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61023/"/>
    </mc:Choice>
  </mc:AlternateContent>
  <xr:revisionPtr revIDLastSave="46" documentId="8_{D314A8D9-C7A7-45A7-9585-413208132D88}" xr6:coauthVersionLast="47" xr6:coauthVersionMax="47" xr10:uidLastSave="{D1ECF39F-A2D5-40F9-B483-1660ACE43E46}"/>
  <workbookProtection workbookAlgorithmName="SHA-512" workbookHashValue="ZiPJLkdVBW8DfRVLAwdH9wsIQwDHjLboZCYrn4tsRbLJi+zB+HdeIe4mFms3WBmjhArUJcZfRrku6/aCFHgbtQ==" workbookSaltValue="uPP4DGXHH81LdLlkVCMwAA==" workbookSpinCount="100000" lockStructure="1"/>
  <bookViews>
    <workbookView xWindow="-108" yWindow="-108" windowWidth="23256" windowHeight="12456" xr2:uid="{32DF4CD1-DC4D-43B1-BF68-EED373721215}"/>
  </bookViews>
  <sheets>
    <sheet name="front page" sheetId="1" r:id="rId1"/>
    <sheet name="members" sheetId="2" state="veryHidden" r:id="rId2"/>
    <sheet name="classifications" sheetId="3" state="veryHidden" r:id="rId3"/>
    <sheet name="class" sheetId="4" state="veryHidden" r:id="rId4"/>
    <sheet name="data" sheetId="5" state="veryHidden" r:id="rId5"/>
    <sheet name="data1" sheetId="6" state="veryHidden" r:id="rId6"/>
    <sheet name="calculations" sheetId="7" state="veryHidden" r:id="rId7"/>
  </sheets>
  <definedNames>
    <definedName name="members">members!$A$1:$A$116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 l="1"/>
  <c r="L10" i="1"/>
  <c r="M10" i="1"/>
  <c r="N10" i="1"/>
  <c r="O10" i="1"/>
  <c r="P10" i="1"/>
  <c r="Q10" i="1"/>
  <c r="R10" i="1"/>
  <c r="S10" i="1"/>
  <c r="T10" i="1"/>
  <c r="U10" i="1"/>
  <c r="K11" i="1"/>
  <c r="L11" i="1"/>
  <c r="M11" i="1"/>
  <c r="N11" i="1"/>
  <c r="O11" i="1"/>
  <c r="P11" i="1"/>
  <c r="Q11" i="1"/>
  <c r="R11" i="1"/>
  <c r="S11" i="1"/>
  <c r="T11" i="1"/>
  <c r="U11" i="1"/>
  <c r="J11" i="1"/>
  <c r="J10" i="1"/>
  <c r="AA343" i="7"/>
  <c r="AA344" i="7"/>
  <c r="AA345" i="7"/>
  <c r="AA346" i="7"/>
  <c r="AA347" i="7"/>
  <c r="AA348" i="7"/>
  <c r="AA349" i="7"/>
  <c r="AA350" i="7"/>
  <c r="AA353" i="7"/>
  <c r="AA354" i="7"/>
  <c r="AA355" i="7"/>
  <c r="AA356" i="7"/>
  <c r="AA357" i="7"/>
  <c r="AA359" i="7"/>
  <c r="AA360" i="7"/>
  <c r="AA361" i="7"/>
  <c r="AA362" i="7"/>
  <c r="AA363" i="7"/>
  <c r="AA365" i="7"/>
  <c r="AA366" i="7"/>
  <c r="AA367" i="7"/>
  <c r="AA368" i="7"/>
  <c r="AA369"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A108" i="7"/>
  <c r="AA109" i="7"/>
  <c r="AA110" i="7"/>
  <c r="AA111" i="7"/>
  <c r="AA112" i="7"/>
  <c r="AA113" i="7"/>
  <c r="AA114" i="7"/>
  <c r="AA115" i="7"/>
  <c r="AA116" i="7"/>
  <c r="AA117" i="7"/>
  <c r="AA118" i="7"/>
  <c r="AA119" i="7"/>
  <c r="AA120" i="7"/>
  <c r="AA121" i="7"/>
  <c r="AA122" i="7"/>
  <c r="AA123" i="7"/>
  <c r="AA124" i="7"/>
  <c r="AA125" i="7"/>
  <c r="AA126" i="7"/>
  <c r="AA127" i="7"/>
  <c r="AA128" i="7"/>
  <c r="AA129" i="7"/>
  <c r="AA130" i="7"/>
  <c r="AA131" i="7"/>
  <c r="AA132" i="7"/>
  <c r="AA133" i="7"/>
  <c r="AA134" i="7"/>
  <c r="AA135" i="7"/>
  <c r="AA136" i="7"/>
  <c r="AA137" i="7"/>
  <c r="AA138" i="7"/>
  <c r="AA139" i="7"/>
  <c r="AA140" i="7"/>
  <c r="AA141" i="7"/>
  <c r="AA142" i="7"/>
  <c r="AA143" i="7"/>
  <c r="AA144" i="7"/>
  <c r="AA145" i="7"/>
  <c r="AA146" i="7"/>
  <c r="AA147" i="7"/>
  <c r="AA148" i="7"/>
  <c r="AA149" i="7"/>
  <c r="AA150" i="7"/>
  <c r="AA151" i="7"/>
  <c r="AA152" i="7"/>
  <c r="AA153" i="7"/>
  <c r="AA154" i="7"/>
  <c r="AA155" i="7"/>
  <c r="AA156" i="7"/>
  <c r="AA157" i="7"/>
  <c r="AA158" i="7"/>
  <c r="AA159" i="7"/>
  <c r="AA160" i="7"/>
  <c r="AA161" i="7"/>
  <c r="AA162" i="7"/>
  <c r="AA163" i="7"/>
  <c r="AA164" i="7"/>
  <c r="AA165" i="7"/>
  <c r="AA166" i="7"/>
  <c r="AA167" i="7"/>
  <c r="AA168" i="7"/>
  <c r="AA169" i="7"/>
  <c r="AA170" i="7"/>
  <c r="AA171" i="7"/>
  <c r="AA172" i="7"/>
  <c r="AA173" i="7"/>
  <c r="AA174" i="7"/>
  <c r="AA175" i="7"/>
  <c r="AA176" i="7"/>
  <c r="AA177" i="7"/>
  <c r="AA178" i="7"/>
  <c r="AA179" i="7"/>
  <c r="AA180" i="7"/>
  <c r="AA181" i="7"/>
  <c r="AA182" i="7"/>
  <c r="AA183" i="7"/>
  <c r="AA184" i="7"/>
  <c r="AA185" i="7"/>
  <c r="AA186" i="7"/>
  <c r="AA187" i="7"/>
  <c r="AA188" i="7"/>
  <c r="AA189" i="7"/>
  <c r="AA190" i="7"/>
  <c r="AA191" i="7"/>
  <c r="AA192" i="7"/>
  <c r="AA193" i="7"/>
  <c r="AA194" i="7"/>
  <c r="AA195" i="7"/>
  <c r="AA196" i="7"/>
  <c r="AA197" i="7"/>
  <c r="AA198" i="7"/>
  <c r="AA199" i="7"/>
  <c r="AA200" i="7"/>
  <c r="AA201" i="7"/>
  <c r="AA202" i="7"/>
  <c r="AA203" i="7"/>
  <c r="AA204" i="7"/>
  <c r="AA205" i="7"/>
  <c r="AA206" i="7"/>
  <c r="AA207" i="7"/>
  <c r="AA208" i="7"/>
  <c r="AA209" i="7"/>
  <c r="AA210" i="7"/>
  <c r="AA211" i="7"/>
  <c r="AA212" i="7"/>
  <c r="AA213" i="7"/>
  <c r="AA214" i="7"/>
  <c r="AA215" i="7"/>
  <c r="AA216" i="7"/>
  <c r="AA217" i="7"/>
  <c r="AA218" i="7"/>
  <c r="AA219" i="7"/>
  <c r="AA220" i="7"/>
  <c r="AA221" i="7"/>
  <c r="AA222" i="7"/>
  <c r="AA223" i="7"/>
  <c r="AA224" i="7"/>
  <c r="AA225" i="7"/>
  <c r="AA226" i="7"/>
  <c r="AA227" i="7"/>
  <c r="AA228" i="7"/>
  <c r="AA229" i="7"/>
  <c r="AA230" i="7"/>
  <c r="AA231" i="7"/>
  <c r="AA232" i="7"/>
  <c r="AA233" i="7"/>
  <c r="AA234" i="7"/>
  <c r="AA235" i="7"/>
  <c r="AA236" i="7"/>
  <c r="AA237" i="7"/>
  <c r="AA238" i="7"/>
  <c r="AA239" i="7"/>
  <c r="AA240" i="7"/>
  <c r="AA241" i="7"/>
  <c r="AA242" i="7"/>
  <c r="AA243" i="7"/>
  <c r="AA244" i="7"/>
  <c r="AA245" i="7"/>
  <c r="AA246" i="7"/>
  <c r="AA247" i="7"/>
  <c r="AA248" i="7"/>
  <c r="AA249" i="7"/>
  <c r="AA250" i="7"/>
  <c r="AA251" i="7"/>
  <c r="AA252" i="7"/>
  <c r="AA253" i="7"/>
  <c r="AA254" i="7"/>
  <c r="AA255" i="7"/>
  <c r="AA256" i="7"/>
  <c r="AA257" i="7"/>
  <c r="AA258" i="7"/>
  <c r="AA259" i="7"/>
  <c r="AA260" i="7"/>
  <c r="AA261" i="7"/>
  <c r="AA262" i="7"/>
  <c r="AA263" i="7"/>
  <c r="AA264" i="7"/>
  <c r="AA265" i="7"/>
  <c r="AA266" i="7"/>
  <c r="AA267" i="7"/>
  <c r="AA268" i="7"/>
  <c r="AA269" i="7"/>
  <c r="AA270" i="7"/>
  <c r="AA271" i="7"/>
  <c r="AA272" i="7"/>
  <c r="AA273" i="7"/>
  <c r="AA274" i="7"/>
  <c r="AA275" i="7"/>
  <c r="AA276" i="7"/>
  <c r="AA277" i="7"/>
  <c r="AA278" i="7"/>
  <c r="AA279" i="7"/>
  <c r="AA280" i="7"/>
  <c r="AA281" i="7"/>
  <c r="AA282" i="7"/>
  <c r="AA283" i="7"/>
  <c r="AA284" i="7"/>
  <c r="AA285" i="7"/>
  <c r="AA286" i="7"/>
  <c r="AA287" i="7"/>
  <c r="AA288" i="7"/>
  <c r="AA289" i="7"/>
  <c r="AA290" i="7"/>
  <c r="AA291" i="7"/>
  <c r="AA292" i="7"/>
  <c r="AA293" i="7"/>
  <c r="AA294" i="7"/>
  <c r="AA295" i="7"/>
  <c r="AA296" i="7"/>
  <c r="AA297" i="7"/>
  <c r="AA298" i="7"/>
  <c r="AA299" i="7"/>
  <c r="AA300" i="7"/>
  <c r="AA301" i="7"/>
  <c r="AA302" i="7"/>
  <c r="AA303" i="7"/>
  <c r="AA304" i="7"/>
  <c r="AA305" i="7"/>
  <c r="AA306" i="7"/>
  <c r="AA307" i="7"/>
  <c r="AA308" i="7"/>
  <c r="AA309" i="7"/>
  <c r="AA310" i="7"/>
  <c r="AA311" i="7"/>
  <c r="AA312" i="7"/>
  <c r="AA313" i="7"/>
  <c r="AA314" i="7"/>
  <c r="AA315" i="7"/>
  <c r="AA316" i="7"/>
  <c r="AA317" i="7"/>
  <c r="AA318" i="7"/>
  <c r="AA319" i="7"/>
  <c r="AA320" i="7"/>
  <c r="AA321" i="7"/>
  <c r="AA322" i="7"/>
  <c r="AA323" i="7"/>
  <c r="AA324" i="7"/>
  <c r="AA325" i="7"/>
  <c r="AA326" i="7"/>
  <c r="AA327" i="7"/>
  <c r="AA328" i="7"/>
  <c r="AA329" i="7"/>
  <c r="AA330" i="7"/>
  <c r="AA331" i="7"/>
  <c r="AA332" i="7"/>
  <c r="AA333" i="7"/>
  <c r="AA334" i="7"/>
  <c r="AA335" i="7"/>
  <c r="AA336" i="7"/>
  <c r="AA337" i="7"/>
  <c r="AA338" i="7"/>
  <c r="AA5" i="7"/>
  <c r="O343" i="7"/>
  <c r="O344" i="7"/>
  <c r="O345" i="7"/>
  <c r="O346" i="7"/>
  <c r="O347" i="7"/>
  <c r="O348" i="7"/>
  <c r="O349" i="7"/>
  <c r="O350" i="7"/>
  <c r="O353" i="7"/>
  <c r="O354" i="7"/>
  <c r="O355" i="7"/>
  <c r="O356" i="7"/>
  <c r="O357" i="7"/>
  <c r="O359" i="7"/>
  <c r="O360" i="7"/>
  <c r="O361" i="7"/>
  <c r="O362" i="7"/>
  <c r="O363" i="7"/>
  <c r="O365" i="7"/>
  <c r="O366" i="7"/>
  <c r="O367" i="7"/>
  <c r="O368" i="7"/>
  <c r="O369"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03" i="7"/>
  <c r="O304" i="7"/>
  <c r="O305" i="7"/>
  <c r="O306" i="7"/>
  <c r="O307" i="7"/>
  <c r="O308" i="7"/>
  <c r="O309" i="7"/>
  <c r="O310" i="7"/>
  <c r="O311" i="7"/>
  <c r="O312" i="7"/>
  <c r="O313" i="7"/>
  <c r="O314" i="7"/>
  <c r="O315" i="7"/>
  <c r="O316" i="7"/>
  <c r="O317" i="7"/>
  <c r="O318" i="7"/>
  <c r="O319" i="7"/>
  <c r="O320" i="7"/>
  <c r="O321" i="7"/>
  <c r="O322" i="7"/>
  <c r="O323" i="7"/>
  <c r="O324" i="7"/>
  <c r="O325" i="7"/>
  <c r="O326" i="7"/>
  <c r="O327" i="7"/>
  <c r="O328" i="7"/>
  <c r="O329" i="7"/>
  <c r="O330" i="7"/>
  <c r="O331" i="7"/>
  <c r="O332" i="7"/>
  <c r="O333" i="7"/>
  <c r="O334" i="7"/>
  <c r="O335" i="7"/>
  <c r="O336" i="7"/>
  <c r="O337" i="7"/>
  <c r="O338" i="7"/>
  <c r="O5" i="7"/>
  <c r="I37" i="1"/>
  <c r="I36" i="1"/>
  <c r="I32" i="1"/>
  <c r="I31" i="1"/>
  <c r="I11" i="1"/>
  <c r="I10" i="1"/>
  <c r="BD6" i="7"/>
  <c r="BE6" i="7"/>
  <c r="BF6" i="7"/>
  <c r="BG6" i="7"/>
  <c r="BH6" i="7"/>
  <c r="BI6" i="7"/>
  <c r="BJ6" i="7"/>
  <c r="BK6" i="7"/>
  <c r="BL6" i="7"/>
  <c r="BM6" i="7"/>
  <c r="BN6" i="7"/>
  <c r="BO6" i="7"/>
  <c r="BP6" i="7"/>
  <c r="BQ6" i="7"/>
  <c r="BR6" i="7"/>
  <c r="BS6" i="7"/>
  <c r="BT6" i="7"/>
  <c r="BU6" i="7"/>
  <c r="BV6" i="7"/>
  <c r="BW6" i="7"/>
  <c r="BX6" i="7"/>
  <c r="BY6" i="7"/>
  <c r="BZ6" i="7"/>
  <c r="CA6" i="7"/>
  <c r="CB6" i="7"/>
  <c r="BD7" i="7"/>
  <c r="BE7" i="7"/>
  <c r="BF7" i="7"/>
  <c r="BG7" i="7"/>
  <c r="BH7" i="7"/>
  <c r="BI7" i="7"/>
  <c r="BJ7" i="7"/>
  <c r="BK7" i="7"/>
  <c r="BL7" i="7"/>
  <c r="BM7" i="7"/>
  <c r="BN7" i="7"/>
  <c r="BO7" i="7"/>
  <c r="BP7" i="7"/>
  <c r="BQ7" i="7"/>
  <c r="BR7" i="7"/>
  <c r="BS7" i="7"/>
  <c r="BT7" i="7"/>
  <c r="BU7" i="7"/>
  <c r="BV7" i="7"/>
  <c r="BW7" i="7"/>
  <c r="BX7" i="7"/>
  <c r="BY7" i="7"/>
  <c r="BZ7" i="7"/>
  <c r="CA7" i="7"/>
  <c r="CB7" i="7"/>
  <c r="BD8" i="7"/>
  <c r="BE8" i="7"/>
  <c r="BF8" i="7"/>
  <c r="BG8" i="7"/>
  <c r="BH8" i="7"/>
  <c r="BI8" i="7"/>
  <c r="BJ8" i="7"/>
  <c r="BK8" i="7"/>
  <c r="BL8" i="7"/>
  <c r="BM8" i="7"/>
  <c r="BN8" i="7"/>
  <c r="BO8" i="7"/>
  <c r="BP8" i="7"/>
  <c r="BQ8" i="7"/>
  <c r="BR8" i="7"/>
  <c r="BS8" i="7"/>
  <c r="BT8" i="7"/>
  <c r="BU8" i="7"/>
  <c r="BV8" i="7"/>
  <c r="BW8" i="7"/>
  <c r="BX8" i="7"/>
  <c r="BY8" i="7"/>
  <c r="BZ8" i="7"/>
  <c r="CA8" i="7"/>
  <c r="CB8" i="7"/>
  <c r="BD9" i="7"/>
  <c r="BE9" i="7"/>
  <c r="BF9" i="7"/>
  <c r="BG9" i="7"/>
  <c r="BH9" i="7"/>
  <c r="BI9" i="7"/>
  <c r="BJ9" i="7"/>
  <c r="BK9" i="7"/>
  <c r="BL9" i="7"/>
  <c r="BM9" i="7"/>
  <c r="BN9" i="7"/>
  <c r="BO9" i="7"/>
  <c r="BP9" i="7"/>
  <c r="BQ9" i="7"/>
  <c r="BR9" i="7"/>
  <c r="BS9" i="7"/>
  <c r="BT9" i="7"/>
  <c r="BU9" i="7"/>
  <c r="BV9" i="7"/>
  <c r="BW9" i="7"/>
  <c r="BX9" i="7"/>
  <c r="BY9" i="7"/>
  <c r="BZ9" i="7"/>
  <c r="CA9" i="7"/>
  <c r="CB9"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BD43" i="7"/>
  <c r="BE43" i="7"/>
  <c r="BF43" i="7"/>
  <c r="BG43" i="7"/>
  <c r="BH43" i="7"/>
  <c r="BI43" i="7"/>
  <c r="BJ43" i="7"/>
  <c r="BK43" i="7"/>
  <c r="BL43" i="7"/>
  <c r="BM43" i="7"/>
  <c r="BN43" i="7"/>
  <c r="BO43" i="7"/>
  <c r="BP43" i="7"/>
  <c r="BQ43" i="7"/>
  <c r="BR43" i="7"/>
  <c r="BS43" i="7"/>
  <c r="BT43" i="7"/>
  <c r="BU43" i="7"/>
  <c r="BV43" i="7"/>
  <c r="BW43" i="7"/>
  <c r="BX43" i="7"/>
  <c r="BY43" i="7"/>
  <c r="BZ43" i="7"/>
  <c r="CA43" i="7"/>
  <c r="CB43" i="7"/>
  <c r="BD44" i="7"/>
  <c r="BE44" i="7"/>
  <c r="BF44" i="7"/>
  <c r="BG44" i="7"/>
  <c r="BH44" i="7"/>
  <c r="BI44" i="7"/>
  <c r="BJ44" i="7"/>
  <c r="BK44" i="7"/>
  <c r="BL44" i="7"/>
  <c r="BM44" i="7"/>
  <c r="BN44" i="7"/>
  <c r="BO44" i="7"/>
  <c r="BP44" i="7"/>
  <c r="BQ44" i="7"/>
  <c r="BR44" i="7"/>
  <c r="BS44" i="7"/>
  <c r="BT44" i="7"/>
  <c r="BU44" i="7"/>
  <c r="BV44" i="7"/>
  <c r="BW44" i="7"/>
  <c r="BX44" i="7"/>
  <c r="BY44" i="7"/>
  <c r="BZ44" i="7"/>
  <c r="CA44" i="7"/>
  <c r="CB44"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BD76" i="7"/>
  <c r="BE76" i="7"/>
  <c r="BF76" i="7"/>
  <c r="BG76" i="7"/>
  <c r="BH76" i="7"/>
  <c r="BI76" i="7"/>
  <c r="BJ76" i="7"/>
  <c r="BK76" i="7"/>
  <c r="BL76" i="7"/>
  <c r="BM76" i="7"/>
  <c r="BN76" i="7"/>
  <c r="BO76" i="7"/>
  <c r="BP76" i="7"/>
  <c r="BQ76" i="7"/>
  <c r="BR76" i="7"/>
  <c r="BS76" i="7"/>
  <c r="BT76" i="7"/>
  <c r="BU76" i="7"/>
  <c r="BV76" i="7"/>
  <c r="BW76" i="7"/>
  <c r="BX76" i="7"/>
  <c r="BY76" i="7"/>
  <c r="BZ76" i="7"/>
  <c r="CA76" i="7"/>
  <c r="CB76" i="7"/>
  <c r="BD77" i="7"/>
  <c r="BE77" i="7"/>
  <c r="BF77" i="7"/>
  <c r="BG77" i="7"/>
  <c r="BH77" i="7"/>
  <c r="BI77" i="7"/>
  <c r="BJ77" i="7"/>
  <c r="BK77" i="7"/>
  <c r="BL77" i="7"/>
  <c r="BM77" i="7"/>
  <c r="BN77" i="7"/>
  <c r="BO77" i="7"/>
  <c r="BP77" i="7"/>
  <c r="BQ77" i="7"/>
  <c r="BR77" i="7"/>
  <c r="BS77" i="7"/>
  <c r="BT77" i="7"/>
  <c r="BU77" i="7"/>
  <c r="BV77" i="7"/>
  <c r="BW77" i="7"/>
  <c r="BX77" i="7"/>
  <c r="BY77" i="7"/>
  <c r="BZ77" i="7"/>
  <c r="CA77" i="7"/>
  <c r="CB77"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BD300" i="7"/>
  <c r="BE300" i="7"/>
  <c r="BF300" i="7"/>
  <c r="BG300" i="7"/>
  <c r="BH300" i="7"/>
  <c r="BI300" i="7"/>
  <c r="BJ300" i="7"/>
  <c r="BK300" i="7"/>
  <c r="BL300" i="7"/>
  <c r="BM300" i="7"/>
  <c r="BN300" i="7"/>
  <c r="BO300" i="7"/>
  <c r="BP300" i="7"/>
  <c r="BQ300" i="7"/>
  <c r="BR300" i="7"/>
  <c r="BS300" i="7"/>
  <c r="BT300" i="7"/>
  <c r="BU300" i="7"/>
  <c r="BV300" i="7"/>
  <c r="BW300" i="7"/>
  <c r="BX300" i="7"/>
  <c r="BY300" i="7"/>
  <c r="BZ300" i="7"/>
  <c r="CA300" i="7"/>
  <c r="CB300" i="7"/>
  <c r="BD301" i="7"/>
  <c r="BE301" i="7"/>
  <c r="BF301" i="7"/>
  <c r="BG301" i="7"/>
  <c r="BH301" i="7"/>
  <c r="BI301" i="7"/>
  <c r="BJ301" i="7"/>
  <c r="BK301" i="7"/>
  <c r="BL301" i="7"/>
  <c r="BM301" i="7"/>
  <c r="BN301" i="7"/>
  <c r="BO301" i="7"/>
  <c r="BP301" i="7"/>
  <c r="BQ301" i="7"/>
  <c r="BR301" i="7"/>
  <c r="BS301" i="7"/>
  <c r="BT301" i="7"/>
  <c r="BU301" i="7"/>
  <c r="BV301" i="7"/>
  <c r="BW301" i="7"/>
  <c r="BX301" i="7"/>
  <c r="BY301" i="7"/>
  <c r="BZ301" i="7"/>
  <c r="CA301" i="7"/>
  <c r="CB301" i="7"/>
  <c r="BD302" i="7"/>
  <c r="BE302" i="7"/>
  <c r="BF302" i="7"/>
  <c r="BG302" i="7"/>
  <c r="BH302" i="7"/>
  <c r="BI302" i="7"/>
  <c r="BJ302" i="7"/>
  <c r="BK302" i="7"/>
  <c r="BL302" i="7"/>
  <c r="BM302" i="7"/>
  <c r="BN302" i="7"/>
  <c r="BO302" i="7"/>
  <c r="BP302" i="7"/>
  <c r="BQ302" i="7"/>
  <c r="BR302" i="7"/>
  <c r="BS302" i="7"/>
  <c r="BT302" i="7"/>
  <c r="BU302" i="7"/>
  <c r="BV302" i="7"/>
  <c r="BW302" i="7"/>
  <c r="BX302" i="7"/>
  <c r="BY302" i="7"/>
  <c r="BZ302" i="7"/>
  <c r="CA302" i="7"/>
  <c r="CB302" i="7"/>
  <c r="BD303" i="7"/>
  <c r="BE303" i="7"/>
  <c r="BF303" i="7"/>
  <c r="BG303" i="7"/>
  <c r="BH303" i="7"/>
  <c r="BI303" i="7"/>
  <c r="BJ303" i="7"/>
  <c r="BK303" i="7"/>
  <c r="BL303" i="7"/>
  <c r="BM303" i="7"/>
  <c r="BN303" i="7"/>
  <c r="BO303" i="7"/>
  <c r="BP303" i="7"/>
  <c r="BQ303" i="7"/>
  <c r="BR303" i="7"/>
  <c r="BS303" i="7"/>
  <c r="BT303" i="7"/>
  <c r="BU303" i="7"/>
  <c r="BV303" i="7"/>
  <c r="BW303" i="7"/>
  <c r="BX303" i="7"/>
  <c r="BY303" i="7"/>
  <c r="BZ303" i="7"/>
  <c r="CA303" i="7"/>
  <c r="CB303" i="7"/>
  <c r="BD304" i="7"/>
  <c r="BE304" i="7"/>
  <c r="BF304" i="7"/>
  <c r="BG304" i="7"/>
  <c r="BH304" i="7"/>
  <c r="BI304" i="7"/>
  <c r="BJ304" i="7"/>
  <c r="BK304" i="7"/>
  <c r="BL304" i="7"/>
  <c r="BM304" i="7"/>
  <c r="BN304" i="7"/>
  <c r="BO304" i="7"/>
  <c r="BP304" i="7"/>
  <c r="BQ304" i="7"/>
  <c r="BR304" i="7"/>
  <c r="BS304" i="7"/>
  <c r="BT304" i="7"/>
  <c r="BU304" i="7"/>
  <c r="BV304" i="7"/>
  <c r="BW304" i="7"/>
  <c r="BX304" i="7"/>
  <c r="BY304" i="7"/>
  <c r="BZ304" i="7"/>
  <c r="CA304" i="7"/>
  <c r="CB304" i="7"/>
  <c r="BD305" i="7"/>
  <c r="BE305" i="7"/>
  <c r="BF305" i="7"/>
  <c r="BG305" i="7"/>
  <c r="BH305" i="7"/>
  <c r="BI305" i="7"/>
  <c r="BJ305" i="7"/>
  <c r="BK305" i="7"/>
  <c r="BL305" i="7"/>
  <c r="BM305" i="7"/>
  <c r="BN305" i="7"/>
  <c r="BO305" i="7"/>
  <c r="BP305" i="7"/>
  <c r="BQ305" i="7"/>
  <c r="BR305" i="7"/>
  <c r="BS305" i="7"/>
  <c r="BT305" i="7"/>
  <c r="BU305" i="7"/>
  <c r="BV305" i="7"/>
  <c r="BW305" i="7"/>
  <c r="BX305" i="7"/>
  <c r="BY305" i="7"/>
  <c r="BZ305" i="7"/>
  <c r="CA305" i="7"/>
  <c r="CB305" i="7"/>
  <c r="BD306" i="7"/>
  <c r="BE306" i="7"/>
  <c r="BF306" i="7"/>
  <c r="BG306" i="7"/>
  <c r="BH306" i="7"/>
  <c r="BI306" i="7"/>
  <c r="BJ306" i="7"/>
  <c r="BK306" i="7"/>
  <c r="BL306" i="7"/>
  <c r="BM306" i="7"/>
  <c r="BN306" i="7"/>
  <c r="BO306" i="7"/>
  <c r="BP306" i="7"/>
  <c r="BQ306" i="7"/>
  <c r="BR306" i="7"/>
  <c r="BS306" i="7"/>
  <c r="BT306" i="7"/>
  <c r="BU306" i="7"/>
  <c r="BV306" i="7"/>
  <c r="BW306" i="7"/>
  <c r="BX306" i="7"/>
  <c r="BY306" i="7"/>
  <c r="BZ306" i="7"/>
  <c r="CA306" i="7"/>
  <c r="CB306" i="7"/>
  <c r="BD307" i="7"/>
  <c r="BE307" i="7"/>
  <c r="BF307" i="7"/>
  <c r="BG307" i="7"/>
  <c r="BH307" i="7"/>
  <c r="BI307" i="7"/>
  <c r="BJ307" i="7"/>
  <c r="BK307" i="7"/>
  <c r="BL307" i="7"/>
  <c r="BM307" i="7"/>
  <c r="BN307" i="7"/>
  <c r="BO307" i="7"/>
  <c r="BP307" i="7"/>
  <c r="BQ307" i="7"/>
  <c r="BR307" i="7"/>
  <c r="BS307" i="7"/>
  <c r="BT307" i="7"/>
  <c r="BU307" i="7"/>
  <c r="BV307" i="7"/>
  <c r="BW307" i="7"/>
  <c r="BX307" i="7"/>
  <c r="BY307" i="7"/>
  <c r="BZ307" i="7"/>
  <c r="CA307" i="7"/>
  <c r="CB307" i="7"/>
  <c r="BD308" i="7"/>
  <c r="BE308" i="7"/>
  <c r="BF308" i="7"/>
  <c r="BG308" i="7"/>
  <c r="BH308" i="7"/>
  <c r="BI308" i="7"/>
  <c r="BJ308" i="7"/>
  <c r="BK308" i="7"/>
  <c r="BL308" i="7"/>
  <c r="BM308" i="7"/>
  <c r="BN308" i="7"/>
  <c r="BO308" i="7"/>
  <c r="BP308" i="7"/>
  <c r="BQ308" i="7"/>
  <c r="BR308" i="7"/>
  <c r="BS308" i="7"/>
  <c r="BT308" i="7"/>
  <c r="BU308" i="7"/>
  <c r="BV308" i="7"/>
  <c r="BW308" i="7"/>
  <c r="BX308" i="7"/>
  <c r="BY308" i="7"/>
  <c r="BZ308" i="7"/>
  <c r="CA308" i="7"/>
  <c r="CB308" i="7"/>
  <c r="BD309" i="7"/>
  <c r="BE309" i="7"/>
  <c r="BF309" i="7"/>
  <c r="BG309" i="7"/>
  <c r="BH309" i="7"/>
  <c r="BI309" i="7"/>
  <c r="BJ309" i="7"/>
  <c r="BK309" i="7"/>
  <c r="BL309" i="7"/>
  <c r="BM309" i="7"/>
  <c r="BN309" i="7"/>
  <c r="BO309" i="7"/>
  <c r="BP309" i="7"/>
  <c r="BQ309" i="7"/>
  <c r="BR309" i="7"/>
  <c r="BS309" i="7"/>
  <c r="BT309" i="7"/>
  <c r="BU309" i="7"/>
  <c r="BV309" i="7"/>
  <c r="BW309" i="7"/>
  <c r="BX309" i="7"/>
  <c r="BY309" i="7"/>
  <c r="BZ309" i="7"/>
  <c r="CA309" i="7"/>
  <c r="CB309" i="7"/>
  <c r="BD310" i="7"/>
  <c r="BE310" i="7"/>
  <c r="BF310" i="7"/>
  <c r="BG310" i="7"/>
  <c r="BH310" i="7"/>
  <c r="BI310" i="7"/>
  <c r="BJ310" i="7"/>
  <c r="BK310" i="7"/>
  <c r="BL310" i="7"/>
  <c r="BM310" i="7"/>
  <c r="BN310" i="7"/>
  <c r="BO310" i="7"/>
  <c r="BP310" i="7"/>
  <c r="BQ310" i="7"/>
  <c r="BR310" i="7"/>
  <c r="BS310" i="7"/>
  <c r="BT310" i="7"/>
  <c r="BU310" i="7"/>
  <c r="BV310" i="7"/>
  <c r="BW310" i="7"/>
  <c r="BX310" i="7"/>
  <c r="BY310" i="7"/>
  <c r="BZ310" i="7"/>
  <c r="CA310" i="7"/>
  <c r="CB310" i="7"/>
  <c r="BD311" i="7"/>
  <c r="BE311" i="7"/>
  <c r="BF311" i="7"/>
  <c r="BG311" i="7"/>
  <c r="BH311" i="7"/>
  <c r="BI311" i="7"/>
  <c r="BJ311" i="7"/>
  <c r="BK311" i="7"/>
  <c r="BL311" i="7"/>
  <c r="BM311" i="7"/>
  <c r="BN311" i="7"/>
  <c r="BO311" i="7"/>
  <c r="BP311" i="7"/>
  <c r="BQ311" i="7"/>
  <c r="BR311" i="7"/>
  <c r="BS311" i="7"/>
  <c r="BT311" i="7"/>
  <c r="BU311" i="7"/>
  <c r="BV311" i="7"/>
  <c r="BW311" i="7"/>
  <c r="BX311" i="7"/>
  <c r="BY311" i="7"/>
  <c r="BZ311" i="7"/>
  <c r="CA311" i="7"/>
  <c r="CB311" i="7"/>
  <c r="BD312" i="7"/>
  <c r="BE312" i="7"/>
  <c r="BF312" i="7"/>
  <c r="BG312" i="7"/>
  <c r="BH312" i="7"/>
  <c r="BI312" i="7"/>
  <c r="BJ312" i="7"/>
  <c r="BK312" i="7"/>
  <c r="BL312" i="7"/>
  <c r="BM312" i="7"/>
  <c r="BN312" i="7"/>
  <c r="BO312" i="7"/>
  <c r="BP312" i="7"/>
  <c r="BQ312" i="7"/>
  <c r="BR312" i="7"/>
  <c r="BS312" i="7"/>
  <c r="BT312" i="7"/>
  <c r="BU312" i="7"/>
  <c r="BV312" i="7"/>
  <c r="BW312" i="7"/>
  <c r="BX312" i="7"/>
  <c r="BY312" i="7"/>
  <c r="BZ312" i="7"/>
  <c r="CA312" i="7"/>
  <c r="CB312" i="7"/>
  <c r="BD313" i="7"/>
  <c r="BE313" i="7"/>
  <c r="BF313" i="7"/>
  <c r="BG313" i="7"/>
  <c r="BH313" i="7"/>
  <c r="BI313" i="7"/>
  <c r="BJ313" i="7"/>
  <c r="BK313" i="7"/>
  <c r="BL313" i="7"/>
  <c r="BM313" i="7"/>
  <c r="BN313" i="7"/>
  <c r="BO313" i="7"/>
  <c r="BP313" i="7"/>
  <c r="BQ313" i="7"/>
  <c r="BR313" i="7"/>
  <c r="BS313" i="7"/>
  <c r="BT313" i="7"/>
  <c r="BU313" i="7"/>
  <c r="BV313" i="7"/>
  <c r="BW313" i="7"/>
  <c r="BX313" i="7"/>
  <c r="BY313" i="7"/>
  <c r="BZ313" i="7"/>
  <c r="CA313" i="7"/>
  <c r="CB313" i="7"/>
  <c r="BD314" i="7"/>
  <c r="BE314" i="7"/>
  <c r="BF314" i="7"/>
  <c r="BG314" i="7"/>
  <c r="BH314" i="7"/>
  <c r="BI314" i="7"/>
  <c r="BJ314" i="7"/>
  <c r="BK314" i="7"/>
  <c r="BL314" i="7"/>
  <c r="BM314" i="7"/>
  <c r="BN314" i="7"/>
  <c r="BO314" i="7"/>
  <c r="BP314" i="7"/>
  <c r="BQ314" i="7"/>
  <c r="BR314" i="7"/>
  <c r="BS314" i="7"/>
  <c r="BT314" i="7"/>
  <c r="BU314" i="7"/>
  <c r="BV314" i="7"/>
  <c r="BW314" i="7"/>
  <c r="BX314" i="7"/>
  <c r="BY314" i="7"/>
  <c r="BZ314" i="7"/>
  <c r="CA314" i="7"/>
  <c r="CB314" i="7"/>
  <c r="BD315" i="7"/>
  <c r="BE315" i="7"/>
  <c r="BF315" i="7"/>
  <c r="BG315" i="7"/>
  <c r="BH315" i="7"/>
  <c r="BI315" i="7"/>
  <c r="BJ315" i="7"/>
  <c r="BK315" i="7"/>
  <c r="BL315" i="7"/>
  <c r="BM315" i="7"/>
  <c r="BN315" i="7"/>
  <c r="BO315" i="7"/>
  <c r="BP315" i="7"/>
  <c r="BQ315" i="7"/>
  <c r="BR315" i="7"/>
  <c r="BS315" i="7"/>
  <c r="BT315" i="7"/>
  <c r="BU315" i="7"/>
  <c r="BV315" i="7"/>
  <c r="BW315" i="7"/>
  <c r="BX315" i="7"/>
  <c r="BY315" i="7"/>
  <c r="BZ315" i="7"/>
  <c r="CA315" i="7"/>
  <c r="CB315" i="7"/>
  <c r="BD316" i="7"/>
  <c r="BE316" i="7"/>
  <c r="BF316" i="7"/>
  <c r="BG316" i="7"/>
  <c r="BH316" i="7"/>
  <c r="BI316" i="7"/>
  <c r="BJ316" i="7"/>
  <c r="BK316" i="7"/>
  <c r="BL316" i="7"/>
  <c r="BM316" i="7"/>
  <c r="BN316" i="7"/>
  <c r="BO316" i="7"/>
  <c r="BP316" i="7"/>
  <c r="BQ316" i="7"/>
  <c r="BR316" i="7"/>
  <c r="BS316" i="7"/>
  <c r="BT316" i="7"/>
  <c r="BU316" i="7"/>
  <c r="BV316" i="7"/>
  <c r="BW316" i="7"/>
  <c r="BX316" i="7"/>
  <c r="BY316" i="7"/>
  <c r="BZ316" i="7"/>
  <c r="CA316" i="7"/>
  <c r="CB316" i="7"/>
  <c r="BD317" i="7"/>
  <c r="BE317" i="7"/>
  <c r="BF317" i="7"/>
  <c r="BG317" i="7"/>
  <c r="BH317" i="7"/>
  <c r="BI317" i="7"/>
  <c r="BJ317" i="7"/>
  <c r="BK317" i="7"/>
  <c r="BL317" i="7"/>
  <c r="BM317" i="7"/>
  <c r="BN317" i="7"/>
  <c r="BO317" i="7"/>
  <c r="BP317" i="7"/>
  <c r="BQ317" i="7"/>
  <c r="BR317" i="7"/>
  <c r="BS317" i="7"/>
  <c r="BT317" i="7"/>
  <c r="BU317" i="7"/>
  <c r="BV317" i="7"/>
  <c r="BW317" i="7"/>
  <c r="BX317" i="7"/>
  <c r="BY317" i="7"/>
  <c r="BZ317" i="7"/>
  <c r="CA317" i="7"/>
  <c r="CB317" i="7"/>
  <c r="BD318" i="7"/>
  <c r="BE318" i="7"/>
  <c r="BF318" i="7"/>
  <c r="BG318" i="7"/>
  <c r="BH318" i="7"/>
  <c r="BI318" i="7"/>
  <c r="BJ318" i="7"/>
  <c r="BK318" i="7"/>
  <c r="BL318" i="7"/>
  <c r="BM318" i="7"/>
  <c r="BN318" i="7"/>
  <c r="BO318" i="7"/>
  <c r="BP318" i="7"/>
  <c r="BQ318" i="7"/>
  <c r="BR318" i="7"/>
  <c r="BS318" i="7"/>
  <c r="BT318" i="7"/>
  <c r="BU318" i="7"/>
  <c r="BV318" i="7"/>
  <c r="BW318" i="7"/>
  <c r="BX318" i="7"/>
  <c r="BY318" i="7"/>
  <c r="BZ318" i="7"/>
  <c r="CA318" i="7"/>
  <c r="CB318" i="7"/>
  <c r="BD319" i="7"/>
  <c r="BE319" i="7"/>
  <c r="BF319" i="7"/>
  <c r="BG319" i="7"/>
  <c r="BH319" i="7"/>
  <c r="BI319" i="7"/>
  <c r="BJ319" i="7"/>
  <c r="BK319" i="7"/>
  <c r="BL319" i="7"/>
  <c r="BM319" i="7"/>
  <c r="BN319" i="7"/>
  <c r="BO319" i="7"/>
  <c r="BP319" i="7"/>
  <c r="BQ319" i="7"/>
  <c r="BR319" i="7"/>
  <c r="BS319" i="7"/>
  <c r="BT319" i="7"/>
  <c r="BU319" i="7"/>
  <c r="BV319" i="7"/>
  <c r="BW319" i="7"/>
  <c r="BX319" i="7"/>
  <c r="BY319" i="7"/>
  <c r="BZ319" i="7"/>
  <c r="CA319" i="7"/>
  <c r="CB319" i="7"/>
  <c r="BD320" i="7"/>
  <c r="BE320" i="7"/>
  <c r="BF320" i="7"/>
  <c r="BG320" i="7"/>
  <c r="BH320" i="7"/>
  <c r="BI320" i="7"/>
  <c r="BJ320" i="7"/>
  <c r="BK320" i="7"/>
  <c r="BL320" i="7"/>
  <c r="BM320" i="7"/>
  <c r="BN320" i="7"/>
  <c r="BO320" i="7"/>
  <c r="BP320" i="7"/>
  <c r="BQ320" i="7"/>
  <c r="BR320" i="7"/>
  <c r="BS320" i="7"/>
  <c r="BT320" i="7"/>
  <c r="BU320" i="7"/>
  <c r="BV320" i="7"/>
  <c r="BW320" i="7"/>
  <c r="BX320" i="7"/>
  <c r="BY320" i="7"/>
  <c r="BZ320" i="7"/>
  <c r="CA320" i="7"/>
  <c r="CB320" i="7"/>
  <c r="BD321" i="7"/>
  <c r="BE321" i="7"/>
  <c r="BF321" i="7"/>
  <c r="BG321" i="7"/>
  <c r="BH321" i="7"/>
  <c r="BI321" i="7"/>
  <c r="BJ321" i="7"/>
  <c r="BK321" i="7"/>
  <c r="BL321" i="7"/>
  <c r="BM321" i="7"/>
  <c r="BN321" i="7"/>
  <c r="BO321" i="7"/>
  <c r="BP321" i="7"/>
  <c r="BQ321" i="7"/>
  <c r="BR321" i="7"/>
  <c r="BS321" i="7"/>
  <c r="BT321" i="7"/>
  <c r="BU321" i="7"/>
  <c r="BV321" i="7"/>
  <c r="BW321" i="7"/>
  <c r="BX321" i="7"/>
  <c r="BY321" i="7"/>
  <c r="BZ321" i="7"/>
  <c r="CA321" i="7"/>
  <c r="CB321" i="7"/>
  <c r="BD322" i="7"/>
  <c r="BE322" i="7"/>
  <c r="BF322" i="7"/>
  <c r="BG322" i="7"/>
  <c r="BH322" i="7"/>
  <c r="BI322" i="7"/>
  <c r="BJ322" i="7"/>
  <c r="BK322" i="7"/>
  <c r="BL322" i="7"/>
  <c r="BM322" i="7"/>
  <c r="BN322" i="7"/>
  <c r="BO322" i="7"/>
  <c r="BP322" i="7"/>
  <c r="BQ322" i="7"/>
  <c r="BR322" i="7"/>
  <c r="BS322" i="7"/>
  <c r="BT322" i="7"/>
  <c r="BU322" i="7"/>
  <c r="BV322" i="7"/>
  <c r="BW322" i="7"/>
  <c r="BX322" i="7"/>
  <c r="BY322" i="7"/>
  <c r="BZ322" i="7"/>
  <c r="CA322" i="7"/>
  <c r="CB322" i="7"/>
  <c r="BD323" i="7"/>
  <c r="BE323" i="7"/>
  <c r="BF323" i="7"/>
  <c r="BG323" i="7"/>
  <c r="BH323" i="7"/>
  <c r="BI323" i="7"/>
  <c r="BJ323" i="7"/>
  <c r="BK323" i="7"/>
  <c r="BL323" i="7"/>
  <c r="BM323" i="7"/>
  <c r="BN323" i="7"/>
  <c r="BO323" i="7"/>
  <c r="BP323" i="7"/>
  <c r="BQ323" i="7"/>
  <c r="BR323" i="7"/>
  <c r="BS323" i="7"/>
  <c r="BT323" i="7"/>
  <c r="BU323" i="7"/>
  <c r="BV323" i="7"/>
  <c r="BW323" i="7"/>
  <c r="BX323" i="7"/>
  <c r="BY323" i="7"/>
  <c r="BZ323" i="7"/>
  <c r="CA323" i="7"/>
  <c r="CB323" i="7"/>
  <c r="BD324" i="7"/>
  <c r="BE324" i="7"/>
  <c r="BF324" i="7"/>
  <c r="BG324" i="7"/>
  <c r="BH324" i="7"/>
  <c r="BI324" i="7"/>
  <c r="BJ324" i="7"/>
  <c r="BK324" i="7"/>
  <c r="BL324" i="7"/>
  <c r="BM324" i="7"/>
  <c r="BN324" i="7"/>
  <c r="BO324" i="7"/>
  <c r="BP324" i="7"/>
  <c r="BQ324" i="7"/>
  <c r="BR324" i="7"/>
  <c r="BS324" i="7"/>
  <c r="BT324" i="7"/>
  <c r="BU324" i="7"/>
  <c r="BV324" i="7"/>
  <c r="BW324" i="7"/>
  <c r="BX324" i="7"/>
  <c r="BY324" i="7"/>
  <c r="BZ324" i="7"/>
  <c r="CA324" i="7"/>
  <c r="CB324" i="7"/>
  <c r="BD325" i="7"/>
  <c r="BE325" i="7"/>
  <c r="BF325" i="7"/>
  <c r="BG325" i="7"/>
  <c r="BH325" i="7"/>
  <c r="BI325" i="7"/>
  <c r="BJ325" i="7"/>
  <c r="BK325" i="7"/>
  <c r="BL325" i="7"/>
  <c r="BM325" i="7"/>
  <c r="BN325" i="7"/>
  <c r="BO325" i="7"/>
  <c r="BP325" i="7"/>
  <c r="BQ325" i="7"/>
  <c r="BR325" i="7"/>
  <c r="BS325" i="7"/>
  <c r="BT325" i="7"/>
  <c r="BU325" i="7"/>
  <c r="BV325" i="7"/>
  <c r="BW325" i="7"/>
  <c r="BX325" i="7"/>
  <c r="BY325" i="7"/>
  <c r="BZ325" i="7"/>
  <c r="CA325" i="7"/>
  <c r="CB325" i="7"/>
  <c r="BD326" i="7"/>
  <c r="BE326" i="7"/>
  <c r="BF326" i="7"/>
  <c r="BG326" i="7"/>
  <c r="BH326" i="7"/>
  <c r="BI326" i="7"/>
  <c r="BJ326" i="7"/>
  <c r="BK326" i="7"/>
  <c r="BL326" i="7"/>
  <c r="BM326" i="7"/>
  <c r="BN326" i="7"/>
  <c r="BO326" i="7"/>
  <c r="BP326" i="7"/>
  <c r="BQ326" i="7"/>
  <c r="BR326" i="7"/>
  <c r="BS326" i="7"/>
  <c r="BT326" i="7"/>
  <c r="BU326" i="7"/>
  <c r="BV326" i="7"/>
  <c r="BW326" i="7"/>
  <c r="BX326" i="7"/>
  <c r="BY326" i="7"/>
  <c r="BZ326" i="7"/>
  <c r="CA326" i="7"/>
  <c r="CB326" i="7"/>
  <c r="BD327" i="7"/>
  <c r="BE327" i="7"/>
  <c r="BF327" i="7"/>
  <c r="BG327" i="7"/>
  <c r="BH327" i="7"/>
  <c r="BI327" i="7"/>
  <c r="BJ327" i="7"/>
  <c r="BK327" i="7"/>
  <c r="BL327" i="7"/>
  <c r="BM327" i="7"/>
  <c r="BN327" i="7"/>
  <c r="BO327" i="7"/>
  <c r="BP327" i="7"/>
  <c r="BQ327" i="7"/>
  <c r="BR327" i="7"/>
  <c r="BS327" i="7"/>
  <c r="BT327" i="7"/>
  <c r="BU327" i="7"/>
  <c r="BV327" i="7"/>
  <c r="BW327" i="7"/>
  <c r="BX327" i="7"/>
  <c r="BY327" i="7"/>
  <c r="BZ327" i="7"/>
  <c r="CA327" i="7"/>
  <c r="CB327" i="7"/>
  <c r="BD328" i="7"/>
  <c r="BE328" i="7"/>
  <c r="BF328" i="7"/>
  <c r="BG328" i="7"/>
  <c r="BH328" i="7"/>
  <c r="BI328" i="7"/>
  <c r="BJ328" i="7"/>
  <c r="BK328" i="7"/>
  <c r="BL328" i="7"/>
  <c r="BM328" i="7"/>
  <c r="BN328" i="7"/>
  <c r="BO328" i="7"/>
  <c r="BP328" i="7"/>
  <c r="BQ328" i="7"/>
  <c r="BR328" i="7"/>
  <c r="BS328" i="7"/>
  <c r="BT328" i="7"/>
  <c r="BU328" i="7"/>
  <c r="BV328" i="7"/>
  <c r="BW328" i="7"/>
  <c r="BX328" i="7"/>
  <c r="BY328" i="7"/>
  <c r="BZ328" i="7"/>
  <c r="CA328" i="7"/>
  <c r="CB328" i="7"/>
  <c r="BD329" i="7"/>
  <c r="BE329" i="7"/>
  <c r="BF329" i="7"/>
  <c r="BG329" i="7"/>
  <c r="BH329" i="7"/>
  <c r="BI329" i="7"/>
  <c r="BJ329" i="7"/>
  <c r="BK329" i="7"/>
  <c r="BL329" i="7"/>
  <c r="BM329" i="7"/>
  <c r="BN329" i="7"/>
  <c r="BO329" i="7"/>
  <c r="BP329" i="7"/>
  <c r="BQ329" i="7"/>
  <c r="BR329" i="7"/>
  <c r="BS329" i="7"/>
  <c r="BT329" i="7"/>
  <c r="BU329" i="7"/>
  <c r="BV329" i="7"/>
  <c r="BW329" i="7"/>
  <c r="BX329" i="7"/>
  <c r="BY329" i="7"/>
  <c r="BZ329" i="7"/>
  <c r="CA329" i="7"/>
  <c r="CB329" i="7"/>
  <c r="BD330" i="7"/>
  <c r="BE330" i="7"/>
  <c r="BF330" i="7"/>
  <c r="BG330" i="7"/>
  <c r="BH330" i="7"/>
  <c r="BI330" i="7"/>
  <c r="BJ330" i="7"/>
  <c r="BK330" i="7"/>
  <c r="BL330" i="7"/>
  <c r="BM330" i="7"/>
  <c r="BN330" i="7"/>
  <c r="BO330" i="7"/>
  <c r="BP330" i="7"/>
  <c r="BQ330" i="7"/>
  <c r="BR330" i="7"/>
  <c r="BS330" i="7"/>
  <c r="BT330" i="7"/>
  <c r="BU330" i="7"/>
  <c r="BV330" i="7"/>
  <c r="BW330" i="7"/>
  <c r="BX330" i="7"/>
  <c r="BY330" i="7"/>
  <c r="BZ330" i="7"/>
  <c r="CA330" i="7"/>
  <c r="CB330" i="7"/>
  <c r="BD331" i="7"/>
  <c r="BE331" i="7"/>
  <c r="BF331" i="7"/>
  <c r="BG331" i="7"/>
  <c r="BH331" i="7"/>
  <c r="BI331" i="7"/>
  <c r="BJ331" i="7"/>
  <c r="BK331" i="7"/>
  <c r="BL331" i="7"/>
  <c r="BM331" i="7"/>
  <c r="BN331" i="7"/>
  <c r="BO331" i="7"/>
  <c r="BP331" i="7"/>
  <c r="BQ331" i="7"/>
  <c r="BR331" i="7"/>
  <c r="BS331" i="7"/>
  <c r="BT331" i="7"/>
  <c r="BU331" i="7"/>
  <c r="BV331" i="7"/>
  <c r="BW331" i="7"/>
  <c r="BX331" i="7"/>
  <c r="BY331" i="7"/>
  <c r="BZ331" i="7"/>
  <c r="CA331" i="7"/>
  <c r="CB331" i="7"/>
  <c r="BD332" i="7"/>
  <c r="BE332" i="7"/>
  <c r="BF332" i="7"/>
  <c r="BG332" i="7"/>
  <c r="BH332" i="7"/>
  <c r="BI332" i="7"/>
  <c r="BJ332" i="7"/>
  <c r="BK332" i="7"/>
  <c r="BL332" i="7"/>
  <c r="BM332" i="7"/>
  <c r="BN332" i="7"/>
  <c r="BO332" i="7"/>
  <c r="BP332" i="7"/>
  <c r="BQ332" i="7"/>
  <c r="BR332" i="7"/>
  <c r="BS332" i="7"/>
  <c r="BT332" i="7"/>
  <c r="BU332" i="7"/>
  <c r="BV332" i="7"/>
  <c r="BW332" i="7"/>
  <c r="BX332" i="7"/>
  <c r="BY332" i="7"/>
  <c r="BZ332" i="7"/>
  <c r="CA332" i="7"/>
  <c r="CB332" i="7"/>
  <c r="BD333" i="7"/>
  <c r="BE333" i="7"/>
  <c r="BF333" i="7"/>
  <c r="BG333" i="7"/>
  <c r="BH333" i="7"/>
  <c r="BI333" i="7"/>
  <c r="BJ333" i="7"/>
  <c r="BK333" i="7"/>
  <c r="BL333" i="7"/>
  <c r="BM333" i="7"/>
  <c r="BN333" i="7"/>
  <c r="BO333" i="7"/>
  <c r="BP333" i="7"/>
  <c r="BQ333" i="7"/>
  <c r="BR333" i="7"/>
  <c r="BS333" i="7"/>
  <c r="BT333" i="7"/>
  <c r="BU333" i="7"/>
  <c r="BV333" i="7"/>
  <c r="BW333" i="7"/>
  <c r="BX333" i="7"/>
  <c r="BY333" i="7"/>
  <c r="BZ333" i="7"/>
  <c r="CA333" i="7"/>
  <c r="CB333" i="7"/>
  <c r="BD334" i="7"/>
  <c r="BE334" i="7"/>
  <c r="BF334" i="7"/>
  <c r="BG334" i="7"/>
  <c r="BH334" i="7"/>
  <c r="BI334" i="7"/>
  <c r="BJ334" i="7"/>
  <c r="BK334" i="7"/>
  <c r="BL334" i="7"/>
  <c r="BM334" i="7"/>
  <c r="BN334" i="7"/>
  <c r="BO334" i="7"/>
  <c r="BP334" i="7"/>
  <c r="BQ334" i="7"/>
  <c r="BR334" i="7"/>
  <c r="BS334" i="7"/>
  <c r="BT334" i="7"/>
  <c r="BU334" i="7"/>
  <c r="BV334" i="7"/>
  <c r="BW334" i="7"/>
  <c r="BX334" i="7"/>
  <c r="BY334" i="7"/>
  <c r="BZ334" i="7"/>
  <c r="CA334" i="7"/>
  <c r="CB334" i="7"/>
  <c r="BD335" i="7"/>
  <c r="BE335" i="7"/>
  <c r="BF335" i="7"/>
  <c r="BG335" i="7"/>
  <c r="BH335" i="7"/>
  <c r="BI335" i="7"/>
  <c r="BJ335" i="7"/>
  <c r="BK335" i="7"/>
  <c r="BL335" i="7"/>
  <c r="BM335" i="7"/>
  <c r="BN335" i="7"/>
  <c r="BO335" i="7"/>
  <c r="BP335" i="7"/>
  <c r="BQ335" i="7"/>
  <c r="BR335" i="7"/>
  <c r="BS335" i="7"/>
  <c r="BT335" i="7"/>
  <c r="BU335" i="7"/>
  <c r="BV335" i="7"/>
  <c r="BW335" i="7"/>
  <c r="BX335" i="7"/>
  <c r="BY335" i="7"/>
  <c r="BZ335" i="7"/>
  <c r="CA335" i="7"/>
  <c r="CB335" i="7"/>
  <c r="BD336" i="7"/>
  <c r="BE336" i="7"/>
  <c r="BF336" i="7"/>
  <c r="BG336" i="7"/>
  <c r="BH336" i="7"/>
  <c r="BI336" i="7"/>
  <c r="BJ336" i="7"/>
  <c r="BK336" i="7"/>
  <c r="BL336" i="7"/>
  <c r="BM336" i="7"/>
  <c r="BN336" i="7"/>
  <c r="BO336" i="7"/>
  <c r="BP336" i="7"/>
  <c r="BQ336" i="7"/>
  <c r="BR336" i="7"/>
  <c r="BS336" i="7"/>
  <c r="BT336" i="7"/>
  <c r="BU336" i="7"/>
  <c r="BV336" i="7"/>
  <c r="BW336" i="7"/>
  <c r="BX336" i="7"/>
  <c r="BY336" i="7"/>
  <c r="BZ336" i="7"/>
  <c r="CA336" i="7"/>
  <c r="CB336" i="7"/>
  <c r="BD337" i="7"/>
  <c r="BE337" i="7"/>
  <c r="BF337" i="7"/>
  <c r="BG337" i="7"/>
  <c r="BH337" i="7"/>
  <c r="BI337" i="7"/>
  <c r="BJ337" i="7"/>
  <c r="BK337" i="7"/>
  <c r="BL337" i="7"/>
  <c r="BM337" i="7"/>
  <c r="BN337" i="7"/>
  <c r="BO337" i="7"/>
  <c r="BP337" i="7"/>
  <c r="BQ337" i="7"/>
  <c r="BR337" i="7"/>
  <c r="BS337" i="7"/>
  <c r="BT337" i="7"/>
  <c r="BU337" i="7"/>
  <c r="BV337" i="7"/>
  <c r="BW337" i="7"/>
  <c r="BX337" i="7"/>
  <c r="BY337" i="7"/>
  <c r="BZ337" i="7"/>
  <c r="CA337" i="7"/>
  <c r="CB337" i="7"/>
  <c r="BD338" i="7"/>
  <c r="BE338" i="7"/>
  <c r="BF338" i="7"/>
  <c r="BG338" i="7"/>
  <c r="BH338" i="7"/>
  <c r="BI338" i="7"/>
  <c r="BJ338" i="7"/>
  <c r="BK338" i="7"/>
  <c r="BL338" i="7"/>
  <c r="BM338" i="7"/>
  <c r="BN338" i="7"/>
  <c r="BO338" i="7"/>
  <c r="BP338" i="7"/>
  <c r="BQ338" i="7"/>
  <c r="BR338" i="7"/>
  <c r="BS338" i="7"/>
  <c r="BT338" i="7"/>
  <c r="BU338" i="7"/>
  <c r="BV338" i="7"/>
  <c r="BW338" i="7"/>
  <c r="BX338" i="7"/>
  <c r="BY338" i="7"/>
  <c r="BZ338" i="7"/>
  <c r="CA338" i="7"/>
  <c r="CB338" i="7"/>
  <c r="BD5" i="7"/>
  <c r="BE5" i="7"/>
  <c r="BF5" i="7"/>
  <c r="BG5" i="7"/>
  <c r="BH5" i="7"/>
  <c r="BI5" i="7"/>
  <c r="BJ5" i="7"/>
  <c r="BK5" i="7"/>
  <c r="BL5" i="7"/>
  <c r="BM5" i="7"/>
  <c r="BN5" i="7"/>
  <c r="BO5" i="7"/>
  <c r="BP5" i="7"/>
  <c r="BQ5" i="7"/>
  <c r="BR5" i="7"/>
  <c r="BS5" i="7"/>
  <c r="BT5" i="7"/>
  <c r="BU5" i="7"/>
  <c r="BV5" i="7"/>
  <c r="BW5" i="7"/>
  <c r="BX5" i="7"/>
  <c r="BY5" i="7"/>
  <c r="BZ5" i="7"/>
  <c r="CA5" i="7"/>
  <c r="CB5" i="7"/>
  <c r="BC6" i="7"/>
  <c r="BC7" i="7"/>
  <c r="BC8" i="7"/>
  <c r="BC9" i="7"/>
  <c r="BC10" i="7"/>
  <c r="BC11" i="7"/>
  <c r="BC12" i="7"/>
  <c r="BC13" i="7"/>
  <c r="BC14" i="7"/>
  <c r="BC15" i="7"/>
  <c r="BC16" i="7"/>
  <c r="BC17" i="7"/>
  <c r="BC18" i="7"/>
  <c r="BC19" i="7"/>
  <c r="BC20" i="7"/>
  <c r="BC21" i="7"/>
  <c r="BC22" i="7"/>
  <c r="BC23" i="7"/>
  <c r="BC24" i="7"/>
  <c r="BC25" i="7"/>
  <c r="BC26" i="7"/>
  <c r="BC27" i="7"/>
  <c r="BC28" i="7"/>
  <c r="BC29" i="7"/>
  <c r="BC30" i="7"/>
  <c r="BC31" i="7"/>
  <c r="BC32" i="7"/>
  <c r="BC33" i="7"/>
  <c r="BC34" i="7"/>
  <c r="BC35" i="7"/>
  <c r="BC36" i="7"/>
  <c r="BC37" i="7"/>
  <c r="BC38" i="7"/>
  <c r="BC39" i="7"/>
  <c r="BC40" i="7"/>
  <c r="BC41" i="7"/>
  <c r="BC42" i="7"/>
  <c r="BC43" i="7"/>
  <c r="BC44" i="7"/>
  <c r="BC45" i="7"/>
  <c r="BC46" i="7"/>
  <c r="BC47" i="7"/>
  <c r="BC48" i="7"/>
  <c r="BC49" i="7"/>
  <c r="BC50" i="7"/>
  <c r="BC51" i="7"/>
  <c r="BC52" i="7"/>
  <c r="BC53" i="7"/>
  <c r="BC54" i="7"/>
  <c r="BC55" i="7"/>
  <c r="BC56" i="7"/>
  <c r="BC57" i="7"/>
  <c r="BC58" i="7"/>
  <c r="BC59" i="7"/>
  <c r="BC60" i="7"/>
  <c r="BC61" i="7"/>
  <c r="BC62" i="7"/>
  <c r="BC63" i="7"/>
  <c r="BC66" i="7"/>
  <c r="BC67" i="7"/>
  <c r="BC68" i="7"/>
  <c r="BC69" i="7"/>
  <c r="BC70" i="7"/>
  <c r="BC71" i="7"/>
  <c r="BC72" i="7"/>
  <c r="BC73" i="7"/>
  <c r="BC74" i="7"/>
  <c r="BC75" i="7"/>
  <c r="BC76" i="7"/>
  <c r="BC77" i="7"/>
  <c r="BC78" i="7"/>
  <c r="BC79" i="7"/>
  <c r="BC80" i="7"/>
  <c r="BC81" i="7"/>
  <c r="BC82" i="7"/>
  <c r="BC83" i="7"/>
  <c r="BC84" i="7"/>
  <c r="BC85" i="7"/>
  <c r="BC86" i="7"/>
  <c r="BC87" i="7"/>
  <c r="BC88" i="7"/>
  <c r="BC89" i="7"/>
  <c r="BC90" i="7"/>
  <c r="BC91" i="7"/>
  <c r="BC92" i="7"/>
  <c r="BC93" i="7"/>
  <c r="BC94" i="7"/>
  <c r="BC95" i="7"/>
  <c r="BC96" i="7"/>
  <c r="BC97" i="7"/>
  <c r="BC98" i="7"/>
  <c r="BC99" i="7"/>
  <c r="BC100" i="7"/>
  <c r="BC101" i="7"/>
  <c r="BC102" i="7"/>
  <c r="BC103" i="7"/>
  <c r="BC104" i="7"/>
  <c r="BC105" i="7"/>
  <c r="BC106" i="7"/>
  <c r="BC107" i="7"/>
  <c r="BC108" i="7"/>
  <c r="BC109" i="7"/>
  <c r="BC110" i="7"/>
  <c r="BC111" i="7"/>
  <c r="BC112" i="7"/>
  <c r="BC113" i="7"/>
  <c r="BC114" i="7"/>
  <c r="BC115" i="7"/>
  <c r="BC116" i="7"/>
  <c r="BC117" i="7"/>
  <c r="BC118" i="7"/>
  <c r="BC119" i="7"/>
  <c r="BC120" i="7"/>
  <c r="BC121" i="7"/>
  <c r="BC122" i="7"/>
  <c r="BC123" i="7"/>
  <c r="BC124" i="7"/>
  <c r="BC125" i="7"/>
  <c r="BC126" i="7"/>
  <c r="BC127" i="7"/>
  <c r="BC128" i="7"/>
  <c r="BC129" i="7"/>
  <c r="BC130" i="7"/>
  <c r="BC131" i="7"/>
  <c r="BC132" i="7"/>
  <c r="BC133" i="7"/>
  <c r="BC134" i="7"/>
  <c r="BC135" i="7"/>
  <c r="BC136" i="7"/>
  <c r="BC137" i="7"/>
  <c r="BC138" i="7"/>
  <c r="BC139" i="7"/>
  <c r="BC140" i="7"/>
  <c r="BC141" i="7"/>
  <c r="BC142" i="7"/>
  <c r="BC143" i="7"/>
  <c r="BC144" i="7"/>
  <c r="BC145" i="7"/>
  <c r="BC146" i="7"/>
  <c r="BC147" i="7"/>
  <c r="BC148" i="7"/>
  <c r="BC149" i="7"/>
  <c r="BC150" i="7"/>
  <c r="BC151" i="7"/>
  <c r="BC152" i="7"/>
  <c r="BC153" i="7"/>
  <c r="BC154" i="7"/>
  <c r="BC155" i="7"/>
  <c r="BC156" i="7"/>
  <c r="BC157" i="7"/>
  <c r="BC158" i="7"/>
  <c r="BC159" i="7"/>
  <c r="BC160" i="7"/>
  <c r="BC161" i="7"/>
  <c r="BC162" i="7"/>
  <c r="BC163" i="7"/>
  <c r="BC164" i="7"/>
  <c r="BC165" i="7"/>
  <c r="BC166" i="7"/>
  <c r="BC167" i="7"/>
  <c r="BC168" i="7"/>
  <c r="BC169" i="7"/>
  <c r="BC170" i="7"/>
  <c r="BC171" i="7"/>
  <c r="BC172" i="7"/>
  <c r="BC173" i="7"/>
  <c r="BC174" i="7"/>
  <c r="BC175" i="7"/>
  <c r="BC176" i="7"/>
  <c r="BC177" i="7"/>
  <c r="BC178" i="7"/>
  <c r="BC179" i="7"/>
  <c r="BC180" i="7"/>
  <c r="BC181" i="7"/>
  <c r="BC182" i="7"/>
  <c r="BC183" i="7"/>
  <c r="BC184" i="7"/>
  <c r="BC185" i="7"/>
  <c r="BC186" i="7"/>
  <c r="BC187" i="7"/>
  <c r="BC188" i="7"/>
  <c r="BC189" i="7"/>
  <c r="BC190" i="7"/>
  <c r="BC191" i="7"/>
  <c r="BC192" i="7"/>
  <c r="BC193" i="7"/>
  <c r="BC194" i="7"/>
  <c r="BC195" i="7"/>
  <c r="BC196" i="7"/>
  <c r="BC197" i="7"/>
  <c r="BC198" i="7"/>
  <c r="BC199" i="7"/>
  <c r="BC200" i="7"/>
  <c r="BC201" i="7"/>
  <c r="BC202" i="7"/>
  <c r="BC203" i="7"/>
  <c r="BC204" i="7"/>
  <c r="BC205" i="7"/>
  <c r="BC206" i="7"/>
  <c r="BC207" i="7"/>
  <c r="BC208" i="7"/>
  <c r="BC209" i="7"/>
  <c r="BC210" i="7"/>
  <c r="BC211" i="7"/>
  <c r="BC212" i="7"/>
  <c r="BC213" i="7"/>
  <c r="BC214" i="7"/>
  <c r="BC215" i="7"/>
  <c r="BC216" i="7"/>
  <c r="BC217" i="7"/>
  <c r="BC218" i="7"/>
  <c r="BC219" i="7"/>
  <c r="BC220" i="7"/>
  <c r="BC221" i="7"/>
  <c r="BC222" i="7"/>
  <c r="BC223" i="7"/>
  <c r="BC224" i="7"/>
  <c r="BC225" i="7"/>
  <c r="BC226" i="7"/>
  <c r="BC227" i="7"/>
  <c r="BC228" i="7"/>
  <c r="BC229" i="7"/>
  <c r="BC230" i="7"/>
  <c r="BC231" i="7"/>
  <c r="BC232" i="7"/>
  <c r="BC233" i="7"/>
  <c r="BC234" i="7"/>
  <c r="BC235" i="7"/>
  <c r="BC236" i="7"/>
  <c r="BC237" i="7"/>
  <c r="BC238" i="7"/>
  <c r="BC239" i="7"/>
  <c r="BC240" i="7"/>
  <c r="BC241" i="7"/>
  <c r="BC242" i="7"/>
  <c r="BC243" i="7"/>
  <c r="BC244" i="7"/>
  <c r="BC245" i="7"/>
  <c r="BC246" i="7"/>
  <c r="BC247" i="7"/>
  <c r="BC248" i="7"/>
  <c r="BC249" i="7"/>
  <c r="BC250" i="7"/>
  <c r="BC251" i="7"/>
  <c r="BC252" i="7"/>
  <c r="BC253" i="7"/>
  <c r="BC254" i="7"/>
  <c r="BC255" i="7"/>
  <c r="BC256" i="7"/>
  <c r="BC257" i="7"/>
  <c r="BC258" i="7"/>
  <c r="BC259" i="7"/>
  <c r="BC260" i="7"/>
  <c r="BC261" i="7"/>
  <c r="BC262" i="7"/>
  <c r="BC263" i="7"/>
  <c r="BC264" i="7"/>
  <c r="BC265" i="7"/>
  <c r="BC266" i="7"/>
  <c r="BC267" i="7"/>
  <c r="BC268" i="7"/>
  <c r="BC269" i="7"/>
  <c r="BC270" i="7"/>
  <c r="BC271" i="7"/>
  <c r="BC272" i="7"/>
  <c r="BC273" i="7"/>
  <c r="BC274" i="7"/>
  <c r="BC275" i="7"/>
  <c r="BC276" i="7"/>
  <c r="BC277" i="7"/>
  <c r="BC278" i="7"/>
  <c r="BC279" i="7"/>
  <c r="BC280" i="7"/>
  <c r="BC281" i="7"/>
  <c r="BC282" i="7"/>
  <c r="BC283" i="7"/>
  <c r="BC284" i="7"/>
  <c r="BC285" i="7"/>
  <c r="BC286" i="7"/>
  <c r="BC287" i="7"/>
  <c r="BC288" i="7"/>
  <c r="BC289" i="7"/>
  <c r="BC290" i="7"/>
  <c r="BC291" i="7"/>
  <c r="BC292" i="7"/>
  <c r="BC293" i="7"/>
  <c r="BC294" i="7"/>
  <c r="BC295" i="7"/>
  <c r="BC296" i="7"/>
  <c r="BC297" i="7"/>
  <c r="BC298" i="7"/>
  <c r="BC299" i="7"/>
  <c r="BC300" i="7"/>
  <c r="BC301" i="7"/>
  <c r="BC302" i="7"/>
  <c r="BC303" i="7"/>
  <c r="BC304" i="7"/>
  <c r="BC305" i="7"/>
  <c r="BC306" i="7"/>
  <c r="BC307" i="7"/>
  <c r="BC308" i="7"/>
  <c r="BC309" i="7"/>
  <c r="BC310" i="7"/>
  <c r="BC311" i="7"/>
  <c r="BC312" i="7"/>
  <c r="BC313" i="7"/>
  <c r="BC314" i="7"/>
  <c r="BC315" i="7"/>
  <c r="BC316" i="7"/>
  <c r="BC317" i="7"/>
  <c r="BC318" i="7"/>
  <c r="BC319" i="7"/>
  <c r="BC320" i="7"/>
  <c r="BC321" i="7"/>
  <c r="BC322" i="7"/>
  <c r="BC323" i="7"/>
  <c r="BC324" i="7"/>
  <c r="BC325" i="7"/>
  <c r="BC326" i="7"/>
  <c r="BC327" i="7"/>
  <c r="BC328" i="7"/>
  <c r="BC329" i="7"/>
  <c r="BC330" i="7"/>
  <c r="BC331" i="7"/>
  <c r="BC332" i="7"/>
  <c r="BC333" i="7"/>
  <c r="BC334" i="7"/>
  <c r="BC335" i="7"/>
  <c r="BC336" i="7"/>
  <c r="BC337" i="7"/>
  <c r="BC338" i="7"/>
  <c r="BC5" i="7"/>
  <c r="AD6" i="7"/>
  <c r="AE6" i="7"/>
  <c r="AF6" i="7"/>
  <c r="AG6" i="7"/>
  <c r="AH6" i="7"/>
  <c r="AI6" i="7"/>
  <c r="AJ6" i="7"/>
  <c r="AK6" i="7"/>
  <c r="AL6" i="7"/>
  <c r="AM6" i="7"/>
  <c r="AN6" i="7"/>
  <c r="AO6" i="7"/>
  <c r="AP6" i="7"/>
  <c r="AQ6" i="7"/>
  <c r="AR6" i="7"/>
  <c r="AS6" i="7"/>
  <c r="AT6" i="7"/>
  <c r="AU6" i="7"/>
  <c r="AV6" i="7"/>
  <c r="AW6" i="7"/>
  <c r="AX6" i="7"/>
  <c r="AY6" i="7"/>
  <c r="AZ6" i="7"/>
  <c r="BA6" i="7"/>
  <c r="BB6" i="7"/>
  <c r="AD7" i="7"/>
  <c r="AE7" i="7"/>
  <c r="AF7" i="7"/>
  <c r="AG7" i="7"/>
  <c r="AH7" i="7"/>
  <c r="AI7" i="7"/>
  <c r="AJ7" i="7"/>
  <c r="AK7" i="7"/>
  <c r="AL7" i="7"/>
  <c r="AM7" i="7"/>
  <c r="AN7" i="7"/>
  <c r="AO7" i="7"/>
  <c r="AP7" i="7"/>
  <c r="AQ7" i="7"/>
  <c r="AR7" i="7"/>
  <c r="AS7" i="7"/>
  <c r="AT7" i="7"/>
  <c r="AU7" i="7"/>
  <c r="AV7" i="7"/>
  <c r="AW7" i="7"/>
  <c r="AX7" i="7"/>
  <c r="AY7" i="7"/>
  <c r="AZ7" i="7"/>
  <c r="BA7" i="7"/>
  <c r="BB7" i="7"/>
  <c r="AD8" i="7"/>
  <c r="AE8" i="7"/>
  <c r="AF8" i="7"/>
  <c r="AG8" i="7"/>
  <c r="AH8" i="7"/>
  <c r="AI8" i="7"/>
  <c r="AJ8" i="7"/>
  <c r="AK8" i="7"/>
  <c r="AL8" i="7"/>
  <c r="AM8" i="7"/>
  <c r="AN8" i="7"/>
  <c r="AO8" i="7"/>
  <c r="AP8" i="7"/>
  <c r="AQ8" i="7"/>
  <c r="AR8" i="7"/>
  <c r="AS8" i="7"/>
  <c r="AT8" i="7"/>
  <c r="AU8" i="7"/>
  <c r="AV8" i="7"/>
  <c r="AW8" i="7"/>
  <c r="AX8" i="7"/>
  <c r="AY8" i="7"/>
  <c r="AZ8" i="7"/>
  <c r="BA8" i="7"/>
  <c r="BB8" i="7"/>
  <c r="AD9" i="7"/>
  <c r="AE9" i="7"/>
  <c r="AF9" i="7"/>
  <c r="AG9" i="7"/>
  <c r="AH9" i="7"/>
  <c r="AI9" i="7"/>
  <c r="AJ9" i="7"/>
  <c r="AK9" i="7"/>
  <c r="AL9" i="7"/>
  <c r="AM9" i="7"/>
  <c r="AN9" i="7"/>
  <c r="AO9" i="7"/>
  <c r="AP9" i="7"/>
  <c r="AQ9" i="7"/>
  <c r="AR9" i="7"/>
  <c r="AS9" i="7"/>
  <c r="AT9" i="7"/>
  <c r="AU9" i="7"/>
  <c r="AV9" i="7"/>
  <c r="AW9" i="7"/>
  <c r="AX9" i="7"/>
  <c r="AY9" i="7"/>
  <c r="AZ9" i="7"/>
  <c r="BA9" i="7"/>
  <c r="BB9"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AD43" i="7"/>
  <c r="AE43" i="7"/>
  <c r="AF43" i="7"/>
  <c r="AG43" i="7"/>
  <c r="AH43" i="7"/>
  <c r="AI43" i="7"/>
  <c r="AJ43" i="7"/>
  <c r="AK43" i="7"/>
  <c r="AL43" i="7"/>
  <c r="AM43" i="7"/>
  <c r="AN43" i="7"/>
  <c r="AO43" i="7"/>
  <c r="AP43" i="7"/>
  <c r="AQ43" i="7"/>
  <c r="AR43" i="7"/>
  <c r="AS43" i="7"/>
  <c r="AT43" i="7"/>
  <c r="AU43" i="7"/>
  <c r="AV43" i="7"/>
  <c r="AW43" i="7"/>
  <c r="AX43" i="7"/>
  <c r="AY43" i="7"/>
  <c r="AZ43" i="7"/>
  <c r="BA43" i="7"/>
  <c r="BB43" i="7"/>
  <c r="AD44" i="7"/>
  <c r="AE44" i="7"/>
  <c r="AF44" i="7"/>
  <c r="AG44" i="7"/>
  <c r="AH44" i="7"/>
  <c r="AI44" i="7"/>
  <c r="AJ44" i="7"/>
  <c r="AK44" i="7"/>
  <c r="AL44" i="7"/>
  <c r="AM44" i="7"/>
  <c r="AN44" i="7"/>
  <c r="AO44" i="7"/>
  <c r="AP44" i="7"/>
  <c r="AQ44" i="7"/>
  <c r="AR44" i="7"/>
  <c r="AS44" i="7"/>
  <c r="AT44" i="7"/>
  <c r="AU44" i="7"/>
  <c r="AV44" i="7"/>
  <c r="AW44" i="7"/>
  <c r="AX44" i="7"/>
  <c r="AY44" i="7"/>
  <c r="AZ44" i="7"/>
  <c r="BA44" i="7"/>
  <c r="BB44"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AD76" i="7"/>
  <c r="AE76" i="7"/>
  <c r="AF76" i="7"/>
  <c r="AG76" i="7"/>
  <c r="AH76" i="7"/>
  <c r="AI76" i="7"/>
  <c r="AJ76" i="7"/>
  <c r="AK76" i="7"/>
  <c r="AL76" i="7"/>
  <c r="AM76" i="7"/>
  <c r="AN76" i="7"/>
  <c r="AO76" i="7"/>
  <c r="AP76" i="7"/>
  <c r="AQ76" i="7"/>
  <c r="AR76" i="7"/>
  <c r="AS76" i="7"/>
  <c r="AT76" i="7"/>
  <c r="AU76" i="7"/>
  <c r="AV76" i="7"/>
  <c r="AW76" i="7"/>
  <c r="AX76" i="7"/>
  <c r="AY76" i="7"/>
  <c r="AZ76" i="7"/>
  <c r="BA76" i="7"/>
  <c r="BB76"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AD300" i="7"/>
  <c r="AE300" i="7"/>
  <c r="AF300" i="7"/>
  <c r="AG300" i="7"/>
  <c r="AH300" i="7"/>
  <c r="AI300" i="7"/>
  <c r="AJ300" i="7"/>
  <c r="AK300" i="7"/>
  <c r="AL300" i="7"/>
  <c r="AM300" i="7"/>
  <c r="AN300" i="7"/>
  <c r="AO300" i="7"/>
  <c r="AP300" i="7"/>
  <c r="AQ300" i="7"/>
  <c r="AR300" i="7"/>
  <c r="AS300" i="7"/>
  <c r="AT300" i="7"/>
  <c r="AU300" i="7"/>
  <c r="AV300" i="7"/>
  <c r="AW300" i="7"/>
  <c r="AX300" i="7"/>
  <c r="AY300" i="7"/>
  <c r="AZ300" i="7"/>
  <c r="BA300" i="7"/>
  <c r="BB300" i="7"/>
  <c r="AD301" i="7"/>
  <c r="AE301" i="7"/>
  <c r="AF301" i="7"/>
  <c r="AG301" i="7"/>
  <c r="AH301" i="7"/>
  <c r="AI301" i="7"/>
  <c r="AJ301" i="7"/>
  <c r="AK301" i="7"/>
  <c r="AL301" i="7"/>
  <c r="AM301" i="7"/>
  <c r="AN301" i="7"/>
  <c r="AO301" i="7"/>
  <c r="AP301" i="7"/>
  <c r="AQ301" i="7"/>
  <c r="AR301" i="7"/>
  <c r="AS301" i="7"/>
  <c r="AT301" i="7"/>
  <c r="AU301" i="7"/>
  <c r="AV301" i="7"/>
  <c r="AW301" i="7"/>
  <c r="AX301" i="7"/>
  <c r="AY301" i="7"/>
  <c r="AZ301" i="7"/>
  <c r="BA301" i="7"/>
  <c r="BB301" i="7"/>
  <c r="AD302" i="7"/>
  <c r="AE302" i="7"/>
  <c r="AF302" i="7"/>
  <c r="AG302" i="7"/>
  <c r="AH302" i="7"/>
  <c r="AI302" i="7"/>
  <c r="AJ302" i="7"/>
  <c r="AK302" i="7"/>
  <c r="AL302" i="7"/>
  <c r="AM302" i="7"/>
  <c r="AN302" i="7"/>
  <c r="AO302" i="7"/>
  <c r="AP302" i="7"/>
  <c r="AQ302" i="7"/>
  <c r="AR302" i="7"/>
  <c r="AS302" i="7"/>
  <c r="AT302" i="7"/>
  <c r="AU302" i="7"/>
  <c r="AV302" i="7"/>
  <c r="AW302" i="7"/>
  <c r="AX302" i="7"/>
  <c r="AY302" i="7"/>
  <c r="AZ302" i="7"/>
  <c r="BA302" i="7"/>
  <c r="BB302" i="7"/>
  <c r="AD303" i="7"/>
  <c r="AE303" i="7"/>
  <c r="AF303" i="7"/>
  <c r="AG303" i="7"/>
  <c r="AH303" i="7"/>
  <c r="AI303" i="7"/>
  <c r="AJ303" i="7"/>
  <c r="AK303" i="7"/>
  <c r="AL303" i="7"/>
  <c r="AM303" i="7"/>
  <c r="AN303" i="7"/>
  <c r="AO303" i="7"/>
  <c r="AP303" i="7"/>
  <c r="AQ303" i="7"/>
  <c r="AR303" i="7"/>
  <c r="AS303" i="7"/>
  <c r="AT303" i="7"/>
  <c r="AU303" i="7"/>
  <c r="AV303" i="7"/>
  <c r="AW303" i="7"/>
  <c r="AX303" i="7"/>
  <c r="AY303" i="7"/>
  <c r="AZ303" i="7"/>
  <c r="BA303" i="7"/>
  <c r="BB303" i="7"/>
  <c r="AD304" i="7"/>
  <c r="AE304" i="7"/>
  <c r="AF304" i="7"/>
  <c r="AG304" i="7"/>
  <c r="AH304" i="7"/>
  <c r="AI304" i="7"/>
  <c r="AJ304" i="7"/>
  <c r="AK304" i="7"/>
  <c r="AL304" i="7"/>
  <c r="AM304" i="7"/>
  <c r="AN304" i="7"/>
  <c r="AO304" i="7"/>
  <c r="AP304" i="7"/>
  <c r="AQ304" i="7"/>
  <c r="AR304" i="7"/>
  <c r="AS304" i="7"/>
  <c r="AT304" i="7"/>
  <c r="AU304" i="7"/>
  <c r="AV304" i="7"/>
  <c r="AW304" i="7"/>
  <c r="AX304" i="7"/>
  <c r="AY304" i="7"/>
  <c r="AZ304" i="7"/>
  <c r="BA304" i="7"/>
  <c r="BB304" i="7"/>
  <c r="AD305" i="7"/>
  <c r="AE305" i="7"/>
  <c r="AF305" i="7"/>
  <c r="AG305" i="7"/>
  <c r="AH305" i="7"/>
  <c r="AI305" i="7"/>
  <c r="AJ305" i="7"/>
  <c r="AK305" i="7"/>
  <c r="AL305" i="7"/>
  <c r="AM305" i="7"/>
  <c r="AN305" i="7"/>
  <c r="AO305" i="7"/>
  <c r="AP305" i="7"/>
  <c r="AQ305" i="7"/>
  <c r="AR305" i="7"/>
  <c r="AS305" i="7"/>
  <c r="AT305" i="7"/>
  <c r="AU305" i="7"/>
  <c r="AV305" i="7"/>
  <c r="AW305" i="7"/>
  <c r="AX305" i="7"/>
  <c r="AY305" i="7"/>
  <c r="AZ305" i="7"/>
  <c r="BA305" i="7"/>
  <c r="BB305" i="7"/>
  <c r="AD306" i="7"/>
  <c r="AE306" i="7"/>
  <c r="AF306" i="7"/>
  <c r="AG306" i="7"/>
  <c r="AH306" i="7"/>
  <c r="AI306" i="7"/>
  <c r="AJ306" i="7"/>
  <c r="AK306" i="7"/>
  <c r="AL306" i="7"/>
  <c r="AM306" i="7"/>
  <c r="AN306" i="7"/>
  <c r="AO306" i="7"/>
  <c r="AP306" i="7"/>
  <c r="AQ306" i="7"/>
  <c r="AR306" i="7"/>
  <c r="AS306" i="7"/>
  <c r="AT306" i="7"/>
  <c r="AU306" i="7"/>
  <c r="AV306" i="7"/>
  <c r="AW306" i="7"/>
  <c r="AX306" i="7"/>
  <c r="AY306" i="7"/>
  <c r="AZ306" i="7"/>
  <c r="BA306" i="7"/>
  <c r="BB306" i="7"/>
  <c r="AD307" i="7"/>
  <c r="AE307" i="7"/>
  <c r="AF307" i="7"/>
  <c r="AG307" i="7"/>
  <c r="AH307" i="7"/>
  <c r="AI307" i="7"/>
  <c r="AJ307" i="7"/>
  <c r="AK307" i="7"/>
  <c r="AL307" i="7"/>
  <c r="AM307" i="7"/>
  <c r="AN307" i="7"/>
  <c r="AO307" i="7"/>
  <c r="AP307" i="7"/>
  <c r="AQ307" i="7"/>
  <c r="AR307" i="7"/>
  <c r="AS307" i="7"/>
  <c r="AT307" i="7"/>
  <c r="AU307" i="7"/>
  <c r="AV307" i="7"/>
  <c r="AW307" i="7"/>
  <c r="AX307" i="7"/>
  <c r="AY307" i="7"/>
  <c r="AZ307" i="7"/>
  <c r="BA307" i="7"/>
  <c r="BB307" i="7"/>
  <c r="AD308" i="7"/>
  <c r="AE308" i="7"/>
  <c r="AF308" i="7"/>
  <c r="AG308" i="7"/>
  <c r="AH308" i="7"/>
  <c r="AI308" i="7"/>
  <c r="AJ308" i="7"/>
  <c r="AK308" i="7"/>
  <c r="AL308" i="7"/>
  <c r="AM308" i="7"/>
  <c r="AN308" i="7"/>
  <c r="AO308" i="7"/>
  <c r="AP308" i="7"/>
  <c r="AQ308" i="7"/>
  <c r="AR308" i="7"/>
  <c r="AS308" i="7"/>
  <c r="AT308" i="7"/>
  <c r="AU308" i="7"/>
  <c r="AV308" i="7"/>
  <c r="AW308" i="7"/>
  <c r="AX308" i="7"/>
  <c r="AY308" i="7"/>
  <c r="AZ308" i="7"/>
  <c r="BA308" i="7"/>
  <c r="BB308" i="7"/>
  <c r="AD309" i="7"/>
  <c r="AE309" i="7"/>
  <c r="AF309" i="7"/>
  <c r="AG309" i="7"/>
  <c r="AH309" i="7"/>
  <c r="AI309" i="7"/>
  <c r="AJ309" i="7"/>
  <c r="AK309" i="7"/>
  <c r="AL309" i="7"/>
  <c r="AM309" i="7"/>
  <c r="AN309" i="7"/>
  <c r="AO309" i="7"/>
  <c r="AP309" i="7"/>
  <c r="AQ309" i="7"/>
  <c r="AR309" i="7"/>
  <c r="AS309" i="7"/>
  <c r="AT309" i="7"/>
  <c r="AU309" i="7"/>
  <c r="AV309" i="7"/>
  <c r="AW309" i="7"/>
  <c r="AX309" i="7"/>
  <c r="AY309" i="7"/>
  <c r="AZ309" i="7"/>
  <c r="BA309" i="7"/>
  <c r="BB309" i="7"/>
  <c r="AD310" i="7"/>
  <c r="AE310" i="7"/>
  <c r="AF310" i="7"/>
  <c r="AG310" i="7"/>
  <c r="AH310" i="7"/>
  <c r="AI310" i="7"/>
  <c r="AJ310" i="7"/>
  <c r="AK310" i="7"/>
  <c r="AL310" i="7"/>
  <c r="AM310" i="7"/>
  <c r="AN310" i="7"/>
  <c r="AO310" i="7"/>
  <c r="AP310" i="7"/>
  <c r="AQ310" i="7"/>
  <c r="AR310" i="7"/>
  <c r="AS310" i="7"/>
  <c r="AT310" i="7"/>
  <c r="AU310" i="7"/>
  <c r="AV310" i="7"/>
  <c r="AW310" i="7"/>
  <c r="AX310" i="7"/>
  <c r="AY310" i="7"/>
  <c r="AZ310" i="7"/>
  <c r="BA310" i="7"/>
  <c r="BB310" i="7"/>
  <c r="AD311" i="7"/>
  <c r="AE311" i="7"/>
  <c r="AF311" i="7"/>
  <c r="AG311" i="7"/>
  <c r="AH311" i="7"/>
  <c r="AI311" i="7"/>
  <c r="AJ311" i="7"/>
  <c r="AK311" i="7"/>
  <c r="AL311" i="7"/>
  <c r="AM311" i="7"/>
  <c r="AN311" i="7"/>
  <c r="AO311" i="7"/>
  <c r="AP311" i="7"/>
  <c r="AQ311" i="7"/>
  <c r="AR311" i="7"/>
  <c r="AS311" i="7"/>
  <c r="AT311" i="7"/>
  <c r="AU311" i="7"/>
  <c r="AV311" i="7"/>
  <c r="AW311" i="7"/>
  <c r="AX311" i="7"/>
  <c r="AY311" i="7"/>
  <c r="AZ311" i="7"/>
  <c r="BA311" i="7"/>
  <c r="BB311" i="7"/>
  <c r="AD312" i="7"/>
  <c r="AE312" i="7"/>
  <c r="AF312" i="7"/>
  <c r="AG312" i="7"/>
  <c r="AH312" i="7"/>
  <c r="AI312" i="7"/>
  <c r="AJ312" i="7"/>
  <c r="AK312" i="7"/>
  <c r="AL312" i="7"/>
  <c r="AM312" i="7"/>
  <c r="AN312" i="7"/>
  <c r="AO312" i="7"/>
  <c r="AP312" i="7"/>
  <c r="AQ312" i="7"/>
  <c r="AR312" i="7"/>
  <c r="AS312" i="7"/>
  <c r="AT312" i="7"/>
  <c r="AU312" i="7"/>
  <c r="AV312" i="7"/>
  <c r="AW312" i="7"/>
  <c r="AX312" i="7"/>
  <c r="AY312" i="7"/>
  <c r="AZ312" i="7"/>
  <c r="BA312" i="7"/>
  <c r="BB312" i="7"/>
  <c r="AD313" i="7"/>
  <c r="AE313" i="7"/>
  <c r="AF313" i="7"/>
  <c r="AG313" i="7"/>
  <c r="AH313" i="7"/>
  <c r="AI313" i="7"/>
  <c r="AJ313" i="7"/>
  <c r="AK313" i="7"/>
  <c r="AL313" i="7"/>
  <c r="AM313" i="7"/>
  <c r="AN313" i="7"/>
  <c r="AO313" i="7"/>
  <c r="AP313" i="7"/>
  <c r="AQ313" i="7"/>
  <c r="AR313" i="7"/>
  <c r="AS313" i="7"/>
  <c r="AT313" i="7"/>
  <c r="AU313" i="7"/>
  <c r="AV313" i="7"/>
  <c r="AW313" i="7"/>
  <c r="AX313" i="7"/>
  <c r="AY313" i="7"/>
  <c r="AZ313" i="7"/>
  <c r="BA313" i="7"/>
  <c r="BB313" i="7"/>
  <c r="AD314" i="7"/>
  <c r="AE314" i="7"/>
  <c r="AF314" i="7"/>
  <c r="AG314" i="7"/>
  <c r="AH314" i="7"/>
  <c r="AI314" i="7"/>
  <c r="AJ314" i="7"/>
  <c r="AK314" i="7"/>
  <c r="AL314" i="7"/>
  <c r="AM314" i="7"/>
  <c r="AN314" i="7"/>
  <c r="AO314" i="7"/>
  <c r="AP314" i="7"/>
  <c r="AQ314" i="7"/>
  <c r="AR314" i="7"/>
  <c r="AS314" i="7"/>
  <c r="AT314" i="7"/>
  <c r="AU314" i="7"/>
  <c r="AV314" i="7"/>
  <c r="AW314" i="7"/>
  <c r="AX314" i="7"/>
  <c r="AY314" i="7"/>
  <c r="AZ314" i="7"/>
  <c r="BA314" i="7"/>
  <c r="BB314" i="7"/>
  <c r="AD315" i="7"/>
  <c r="AE315" i="7"/>
  <c r="AF315" i="7"/>
  <c r="AG315" i="7"/>
  <c r="AH315" i="7"/>
  <c r="AI315" i="7"/>
  <c r="AJ315" i="7"/>
  <c r="AK315" i="7"/>
  <c r="AL315" i="7"/>
  <c r="AM315" i="7"/>
  <c r="AN315" i="7"/>
  <c r="AO315" i="7"/>
  <c r="AP315" i="7"/>
  <c r="AQ315" i="7"/>
  <c r="AR315" i="7"/>
  <c r="AS315" i="7"/>
  <c r="AT315" i="7"/>
  <c r="AU315" i="7"/>
  <c r="AV315" i="7"/>
  <c r="AW315" i="7"/>
  <c r="AX315" i="7"/>
  <c r="AY315" i="7"/>
  <c r="AZ315" i="7"/>
  <c r="BA315" i="7"/>
  <c r="BB315" i="7"/>
  <c r="AD316" i="7"/>
  <c r="AE316" i="7"/>
  <c r="AF316" i="7"/>
  <c r="AG316" i="7"/>
  <c r="AH316" i="7"/>
  <c r="AI316" i="7"/>
  <c r="AJ316" i="7"/>
  <c r="AK316" i="7"/>
  <c r="AL316" i="7"/>
  <c r="AM316" i="7"/>
  <c r="AN316" i="7"/>
  <c r="AO316" i="7"/>
  <c r="AP316" i="7"/>
  <c r="AQ316" i="7"/>
  <c r="AR316" i="7"/>
  <c r="AS316" i="7"/>
  <c r="AT316" i="7"/>
  <c r="AU316" i="7"/>
  <c r="AV316" i="7"/>
  <c r="AW316" i="7"/>
  <c r="AX316" i="7"/>
  <c r="AY316" i="7"/>
  <c r="AZ316" i="7"/>
  <c r="BA316" i="7"/>
  <c r="BB316" i="7"/>
  <c r="AD317" i="7"/>
  <c r="AE317" i="7"/>
  <c r="AF317" i="7"/>
  <c r="AG317" i="7"/>
  <c r="AH317" i="7"/>
  <c r="AI317" i="7"/>
  <c r="AJ317" i="7"/>
  <c r="AK317" i="7"/>
  <c r="AL317" i="7"/>
  <c r="AM317" i="7"/>
  <c r="AN317" i="7"/>
  <c r="AO317" i="7"/>
  <c r="AP317" i="7"/>
  <c r="AQ317" i="7"/>
  <c r="AR317" i="7"/>
  <c r="AS317" i="7"/>
  <c r="AT317" i="7"/>
  <c r="AU317" i="7"/>
  <c r="AV317" i="7"/>
  <c r="AW317" i="7"/>
  <c r="AX317" i="7"/>
  <c r="AY317" i="7"/>
  <c r="AZ317" i="7"/>
  <c r="BA317" i="7"/>
  <c r="BB317" i="7"/>
  <c r="AD318" i="7"/>
  <c r="AE318" i="7"/>
  <c r="AF318" i="7"/>
  <c r="AG318" i="7"/>
  <c r="AH318" i="7"/>
  <c r="AI318" i="7"/>
  <c r="AJ318" i="7"/>
  <c r="AK318" i="7"/>
  <c r="AL318" i="7"/>
  <c r="AM318" i="7"/>
  <c r="AN318" i="7"/>
  <c r="AO318" i="7"/>
  <c r="AP318" i="7"/>
  <c r="AQ318" i="7"/>
  <c r="AR318" i="7"/>
  <c r="AS318" i="7"/>
  <c r="AT318" i="7"/>
  <c r="AU318" i="7"/>
  <c r="AV318" i="7"/>
  <c r="AW318" i="7"/>
  <c r="AX318" i="7"/>
  <c r="AY318" i="7"/>
  <c r="AZ318" i="7"/>
  <c r="BA318" i="7"/>
  <c r="BB318" i="7"/>
  <c r="AD319" i="7"/>
  <c r="AE319" i="7"/>
  <c r="AF319" i="7"/>
  <c r="AG319" i="7"/>
  <c r="AH319" i="7"/>
  <c r="AI319" i="7"/>
  <c r="AJ319" i="7"/>
  <c r="AK319" i="7"/>
  <c r="AL319" i="7"/>
  <c r="AM319" i="7"/>
  <c r="AN319" i="7"/>
  <c r="AO319" i="7"/>
  <c r="AP319" i="7"/>
  <c r="AQ319" i="7"/>
  <c r="AR319" i="7"/>
  <c r="AS319" i="7"/>
  <c r="AT319" i="7"/>
  <c r="AU319" i="7"/>
  <c r="AV319" i="7"/>
  <c r="AW319" i="7"/>
  <c r="AX319" i="7"/>
  <c r="AY319" i="7"/>
  <c r="AZ319" i="7"/>
  <c r="BA319" i="7"/>
  <c r="BB319" i="7"/>
  <c r="AD320" i="7"/>
  <c r="AE320" i="7"/>
  <c r="AF320" i="7"/>
  <c r="AG320" i="7"/>
  <c r="AH320" i="7"/>
  <c r="AI320" i="7"/>
  <c r="AJ320" i="7"/>
  <c r="AK320" i="7"/>
  <c r="AL320" i="7"/>
  <c r="AM320" i="7"/>
  <c r="AN320" i="7"/>
  <c r="AO320" i="7"/>
  <c r="AP320" i="7"/>
  <c r="AQ320" i="7"/>
  <c r="AR320" i="7"/>
  <c r="AS320" i="7"/>
  <c r="AT320" i="7"/>
  <c r="AU320" i="7"/>
  <c r="AV320" i="7"/>
  <c r="AW320" i="7"/>
  <c r="AX320" i="7"/>
  <c r="AY320" i="7"/>
  <c r="AZ320" i="7"/>
  <c r="BA320" i="7"/>
  <c r="BB320" i="7"/>
  <c r="AD321" i="7"/>
  <c r="AE321" i="7"/>
  <c r="AF321" i="7"/>
  <c r="AG321" i="7"/>
  <c r="AH321" i="7"/>
  <c r="AI321" i="7"/>
  <c r="AJ321" i="7"/>
  <c r="AK321" i="7"/>
  <c r="AL321" i="7"/>
  <c r="AM321" i="7"/>
  <c r="AN321" i="7"/>
  <c r="AO321" i="7"/>
  <c r="AP321" i="7"/>
  <c r="AQ321" i="7"/>
  <c r="AR321" i="7"/>
  <c r="AS321" i="7"/>
  <c r="AT321" i="7"/>
  <c r="AU321" i="7"/>
  <c r="AV321" i="7"/>
  <c r="AW321" i="7"/>
  <c r="AX321" i="7"/>
  <c r="AY321" i="7"/>
  <c r="AZ321" i="7"/>
  <c r="BA321" i="7"/>
  <c r="BB321" i="7"/>
  <c r="AD322" i="7"/>
  <c r="AE322" i="7"/>
  <c r="AF322" i="7"/>
  <c r="AG322" i="7"/>
  <c r="AH322" i="7"/>
  <c r="AI322" i="7"/>
  <c r="AJ322" i="7"/>
  <c r="AK322" i="7"/>
  <c r="AL322" i="7"/>
  <c r="AM322" i="7"/>
  <c r="AN322" i="7"/>
  <c r="AO322" i="7"/>
  <c r="AP322" i="7"/>
  <c r="AQ322" i="7"/>
  <c r="AR322" i="7"/>
  <c r="AS322" i="7"/>
  <c r="AT322" i="7"/>
  <c r="AU322" i="7"/>
  <c r="AV322" i="7"/>
  <c r="AW322" i="7"/>
  <c r="AX322" i="7"/>
  <c r="AY322" i="7"/>
  <c r="AZ322" i="7"/>
  <c r="BA322" i="7"/>
  <c r="BB322" i="7"/>
  <c r="AD323" i="7"/>
  <c r="AE323" i="7"/>
  <c r="AF323" i="7"/>
  <c r="AG323" i="7"/>
  <c r="AH323" i="7"/>
  <c r="AI323" i="7"/>
  <c r="AJ323" i="7"/>
  <c r="AK323" i="7"/>
  <c r="AL323" i="7"/>
  <c r="AM323" i="7"/>
  <c r="AN323" i="7"/>
  <c r="AO323" i="7"/>
  <c r="AP323" i="7"/>
  <c r="AQ323" i="7"/>
  <c r="AR323" i="7"/>
  <c r="AS323" i="7"/>
  <c r="AT323" i="7"/>
  <c r="AU323" i="7"/>
  <c r="AV323" i="7"/>
  <c r="AW323" i="7"/>
  <c r="AX323" i="7"/>
  <c r="AY323" i="7"/>
  <c r="AZ323" i="7"/>
  <c r="BA323" i="7"/>
  <c r="BB323" i="7"/>
  <c r="AD324" i="7"/>
  <c r="AE324" i="7"/>
  <c r="AF324" i="7"/>
  <c r="AG324" i="7"/>
  <c r="AH324" i="7"/>
  <c r="AI324" i="7"/>
  <c r="AJ324" i="7"/>
  <c r="AK324" i="7"/>
  <c r="AL324" i="7"/>
  <c r="AM324" i="7"/>
  <c r="AN324" i="7"/>
  <c r="AO324" i="7"/>
  <c r="AP324" i="7"/>
  <c r="AQ324" i="7"/>
  <c r="AR324" i="7"/>
  <c r="AS324" i="7"/>
  <c r="AT324" i="7"/>
  <c r="AU324" i="7"/>
  <c r="AV324" i="7"/>
  <c r="AW324" i="7"/>
  <c r="AX324" i="7"/>
  <c r="AY324" i="7"/>
  <c r="AZ324" i="7"/>
  <c r="BA324" i="7"/>
  <c r="BB324" i="7"/>
  <c r="AD325" i="7"/>
  <c r="AE325" i="7"/>
  <c r="AF325" i="7"/>
  <c r="AG325" i="7"/>
  <c r="AH325" i="7"/>
  <c r="AI325" i="7"/>
  <c r="AJ325" i="7"/>
  <c r="AK325" i="7"/>
  <c r="AL325" i="7"/>
  <c r="AM325" i="7"/>
  <c r="AN325" i="7"/>
  <c r="AO325" i="7"/>
  <c r="AP325" i="7"/>
  <c r="AQ325" i="7"/>
  <c r="AR325" i="7"/>
  <c r="AS325" i="7"/>
  <c r="AT325" i="7"/>
  <c r="AU325" i="7"/>
  <c r="AV325" i="7"/>
  <c r="AW325" i="7"/>
  <c r="AX325" i="7"/>
  <c r="AY325" i="7"/>
  <c r="AZ325" i="7"/>
  <c r="BA325" i="7"/>
  <c r="BB325" i="7"/>
  <c r="AD326" i="7"/>
  <c r="AE326" i="7"/>
  <c r="AF326" i="7"/>
  <c r="AG326" i="7"/>
  <c r="AH326" i="7"/>
  <c r="AI326" i="7"/>
  <c r="AJ326" i="7"/>
  <c r="AK326" i="7"/>
  <c r="AL326" i="7"/>
  <c r="AM326" i="7"/>
  <c r="AN326" i="7"/>
  <c r="AO326" i="7"/>
  <c r="AP326" i="7"/>
  <c r="AQ326" i="7"/>
  <c r="AR326" i="7"/>
  <c r="AS326" i="7"/>
  <c r="AT326" i="7"/>
  <c r="AU326" i="7"/>
  <c r="AV326" i="7"/>
  <c r="AW326" i="7"/>
  <c r="AX326" i="7"/>
  <c r="AY326" i="7"/>
  <c r="AZ326" i="7"/>
  <c r="BA326" i="7"/>
  <c r="BB326" i="7"/>
  <c r="AD327" i="7"/>
  <c r="AE327" i="7"/>
  <c r="AF327" i="7"/>
  <c r="AG327" i="7"/>
  <c r="AH327" i="7"/>
  <c r="AI327" i="7"/>
  <c r="AJ327" i="7"/>
  <c r="AK327" i="7"/>
  <c r="AL327" i="7"/>
  <c r="AM327" i="7"/>
  <c r="AN327" i="7"/>
  <c r="AO327" i="7"/>
  <c r="AP327" i="7"/>
  <c r="AQ327" i="7"/>
  <c r="AR327" i="7"/>
  <c r="AS327" i="7"/>
  <c r="AT327" i="7"/>
  <c r="AU327" i="7"/>
  <c r="AV327" i="7"/>
  <c r="AW327" i="7"/>
  <c r="AX327" i="7"/>
  <c r="AY327" i="7"/>
  <c r="AZ327" i="7"/>
  <c r="BA327" i="7"/>
  <c r="BB327" i="7"/>
  <c r="AD328" i="7"/>
  <c r="AE328" i="7"/>
  <c r="AF328" i="7"/>
  <c r="AG328" i="7"/>
  <c r="AH328" i="7"/>
  <c r="AI328" i="7"/>
  <c r="AJ328" i="7"/>
  <c r="AK328" i="7"/>
  <c r="AL328" i="7"/>
  <c r="AM328" i="7"/>
  <c r="AN328" i="7"/>
  <c r="AO328" i="7"/>
  <c r="AP328" i="7"/>
  <c r="AQ328" i="7"/>
  <c r="AR328" i="7"/>
  <c r="AS328" i="7"/>
  <c r="AT328" i="7"/>
  <c r="AU328" i="7"/>
  <c r="AV328" i="7"/>
  <c r="AW328" i="7"/>
  <c r="AX328" i="7"/>
  <c r="AY328" i="7"/>
  <c r="AZ328" i="7"/>
  <c r="BA328" i="7"/>
  <c r="BB328" i="7"/>
  <c r="AD329" i="7"/>
  <c r="AE329" i="7"/>
  <c r="AF329" i="7"/>
  <c r="AG329" i="7"/>
  <c r="AH329" i="7"/>
  <c r="AI329" i="7"/>
  <c r="AJ329" i="7"/>
  <c r="AK329" i="7"/>
  <c r="AL329" i="7"/>
  <c r="AM329" i="7"/>
  <c r="AN329" i="7"/>
  <c r="AO329" i="7"/>
  <c r="AP329" i="7"/>
  <c r="AQ329" i="7"/>
  <c r="AR329" i="7"/>
  <c r="AS329" i="7"/>
  <c r="AT329" i="7"/>
  <c r="AU329" i="7"/>
  <c r="AV329" i="7"/>
  <c r="AW329" i="7"/>
  <c r="AX329" i="7"/>
  <c r="AY329" i="7"/>
  <c r="AZ329" i="7"/>
  <c r="BA329" i="7"/>
  <c r="BB329" i="7"/>
  <c r="AD330" i="7"/>
  <c r="AE330" i="7"/>
  <c r="AF330" i="7"/>
  <c r="AG330" i="7"/>
  <c r="AH330" i="7"/>
  <c r="AI330" i="7"/>
  <c r="AJ330" i="7"/>
  <c r="AK330" i="7"/>
  <c r="AL330" i="7"/>
  <c r="AM330" i="7"/>
  <c r="AN330" i="7"/>
  <c r="AO330" i="7"/>
  <c r="AP330" i="7"/>
  <c r="AQ330" i="7"/>
  <c r="AR330" i="7"/>
  <c r="AS330" i="7"/>
  <c r="AT330" i="7"/>
  <c r="AU330" i="7"/>
  <c r="AV330" i="7"/>
  <c r="AW330" i="7"/>
  <c r="AX330" i="7"/>
  <c r="AY330" i="7"/>
  <c r="AZ330" i="7"/>
  <c r="BA330" i="7"/>
  <c r="BB330" i="7"/>
  <c r="AD331" i="7"/>
  <c r="AE331" i="7"/>
  <c r="AF331" i="7"/>
  <c r="AG331" i="7"/>
  <c r="AH331" i="7"/>
  <c r="AI331" i="7"/>
  <c r="AJ331" i="7"/>
  <c r="AK331" i="7"/>
  <c r="AL331" i="7"/>
  <c r="AM331" i="7"/>
  <c r="AN331" i="7"/>
  <c r="AO331" i="7"/>
  <c r="AP331" i="7"/>
  <c r="AQ331" i="7"/>
  <c r="AR331" i="7"/>
  <c r="AS331" i="7"/>
  <c r="AT331" i="7"/>
  <c r="AU331" i="7"/>
  <c r="AV331" i="7"/>
  <c r="AW331" i="7"/>
  <c r="AX331" i="7"/>
  <c r="AY331" i="7"/>
  <c r="AZ331" i="7"/>
  <c r="BA331" i="7"/>
  <c r="BB331" i="7"/>
  <c r="AD332" i="7"/>
  <c r="AE332" i="7"/>
  <c r="AF332" i="7"/>
  <c r="AG332" i="7"/>
  <c r="AH332" i="7"/>
  <c r="AI332" i="7"/>
  <c r="AJ332" i="7"/>
  <c r="AK332" i="7"/>
  <c r="AL332" i="7"/>
  <c r="AM332" i="7"/>
  <c r="AN332" i="7"/>
  <c r="AO332" i="7"/>
  <c r="AP332" i="7"/>
  <c r="AQ332" i="7"/>
  <c r="AR332" i="7"/>
  <c r="AS332" i="7"/>
  <c r="AT332" i="7"/>
  <c r="AU332" i="7"/>
  <c r="AV332" i="7"/>
  <c r="AW332" i="7"/>
  <c r="AX332" i="7"/>
  <c r="AY332" i="7"/>
  <c r="AZ332" i="7"/>
  <c r="BA332" i="7"/>
  <c r="BB332" i="7"/>
  <c r="AD333" i="7"/>
  <c r="AE333" i="7"/>
  <c r="AF333" i="7"/>
  <c r="AG333" i="7"/>
  <c r="AH333" i="7"/>
  <c r="AI333" i="7"/>
  <c r="AJ333" i="7"/>
  <c r="AK333" i="7"/>
  <c r="AL333" i="7"/>
  <c r="AM333" i="7"/>
  <c r="AN333" i="7"/>
  <c r="AO333" i="7"/>
  <c r="AP333" i="7"/>
  <c r="AQ333" i="7"/>
  <c r="AR333" i="7"/>
  <c r="AS333" i="7"/>
  <c r="AT333" i="7"/>
  <c r="AU333" i="7"/>
  <c r="AV333" i="7"/>
  <c r="AW333" i="7"/>
  <c r="AX333" i="7"/>
  <c r="AY333" i="7"/>
  <c r="AZ333" i="7"/>
  <c r="BA333" i="7"/>
  <c r="BB333" i="7"/>
  <c r="AD334" i="7"/>
  <c r="AE334" i="7"/>
  <c r="AF334" i="7"/>
  <c r="AG334" i="7"/>
  <c r="AH334" i="7"/>
  <c r="AI334" i="7"/>
  <c r="AJ334" i="7"/>
  <c r="AK334" i="7"/>
  <c r="AL334" i="7"/>
  <c r="AM334" i="7"/>
  <c r="AN334" i="7"/>
  <c r="AO334" i="7"/>
  <c r="AP334" i="7"/>
  <c r="AQ334" i="7"/>
  <c r="AR334" i="7"/>
  <c r="AS334" i="7"/>
  <c r="AT334" i="7"/>
  <c r="AU334" i="7"/>
  <c r="AV334" i="7"/>
  <c r="AW334" i="7"/>
  <c r="AX334" i="7"/>
  <c r="AY334" i="7"/>
  <c r="AZ334" i="7"/>
  <c r="BA334" i="7"/>
  <c r="BB334" i="7"/>
  <c r="AD335" i="7"/>
  <c r="AE335" i="7"/>
  <c r="AF335" i="7"/>
  <c r="AG335" i="7"/>
  <c r="AH335" i="7"/>
  <c r="AI335" i="7"/>
  <c r="AJ335" i="7"/>
  <c r="AK335" i="7"/>
  <c r="AL335" i="7"/>
  <c r="AM335" i="7"/>
  <c r="AN335" i="7"/>
  <c r="AO335" i="7"/>
  <c r="AP335" i="7"/>
  <c r="AQ335" i="7"/>
  <c r="AR335" i="7"/>
  <c r="AS335" i="7"/>
  <c r="AT335" i="7"/>
  <c r="AU335" i="7"/>
  <c r="AV335" i="7"/>
  <c r="AW335" i="7"/>
  <c r="AX335" i="7"/>
  <c r="AY335" i="7"/>
  <c r="AZ335" i="7"/>
  <c r="BA335" i="7"/>
  <c r="BB335" i="7"/>
  <c r="AD336" i="7"/>
  <c r="AE336" i="7"/>
  <c r="AF336" i="7"/>
  <c r="AG336" i="7"/>
  <c r="AH336" i="7"/>
  <c r="AI336" i="7"/>
  <c r="AJ336" i="7"/>
  <c r="AK336" i="7"/>
  <c r="AL336" i="7"/>
  <c r="AM336" i="7"/>
  <c r="AN336" i="7"/>
  <c r="AO336" i="7"/>
  <c r="AP336" i="7"/>
  <c r="AQ336" i="7"/>
  <c r="AR336" i="7"/>
  <c r="AS336" i="7"/>
  <c r="AT336" i="7"/>
  <c r="AU336" i="7"/>
  <c r="AV336" i="7"/>
  <c r="AW336" i="7"/>
  <c r="AX336" i="7"/>
  <c r="AY336" i="7"/>
  <c r="AZ336" i="7"/>
  <c r="BA336" i="7"/>
  <c r="BB336" i="7"/>
  <c r="AD337" i="7"/>
  <c r="AE337" i="7"/>
  <c r="AF337" i="7"/>
  <c r="AG337" i="7"/>
  <c r="AH337" i="7"/>
  <c r="AI337" i="7"/>
  <c r="AJ337" i="7"/>
  <c r="AK337" i="7"/>
  <c r="AL337" i="7"/>
  <c r="AM337" i="7"/>
  <c r="AN337" i="7"/>
  <c r="AO337" i="7"/>
  <c r="AP337" i="7"/>
  <c r="AQ337" i="7"/>
  <c r="AR337" i="7"/>
  <c r="AS337" i="7"/>
  <c r="AT337" i="7"/>
  <c r="AU337" i="7"/>
  <c r="AV337" i="7"/>
  <c r="AW337" i="7"/>
  <c r="AX337" i="7"/>
  <c r="AY337" i="7"/>
  <c r="AZ337" i="7"/>
  <c r="BA337" i="7"/>
  <c r="BB337" i="7"/>
  <c r="AD338" i="7"/>
  <c r="AE338" i="7"/>
  <c r="AF338" i="7"/>
  <c r="AG338" i="7"/>
  <c r="AH338" i="7"/>
  <c r="AI338" i="7"/>
  <c r="AJ338" i="7"/>
  <c r="AK338" i="7"/>
  <c r="AL338" i="7"/>
  <c r="AM338" i="7"/>
  <c r="AN338" i="7"/>
  <c r="AO338" i="7"/>
  <c r="AP338" i="7"/>
  <c r="AQ338" i="7"/>
  <c r="AR338" i="7"/>
  <c r="AS338" i="7"/>
  <c r="AT338" i="7"/>
  <c r="AU338" i="7"/>
  <c r="AV338" i="7"/>
  <c r="AW338" i="7"/>
  <c r="AX338" i="7"/>
  <c r="AY338" i="7"/>
  <c r="AZ338" i="7"/>
  <c r="BA338" i="7"/>
  <c r="BB338"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6" i="7"/>
  <c r="AC67" i="7"/>
  <c r="AC68" i="7"/>
  <c r="AC69" i="7"/>
  <c r="AC70" i="7"/>
  <c r="AC71" i="7"/>
  <c r="AC72" i="7"/>
  <c r="AC73" i="7"/>
  <c r="AC74" i="7"/>
  <c r="AC75" i="7"/>
  <c r="AC76" i="7"/>
  <c r="AC77" i="7"/>
  <c r="AC78" i="7"/>
  <c r="AC79" i="7"/>
  <c r="AC80" i="7"/>
  <c r="AC81" i="7"/>
  <c r="AC82" i="7"/>
  <c r="AC83" i="7"/>
  <c r="AC84" i="7"/>
  <c r="AC85" i="7"/>
  <c r="AC86" i="7"/>
  <c r="AC87" i="7"/>
  <c r="AC88" i="7"/>
  <c r="AC89" i="7"/>
  <c r="AC90" i="7"/>
  <c r="AC91" i="7"/>
  <c r="AC92" i="7"/>
  <c r="AC93" i="7"/>
  <c r="AC94" i="7"/>
  <c r="AC95" i="7"/>
  <c r="AC96" i="7"/>
  <c r="AC97" i="7"/>
  <c r="AC98" i="7"/>
  <c r="AC99" i="7"/>
  <c r="AC100" i="7"/>
  <c r="AC101" i="7"/>
  <c r="AC102" i="7"/>
  <c r="AC103" i="7"/>
  <c r="AC104" i="7"/>
  <c r="AC105" i="7"/>
  <c r="AC106" i="7"/>
  <c r="AC107" i="7"/>
  <c r="AC108" i="7"/>
  <c r="AC109" i="7"/>
  <c r="AC110" i="7"/>
  <c r="AC111" i="7"/>
  <c r="AC112" i="7"/>
  <c r="AC113" i="7"/>
  <c r="AC114" i="7"/>
  <c r="AC115" i="7"/>
  <c r="AC116" i="7"/>
  <c r="AC117" i="7"/>
  <c r="AC118" i="7"/>
  <c r="AC119" i="7"/>
  <c r="AC120" i="7"/>
  <c r="AC121" i="7"/>
  <c r="AC122" i="7"/>
  <c r="AC123" i="7"/>
  <c r="AC124" i="7"/>
  <c r="AC125" i="7"/>
  <c r="AC126" i="7"/>
  <c r="AC127" i="7"/>
  <c r="AC128" i="7"/>
  <c r="AC129" i="7"/>
  <c r="AC130" i="7"/>
  <c r="AC131" i="7"/>
  <c r="AC132" i="7"/>
  <c r="AC133" i="7"/>
  <c r="AC134" i="7"/>
  <c r="AC135" i="7"/>
  <c r="AC136" i="7"/>
  <c r="AC137" i="7"/>
  <c r="AC138" i="7"/>
  <c r="AC139" i="7"/>
  <c r="AC140" i="7"/>
  <c r="AC141" i="7"/>
  <c r="AC142" i="7"/>
  <c r="AC143" i="7"/>
  <c r="AC144" i="7"/>
  <c r="AC145" i="7"/>
  <c r="AC146" i="7"/>
  <c r="AC147" i="7"/>
  <c r="AC148" i="7"/>
  <c r="AC149" i="7"/>
  <c r="AC150" i="7"/>
  <c r="AC151" i="7"/>
  <c r="AC152" i="7"/>
  <c r="AC153" i="7"/>
  <c r="AC154" i="7"/>
  <c r="AC155" i="7"/>
  <c r="AC156" i="7"/>
  <c r="AC157" i="7"/>
  <c r="AC158" i="7"/>
  <c r="AC159" i="7"/>
  <c r="AC160" i="7"/>
  <c r="AC161" i="7"/>
  <c r="AC162" i="7"/>
  <c r="AC163" i="7"/>
  <c r="AC164" i="7"/>
  <c r="AC165" i="7"/>
  <c r="AC166" i="7"/>
  <c r="AC167" i="7"/>
  <c r="AC168" i="7"/>
  <c r="AC169" i="7"/>
  <c r="AC170" i="7"/>
  <c r="AC171" i="7"/>
  <c r="AC172" i="7"/>
  <c r="AC173" i="7"/>
  <c r="AC174" i="7"/>
  <c r="AC175" i="7"/>
  <c r="AC176" i="7"/>
  <c r="AC177" i="7"/>
  <c r="AC178" i="7"/>
  <c r="AC179" i="7"/>
  <c r="AC180" i="7"/>
  <c r="AC181" i="7"/>
  <c r="AC182" i="7"/>
  <c r="AC183" i="7"/>
  <c r="AC184" i="7"/>
  <c r="AC185" i="7"/>
  <c r="AC186" i="7"/>
  <c r="AC187" i="7"/>
  <c r="AC188" i="7"/>
  <c r="AC189" i="7"/>
  <c r="AC190" i="7"/>
  <c r="AC191" i="7"/>
  <c r="AC192" i="7"/>
  <c r="AC193" i="7"/>
  <c r="AC194" i="7"/>
  <c r="AC195" i="7"/>
  <c r="AC196" i="7"/>
  <c r="AC197" i="7"/>
  <c r="AC198" i="7"/>
  <c r="AC199" i="7"/>
  <c r="AC200" i="7"/>
  <c r="AC201" i="7"/>
  <c r="AC202" i="7"/>
  <c r="AC203" i="7"/>
  <c r="AC204" i="7"/>
  <c r="AC205" i="7"/>
  <c r="AC206" i="7"/>
  <c r="AC207" i="7"/>
  <c r="AC208" i="7"/>
  <c r="AC209" i="7"/>
  <c r="AC210" i="7"/>
  <c r="AC211" i="7"/>
  <c r="AC212" i="7"/>
  <c r="AC213" i="7"/>
  <c r="AC214" i="7"/>
  <c r="AC215" i="7"/>
  <c r="AC216" i="7"/>
  <c r="AC217" i="7"/>
  <c r="AC218" i="7"/>
  <c r="AC219" i="7"/>
  <c r="AC220" i="7"/>
  <c r="AC221" i="7"/>
  <c r="AC222" i="7"/>
  <c r="AC223" i="7"/>
  <c r="AC224" i="7"/>
  <c r="AC225" i="7"/>
  <c r="AC226" i="7"/>
  <c r="AC227" i="7"/>
  <c r="AC228" i="7"/>
  <c r="AC229" i="7"/>
  <c r="AC230" i="7"/>
  <c r="AC231" i="7"/>
  <c r="AC232" i="7"/>
  <c r="AC233" i="7"/>
  <c r="AC234" i="7"/>
  <c r="AC235" i="7"/>
  <c r="AC236" i="7"/>
  <c r="AC237" i="7"/>
  <c r="AC238" i="7"/>
  <c r="AC239" i="7"/>
  <c r="AC240" i="7"/>
  <c r="AC241" i="7"/>
  <c r="AC242" i="7"/>
  <c r="AC243" i="7"/>
  <c r="AC244" i="7"/>
  <c r="AC245" i="7"/>
  <c r="AC246" i="7"/>
  <c r="AC247" i="7"/>
  <c r="AC248" i="7"/>
  <c r="AC249" i="7"/>
  <c r="AC250" i="7"/>
  <c r="AC251" i="7"/>
  <c r="AC252" i="7"/>
  <c r="AC253" i="7"/>
  <c r="AC254" i="7"/>
  <c r="AC255" i="7"/>
  <c r="AC256" i="7"/>
  <c r="AC257" i="7"/>
  <c r="AC258" i="7"/>
  <c r="AC259" i="7"/>
  <c r="AC260" i="7"/>
  <c r="AC261" i="7"/>
  <c r="AC262" i="7"/>
  <c r="AC263" i="7"/>
  <c r="AC264" i="7"/>
  <c r="AC265" i="7"/>
  <c r="AC266" i="7"/>
  <c r="AC267" i="7"/>
  <c r="AC268" i="7"/>
  <c r="AC269" i="7"/>
  <c r="AC270" i="7"/>
  <c r="AC271" i="7"/>
  <c r="AC272" i="7"/>
  <c r="AC273" i="7"/>
  <c r="AC274" i="7"/>
  <c r="AC275" i="7"/>
  <c r="AC276" i="7"/>
  <c r="AC277" i="7"/>
  <c r="AC278" i="7"/>
  <c r="AC279" i="7"/>
  <c r="AC280" i="7"/>
  <c r="AC281" i="7"/>
  <c r="AC282" i="7"/>
  <c r="AC283" i="7"/>
  <c r="AC284" i="7"/>
  <c r="AC285" i="7"/>
  <c r="AC286" i="7"/>
  <c r="AC287" i="7"/>
  <c r="AC288" i="7"/>
  <c r="AC289" i="7"/>
  <c r="AC290" i="7"/>
  <c r="AC291" i="7"/>
  <c r="AC292" i="7"/>
  <c r="AC293" i="7"/>
  <c r="AC294" i="7"/>
  <c r="AC295" i="7"/>
  <c r="AC296" i="7"/>
  <c r="AC297" i="7"/>
  <c r="AC298" i="7"/>
  <c r="AC299" i="7"/>
  <c r="AC300" i="7"/>
  <c r="AC301" i="7"/>
  <c r="AC302" i="7"/>
  <c r="AC303" i="7"/>
  <c r="AC304" i="7"/>
  <c r="AC305" i="7"/>
  <c r="AC306" i="7"/>
  <c r="AC307" i="7"/>
  <c r="AC308" i="7"/>
  <c r="AC309" i="7"/>
  <c r="AC310" i="7"/>
  <c r="AC311" i="7"/>
  <c r="AC312" i="7"/>
  <c r="AC313" i="7"/>
  <c r="AC314" i="7"/>
  <c r="AC315" i="7"/>
  <c r="AC316" i="7"/>
  <c r="AC317" i="7"/>
  <c r="AC318" i="7"/>
  <c r="AC319" i="7"/>
  <c r="AC320" i="7"/>
  <c r="AC321" i="7"/>
  <c r="AC322" i="7"/>
  <c r="AC323" i="7"/>
  <c r="AC324" i="7"/>
  <c r="AC325" i="7"/>
  <c r="AC326" i="7"/>
  <c r="AC327" i="7"/>
  <c r="AC328" i="7"/>
  <c r="AC329" i="7"/>
  <c r="AC330" i="7"/>
  <c r="AC331" i="7"/>
  <c r="AC332" i="7"/>
  <c r="AC333" i="7"/>
  <c r="AC334" i="7"/>
  <c r="AC335" i="7"/>
  <c r="AC336" i="7"/>
  <c r="AC337" i="7"/>
  <c r="AC338" i="7"/>
  <c r="AD5" i="7"/>
  <c r="AE5" i="7"/>
  <c r="AF5" i="7"/>
  <c r="AG5" i="7"/>
  <c r="AH5" i="7"/>
  <c r="AI5" i="7"/>
  <c r="AJ5" i="7"/>
  <c r="AK5" i="7"/>
  <c r="AL5" i="7"/>
  <c r="AM5" i="7"/>
  <c r="AN5" i="7"/>
  <c r="AO5" i="7"/>
  <c r="AP5" i="7"/>
  <c r="AQ5" i="7"/>
  <c r="AR5" i="7"/>
  <c r="AS5" i="7"/>
  <c r="AT5" i="7"/>
  <c r="AU5" i="7"/>
  <c r="AV5" i="7"/>
  <c r="AW5" i="7"/>
  <c r="AX5" i="7"/>
  <c r="AY5" i="7"/>
  <c r="AZ5" i="7"/>
  <c r="BA5" i="7"/>
  <c r="BB5" i="7"/>
  <c r="AC5" i="7"/>
  <c r="P6" i="7"/>
  <c r="Q6" i="7"/>
  <c r="R6" i="7"/>
  <c r="S6" i="7"/>
  <c r="T6" i="7"/>
  <c r="U6" i="7"/>
  <c r="V6" i="7"/>
  <c r="W6" i="7"/>
  <c r="X6" i="7"/>
  <c r="Y6" i="7"/>
  <c r="Z6" i="7"/>
  <c r="P7" i="7"/>
  <c r="Q7" i="7"/>
  <c r="R7" i="7"/>
  <c r="S7" i="7"/>
  <c r="T7" i="7"/>
  <c r="U7" i="7"/>
  <c r="V7" i="7"/>
  <c r="W7" i="7"/>
  <c r="X7" i="7"/>
  <c r="Y7" i="7"/>
  <c r="Z7" i="7"/>
  <c r="P8" i="7"/>
  <c r="Q8" i="7"/>
  <c r="R8" i="7"/>
  <c r="S8" i="7"/>
  <c r="T8" i="7"/>
  <c r="U8" i="7"/>
  <c r="V8" i="7"/>
  <c r="W8" i="7"/>
  <c r="X8" i="7"/>
  <c r="Y8" i="7"/>
  <c r="Z8" i="7"/>
  <c r="P9" i="7"/>
  <c r="Q9" i="7"/>
  <c r="R9" i="7"/>
  <c r="S9" i="7"/>
  <c r="T9" i="7"/>
  <c r="U9" i="7"/>
  <c r="V9" i="7"/>
  <c r="W9" i="7"/>
  <c r="X9" i="7"/>
  <c r="Y9" i="7"/>
  <c r="Z9" i="7"/>
  <c r="P10" i="7"/>
  <c r="Q10" i="7"/>
  <c r="R10" i="7"/>
  <c r="S10" i="7"/>
  <c r="T10" i="7"/>
  <c r="U10" i="7"/>
  <c r="V10" i="7"/>
  <c r="W10" i="7"/>
  <c r="X10" i="7"/>
  <c r="Y10" i="7"/>
  <c r="Z10" i="7"/>
  <c r="P11" i="7"/>
  <c r="Q11" i="7"/>
  <c r="R11" i="7"/>
  <c r="S11" i="7"/>
  <c r="T11" i="7"/>
  <c r="U11" i="7"/>
  <c r="V11" i="7"/>
  <c r="W11" i="7"/>
  <c r="X11" i="7"/>
  <c r="Y11" i="7"/>
  <c r="Z11" i="7"/>
  <c r="P12" i="7"/>
  <c r="Q12" i="7"/>
  <c r="R12" i="7"/>
  <c r="S12" i="7"/>
  <c r="T12" i="7"/>
  <c r="U12" i="7"/>
  <c r="V12" i="7"/>
  <c r="W12" i="7"/>
  <c r="X12" i="7"/>
  <c r="Y12" i="7"/>
  <c r="Z12" i="7"/>
  <c r="P13" i="7"/>
  <c r="Q13" i="7"/>
  <c r="R13" i="7"/>
  <c r="S13" i="7"/>
  <c r="T13" i="7"/>
  <c r="U13" i="7"/>
  <c r="V13" i="7"/>
  <c r="W13" i="7"/>
  <c r="X13" i="7"/>
  <c r="Y13" i="7"/>
  <c r="Z13" i="7"/>
  <c r="P14" i="7"/>
  <c r="Q14" i="7"/>
  <c r="R14" i="7"/>
  <c r="S14" i="7"/>
  <c r="T14" i="7"/>
  <c r="U14" i="7"/>
  <c r="V14" i="7"/>
  <c r="W14" i="7"/>
  <c r="X14" i="7"/>
  <c r="Y14" i="7"/>
  <c r="Z14" i="7"/>
  <c r="P15" i="7"/>
  <c r="Q15" i="7"/>
  <c r="R15" i="7"/>
  <c r="S15" i="7"/>
  <c r="T15" i="7"/>
  <c r="U15" i="7"/>
  <c r="V15" i="7"/>
  <c r="W15" i="7"/>
  <c r="X15" i="7"/>
  <c r="Y15" i="7"/>
  <c r="Z15" i="7"/>
  <c r="P16" i="7"/>
  <c r="Q16" i="7"/>
  <c r="R16" i="7"/>
  <c r="S16" i="7"/>
  <c r="T16" i="7"/>
  <c r="U16" i="7"/>
  <c r="V16" i="7"/>
  <c r="W16" i="7"/>
  <c r="X16" i="7"/>
  <c r="Y16" i="7"/>
  <c r="Z16" i="7"/>
  <c r="P17" i="7"/>
  <c r="Q17" i="7"/>
  <c r="R17" i="7"/>
  <c r="S17" i="7"/>
  <c r="T17" i="7"/>
  <c r="U17" i="7"/>
  <c r="V17" i="7"/>
  <c r="W17" i="7"/>
  <c r="X17" i="7"/>
  <c r="Y17" i="7"/>
  <c r="Z17" i="7"/>
  <c r="P18" i="7"/>
  <c r="Q18" i="7"/>
  <c r="R18" i="7"/>
  <c r="S18" i="7"/>
  <c r="T18" i="7"/>
  <c r="U18" i="7"/>
  <c r="V18" i="7"/>
  <c r="W18" i="7"/>
  <c r="X18" i="7"/>
  <c r="Y18" i="7"/>
  <c r="Z18" i="7"/>
  <c r="P19" i="7"/>
  <c r="Q19" i="7"/>
  <c r="R19" i="7"/>
  <c r="S19" i="7"/>
  <c r="T19" i="7"/>
  <c r="U19" i="7"/>
  <c r="V19" i="7"/>
  <c r="W19" i="7"/>
  <c r="X19" i="7"/>
  <c r="Y19" i="7"/>
  <c r="Z19" i="7"/>
  <c r="P20" i="7"/>
  <c r="Q20" i="7"/>
  <c r="R20" i="7"/>
  <c r="S20" i="7"/>
  <c r="T20" i="7"/>
  <c r="U20" i="7"/>
  <c r="V20" i="7"/>
  <c r="W20" i="7"/>
  <c r="X20" i="7"/>
  <c r="Y20" i="7"/>
  <c r="Z20" i="7"/>
  <c r="P21" i="7"/>
  <c r="Q21" i="7"/>
  <c r="R21" i="7"/>
  <c r="S21" i="7"/>
  <c r="T21" i="7"/>
  <c r="U21" i="7"/>
  <c r="V21" i="7"/>
  <c r="W21" i="7"/>
  <c r="X21" i="7"/>
  <c r="Y21" i="7"/>
  <c r="Z21" i="7"/>
  <c r="P22" i="7"/>
  <c r="Q22" i="7"/>
  <c r="R22" i="7"/>
  <c r="S22" i="7"/>
  <c r="T22" i="7"/>
  <c r="U22" i="7"/>
  <c r="V22" i="7"/>
  <c r="W22" i="7"/>
  <c r="X22" i="7"/>
  <c r="Y22" i="7"/>
  <c r="Z22" i="7"/>
  <c r="P23" i="7"/>
  <c r="Q23" i="7"/>
  <c r="R23" i="7"/>
  <c r="S23" i="7"/>
  <c r="T23" i="7"/>
  <c r="U23" i="7"/>
  <c r="V23" i="7"/>
  <c r="W23" i="7"/>
  <c r="X23" i="7"/>
  <c r="Y23" i="7"/>
  <c r="Z23" i="7"/>
  <c r="P24" i="7"/>
  <c r="Q24" i="7"/>
  <c r="R24" i="7"/>
  <c r="S24" i="7"/>
  <c r="T24" i="7"/>
  <c r="U24" i="7"/>
  <c r="V24" i="7"/>
  <c r="W24" i="7"/>
  <c r="X24" i="7"/>
  <c r="Y24" i="7"/>
  <c r="Z24" i="7"/>
  <c r="P25" i="7"/>
  <c r="Q25" i="7"/>
  <c r="R25" i="7"/>
  <c r="S25" i="7"/>
  <c r="T25" i="7"/>
  <c r="U25" i="7"/>
  <c r="V25" i="7"/>
  <c r="W25" i="7"/>
  <c r="X25" i="7"/>
  <c r="Y25" i="7"/>
  <c r="Z25" i="7"/>
  <c r="P26" i="7"/>
  <c r="Q26" i="7"/>
  <c r="R26" i="7"/>
  <c r="S26" i="7"/>
  <c r="T26" i="7"/>
  <c r="U26" i="7"/>
  <c r="V26" i="7"/>
  <c r="W26" i="7"/>
  <c r="X26" i="7"/>
  <c r="Y26" i="7"/>
  <c r="Z26" i="7"/>
  <c r="P27" i="7"/>
  <c r="Q27" i="7"/>
  <c r="R27" i="7"/>
  <c r="S27" i="7"/>
  <c r="T27" i="7"/>
  <c r="U27" i="7"/>
  <c r="V27" i="7"/>
  <c r="W27" i="7"/>
  <c r="X27" i="7"/>
  <c r="Y27" i="7"/>
  <c r="Z27" i="7"/>
  <c r="P28" i="7"/>
  <c r="Q28" i="7"/>
  <c r="R28" i="7"/>
  <c r="S28" i="7"/>
  <c r="T28" i="7"/>
  <c r="U28" i="7"/>
  <c r="V28" i="7"/>
  <c r="W28" i="7"/>
  <c r="X28" i="7"/>
  <c r="Y28" i="7"/>
  <c r="Z28" i="7"/>
  <c r="P29" i="7"/>
  <c r="Q29" i="7"/>
  <c r="R29" i="7"/>
  <c r="S29" i="7"/>
  <c r="T29" i="7"/>
  <c r="U29" i="7"/>
  <c r="V29" i="7"/>
  <c r="W29" i="7"/>
  <c r="X29" i="7"/>
  <c r="Y29" i="7"/>
  <c r="Z29" i="7"/>
  <c r="P30" i="7"/>
  <c r="Q30" i="7"/>
  <c r="R30" i="7"/>
  <c r="S30" i="7"/>
  <c r="T30" i="7"/>
  <c r="U30" i="7"/>
  <c r="V30" i="7"/>
  <c r="W30" i="7"/>
  <c r="X30" i="7"/>
  <c r="Y30" i="7"/>
  <c r="Z30" i="7"/>
  <c r="P31" i="7"/>
  <c r="Q31" i="7"/>
  <c r="R31" i="7"/>
  <c r="S31" i="7"/>
  <c r="T31" i="7"/>
  <c r="U31" i="7"/>
  <c r="V31" i="7"/>
  <c r="W31" i="7"/>
  <c r="X31" i="7"/>
  <c r="Y31" i="7"/>
  <c r="Z31" i="7"/>
  <c r="P32" i="7"/>
  <c r="Q32" i="7"/>
  <c r="R32" i="7"/>
  <c r="S32" i="7"/>
  <c r="T32" i="7"/>
  <c r="U32" i="7"/>
  <c r="V32" i="7"/>
  <c r="W32" i="7"/>
  <c r="X32" i="7"/>
  <c r="Y32" i="7"/>
  <c r="Z32" i="7"/>
  <c r="P33" i="7"/>
  <c r="Q33" i="7"/>
  <c r="R33" i="7"/>
  <c r="S33" i="7"/>
  <c r="T33" i="7"/>
  <c r="U33" i="7"/>
  <c r="V33" i="7"/>
  <c r="W33" i="7"/>
  <c r="X33" i="7"/>
  <c r="Y33" i="7"/>
  <c r="Z33" i="7"/>
  <c r="P34" i="7"/>
  <c r="Q34" i="7"/>
  <c r="R34" i="7"/>
  <c r="S34" i="7"/>
  <c r="T34" i="7"/>
  <c r="U34" i="7"/>
  <c r="V34" i="7"/>
  <c r="W34" i="7"/>
  <c r="X34" i="7"/>
  <c r="Y34" i="7"/>
  <c r="Z34" i="7"/>
  <c r="P35" i="7"/>
  <c r="Q35" i="7"/>
  <c r="R35" i="7"/>
  <c r="S35" i="7"/>
  <c r="T35" i="7"/>
  <c r="U35" i="7"/>
  <c r="V35" i="7"/>
  <c r="W35" i="7"/>
  <c r="X35" i="7"/>
  <c r="Y35" i="7"/>
  <c r="Z35" i="7"/>
  <c r="P36" i="7"/>
  <c r="Q36" i="7"/>
  <c r="R36" i="7"/>
  <c r="S36" i="7"/>
  <c r="T36" i="7"/>
  <c r="U36" i="7"/>
  <c r="V36" i="7"/>
  <c r="W36" i="7"/>
  <c r="X36" i="7"/>
  <c r="Y36" i="7"/>
  <c r="Z36" i="7"/>
  <c r="P37" i="7"/>
  <c r="Q37" i="7"/>
  <c r="R37" i="7"/>
  <c r="S37" i="7"/>
  <c r="T37" i="7"/>
  <c r="U37" i="7"/>
  <c r="V37" i="7"/>
  <c r="W37" i="7"/>
  <c r="X37" i="7"/>
  <c r="Y37" i="7"/>
  <c r="Z37" i="7"/>
  <c r="P38" i="7"/>
  <c r="Q38" i="7"/>
  <c r="R38" i="7"/>
  <c r="S38" i="7"/>
  <c r="T38" i="7"/>
  <c r="U38" i="7"/>
  <c r="V38" i="7"/>
  <c r="W38" i="7"/>
  <c r="X38" i="7"/>
  <c r="Y38" i="7"/>
  <c r="Z38" i="7"/>
  <c r="P39" i="7"/>
  <c r="Q39" i="7"/>
  <c r="R39" i="7"/>
  <c r="S39" i="7"/>
  <c r="T39" i="7"/>
  <c r="U39" i="7"/>
  <c r="V39" i="7"/>
  <c r="W39" i="7"/>
  <c r="X39" i="7"/>
  <c r="Y39" i="7"/>
  <c r="Z39" i="7"/>
  <c r="P40" i="7"/>
  <c r="Q40" i="7"/>
  <c r="R40" i="7"/>
  <c r="S40" i="7"/>
  <c r="T40" i="7"/>
  <c r="U40" i="7"/>
  <c r="V40" i="7"/>
  <c r="W40" i="7"/>
  <c r="X40" i="7"/>
  <c r="Y40" i="7"/>
  <c r="Z40" i="7"/>
  <c r="P41" i="7"/>
  <c r="Q41" i="7"/>
  <c r="R41" i="7"/>
  <c r="S41" i="7"/>
  <c r="T41" i="7"/>
  <c r="U41" i="7"/>
  <c r="V41" i="7"/>
  <c r="W41" i="7"/>
  <c r="X41" i="7"/>
  <c r="Y41" i="7"/>
  <c r="Z41" i="7"/>
  <c r="P42" i="7"/>
  <c r="Q42" i="7"/>
  <c r="R42" i="7"/>
  <c r="S42" i="7"/>
  <c r="T42" i="7"/>
  <c r="U42" i="7"/>
  <c r="V42" i="7"/>
  <c r="W42" i="7"/>
  <c r="X42" i="7"/>
  <c r="Y42" i="7"/>
  <c r="Z42" i="7"/>
  <c r="P43" i="7"/>
  <c r="Q43" i="7"/>
  <c r="R43" i="7"/>
  <c r="S43" i="7"/>
  <c r="T43" i="7"/>
  <c r="U43" i="7"/>
  <c r="V43" i="7"/>
  <c r="W43" i="7"/>
  <c r="X43" i="7"/>
  <c r="Y43" i="7"/>
  <c r="Z43" i="7"/>
  <c r="P44" i="7"/>
  <c r="Q44" i="7"/>
  <c r="R44" i="7"/>
  <c r="S44" i="7"/>
  <c r="T44" i="7"/>
  <c r="U44" i="7"/>
  <c r="V44" i="7"/>
  <c r="W44" i="7"/>
  <c r="X44" i="7"/>
  <c r="Y44" i="7"/>
  <c r="Z44" i="7"/>
  <c r="P45" i="7"/>
  <c r="Q45" i="7"/>
  <c r="R45" i="7"/>
  <c r="S45" i="7"/>
  <c r="T45" i="7"/>
  <c r="U45" i="7"/>
  <c r="V45" i="7"/>
  <c r="W45" i="7"/>
  <c r="X45" i="7"/>
  <c r="Y45" i="7"/>
  <c r="Z45" i="7"/>
  <c r="P46" i="7"/>
  <c r="Q46" i="7"/>
  <c r="R46" i="7"/>
  <c r="S46" i="7"/>
  <c r="T46" i="7"/>
  <c r="U46" i="7"/>
  <c r="V46" i="7"/>
  <c r="W46" i="7"/>
  <c r="X46" i="7"/>
  <c r="Y46" i="7"/>
  <c r="Z46" i="7"/>
  <c r="P47" i="7"/>
  <c r="Q47" i="7"/>
  <c r="R47" i="7"/>
  <c r="S47" i="7"/>
  <c r="T47" i="7"/>
  <c r="U47" i="7"/>
  <c r="V47" i="7"/>
  <c r="W47" i="7"/>
  <c r="X47" i="7"/>
  <c r="Y47" i="7"/>
  <c r="Z47" i="7"/>
  <c r="P48" i="7"/>
  <c r="Q48" i="7"/>
  <c r="R48" i="7"/>
  <c r="S48" i="7"/>
  <c r="T48" i="7"/>
  <c r="U48" i="7"/>
  <c r="V48" i="7"/>
  <c r="W48" i="7"/>
  <c r="X48" i="7"/>
  <c r="Y48" i="7"/>
  <c r="Z48" i="7"/>
  <c r="P49" i="7"/>
  <c r="Q49" i="7"/>
  <c r="R49" i="7"/>
  <c r="S49" i="7"/>
  <c r="T49" i="7"/>
  <c r="U49" i="7"/>
  <c r="V49" i="7"/>
  <c r="W49" i="7"/>
  <c r="X49" i="7"/>
  <c r="Y49" i="7"/>
  <c r="Z49" i="7"/>
  <c r="P50" i="7"/>
  <c r="Q50" i="7"/>
  <c r="R50" i="7"/>
  <c r="S50" i="7"/>
  <c r="T50" i="7"/>
  <c r="U50" i="7"/>
  <c r="V50" i="7"/>
  <c r="W50" i="7"/>
  <c r="X50" i="7"/>
  <c r="Y50" i="7"/>
  <c r="Z50" i="7"/>
  <c r="P51" i="7"/>
  <c r="Q51" i="7"/>
  <c r="R51" i="7"/>
  <c r="S51" i="7"/>
  <c r="T51" i="7"/>
  <c r="U51" i="7"/>
  <c r="V51" i="7"/>
  <c r="W51" i="7"/>
  <c r="X51" i="7"/>
  <c r="Y51" i="7"/>
  <c r="Z51" i="7"/>
  <c r="P52" i="7"/>
  <c r="Q52" i="7"/>
  <c r="R52" i="7"/>
  <c r="S52" i="7"/>
  <c r="T52" i="7"/>
  <c r="U52" i="7"/>
  <c r="V52" i="7"/>
  <c r="W52" i="7"/>
  <c r="X52" i="7"/>
  <c r="Y52" i="7"/>
  <c r="Z52" i="7"/>
  <c r="P53" i="7"/>
  <c r="Q53" i="7"/>
  <c r="R53" i="7"/>
  <c r="S53" i="7"/>
  <c r="T53" i="7"/>
  <c r="U53" i="7"/>
  <c r="V53" i="7"/>
  <c r="W53" i="7"/>
  <c r="X53" i="7"/>
  <c r="Y53" i="7"/>
  <c r="Z53" i="7"/>
  <c r="P54" i="7"/>
  <c r="Q54" i="7"/>
  <c r="R54" i="7"/>
  <c r="S54" i="7"/>
  <c r="T54" i="7"/>
  <c r="U54" i="7"/>
  <c r="V54" i="7"/>
  <c r="W54" i="7"/>
  <c r="X54" i="7"/>
  <c r="Y54" i="7"/>
  <c r="Z54" i="7"/>
  <c r="P55" i="7"/>
  <c r="Q55" i="7"/>
  <c r="R55" i="7"/>
  <c r="S55" i="7"/>
  <c r="T55" i="7"/>
  <c r="U55" i="7"/>
  <c r="V55" i="7"/>
  <c r="W55" i="7"/>
  <c r="X55" i="7"/>
  <c r="Y55" i="7"/>
  <c r="Z55" i="7"/>
  <c r="P56" i="7"/>
  <c r="Q56" i="7"/>
  <c r="R56" i="7"/>
  <c r="S56" i="7"/>
  <c r="T56" i="7"/>
  <c r="U56" i="7"/>
  <c r="V56" i="7"/>
  <c r="W56" i="7"/>
  <c r="X56" i="7"/>
  <c r="Y56" i="7"/>
  <c r="Z56" i="7"/>
  <c r="P57" i="7"/>
  <c r="Q57" i="7"/>
  <c r="R57" i="7"/>
  <c r="S57" i="7"/>
  <c r="T57" i="7"/>
  <c r="U57" i="7"/>
  <c r="V57" i="7"/>
  <c r="W57" i="7"/>
  <c r="X57" i="7"/>
  <c r="Y57" i="7"/>
  <c r="Z57" i="7"/>
  <c r="P58" i="7"/>
  <c r="Q58" i="7"/>
  <c r="R58" i="7"/>
  <c r="S58" i="7"/>
  <c r="T58" i="7"/>
  <c r="U58" i="7"/>
  <c r="V58" i="7"/>
  <c r="W58" i="7"/>
  <c r="X58" i="7"/>
  <c r="Y58" i="7"/>
  <c r="Z58" i="7"/>
  <c r="P59" i="7"/>
  <c r="Q59" i="7"/>
  <c r="R59" i="7"/>
  <c r="S59" i="7"/>
  <c r="T59" i="7"/>
  <c r="U59" i="7"/>
  <c r="V59" i="7"/>
  <c r="W59" i="7"/>
  <c r="X59" i="7"/>
  <c r="Y59" i="7"/>
  <c r="Z59" i="7"/>
  <c r="P60" i="7"/>
  <c r="Q60" i="7"/>
  <c r="R60" i="7"/>
  <c r="S60" i="7"/>
  <c r="T60" i="7"/>
  <c r="U60" i="7"/>
  <c r="V60" i="7"/>
  <c r="W60" i="7"/>
  <c r="X60" i="7"/>
  <c r="Y60" i="7"/>
  <c r="Z60" i="7"/>
  <c r="P61" i="7"/>
  <c r="Q61" i="7"/>
  <c r="R61" i="7"/>
  <c r="S61" i="7"/>
  <c r="T61" i="7"/>
  <c r="U61" i="7"/>
  <c r="V61" i="7"/>
  <c r="W61" i="7"/>
  <c r="X61" i="7"/>
  <c r="Y61" i="7"/>
  <c r="Z61" i="7"/>
  <c r="P62" i="7"/>
  <c r="Q62" i="7"/>
  <c r="R62" i="7"/>
  <c r="S62" i="7"/>
  <c r="T62" i="7"/>
  <c r="U62" i="7"/>
  <c r="V62" i="7"/>
  <c r="W62" i="7"/>
  <c r="X62" i="7"/>
  <c r="Y62" i="7"/>
  <c r="Z62" i="7"/>
  <c r="P63" i="7"/>
  <c r="Q63" i="7"/>
  <c r="R63" i="7"/>
  <c r="S63" i="7"/>
  <c r="T63" i="7"/>
  <c r="U63" i="7"/>
  <c r="V63" i="7"/>
  <c r="W63" i="7"/>
  <c r="X63" i="7"/>
  <c r="Y63" i="7"/>
  <c r="Z63" i="7"/>
  <c r="P64" i="7"/>
  <c r="Q64" i="7"/>
  <c r="R64" i="7"/>
  <c r="S64" i="7"/>
  <c r="T64" i="7"/>
  <c r="U64" i="7"/>
  <c r="V64" i="7"/>
  <c r="W64" i="7"/>
  <c r="X64" i="7"/>
  <c r="Y64" i="7"/>
  <c r="Z64" i="7"/>
  <c r="P65" i="7"/>
  <c r="Q65" i="7"/>
  <c r="R65" i="7"/>
  <c r="S65" i="7"/>
  <c r="T65" i="7"/>
  <c r="U65" i="7"/>
  <c r="V65" i="7"/>
  <c r="W65" i="7"/>
  <c r="X65" i="7"/>
  <c r="Y65" i="7"/>
  <c r="Z65" i="7"/>
  <c r="P66" i="7"/>
  <c r="Q66" i="7"/>
  <c r="R66" i="7"/>
  <c r="S66" i="7"/>
  <c r="T66" i="7"/>
  <c r="U66" i="7"/>
  <c r="V66" i="7"/>
  <c r="W66" i="7"/>
  <c r="X66" i="7"/>
  <c r="Y66" i="7"/>
  <c r="Z66" i="7"/>
  <c r="P67" i="7"/>
  <c r="Q67" i="7"/>
  <c r="R67" i="7"/>
  <c r="S67" i="7"/>
  <c r="T67" i="7"/>
  <c r="U67" i="7"/>
  <c r="V67" i="7"/>
  <c r="W67" i="7"/>
  <c r="X67" i="7"/>
  <c r="Y67" i="7"/>
  <c r="Z67" i="7"/>
  <c r="P68" i="7"/>
  <c r="Q68" i="7"/>
  <c r="R68" i="7"/>
  <c r="S68" i="7"/>
  <c r="T68" i="7"/>
  <c r="U68" i="7"/>
  <c r="V68" i="7"/>
  <c r="W68" i="7"/>
  <c r="X68" i="7"/>
  <c r="Y68" i="7"/>
  <c r="Z68" i="7"/>
  <c r="P69" i="7"/>
  <c r="Q69" i="7"/>
  <c r="R69" i="7"/>
  <c r="S69" i="7"/>
  <c r="T69" i="7"/>
  <c r="U69" i="7"/>
  <c r="V69" i="7"/>
  <c r="W69" i="7"/>
  <c r="X69" i="7"/>
  <c r="Y69" i="7"/>
  <c r="Z69" i="7"/>
  <c r="P70" i="7"/>
  <c r="Q70" i="7"/>
  <c r="R70" i="7"/>
  <c r="S70" i="7"/>
  <c r="T70" i="7"/>
  <c r="U70" i="7"/>
  <c r="V70" i="7"/>
  <c r="W70" i="7"/>
  <c r="X70" i="7"/>
  <c r="Y70" i="7"/>
  <c r="Z70" i="7"/>
  <c r="P71" i="7"/>
  <c r="Q71" i="7"/>
  <c r="R71" i="7"/>
  <c r="S71" i="7"/>
  <c r="T71" i="7"/>
  <c r="U71" i="7"/>
  <c r="V71" i="7"/>
  <c r="W71" i="7"/>
  <c r="X71" i="7"/>
  <c r="Y71" i="7"/>
  <c r="Z71" i="7"/>
  <c r="P72" i="7"/>
  <c r="Q72" i="7"/>
  <c r="R72" i="7"/>
  <c r="S72" i="7"/>
  <c r="T72" i="7"/>
  <c r="U72" i="7"/>
  <c r="V72" i="7"/>
  <c r="W72" i="7"/>
  <c r="X72" i="7"/>
  <c r="Y72" i="7"/>
  <c r="Z72" i="7"/>
  <c r="P73" i="7"/>
  <c r="Q73" i="7"/>
  <c r="R73" i="7"/>
  <c r="S73" i="7"/>
  <c r="T73" i="7"/>
  <c r="U73" i="7"/>
  <c r="V73" i="7"/>
  <c r="W73" i="7"/>
  <c r="X73" i="7"/>
  <c r="Y73" i="7"/>
  <c r="Z73" i="7"/>
  <c r="P74" i="7"/>
  <c r="Q74" i="7"/>
  <c r="R74" i="7"/>
  <c r="S74" i="7"/>
  <c r="T74" i="7"/>
  <c r="U74" i="7"/>
  <c r="V74" i="7"/>
  <c r="W74" i="7"/>
  <c r="X74" i="7"/>
  <c r="Y74" i="7"/>
  <c r="Z74" i="7"/>
  <c r="P75" i="7"/>
  <c r="Q75" i="7"/>
  <c r="R75" i="7"/>
  <c r="S75" i="7"/>
  <c r="T75" i="7"/>
  <c r="U75" i="7"/>
  <c r="V75" i="7"/>
  <c r="W75" i="7"/>
  <c r="X75" i="7"/>
  <c r="Y75" i="7"/>
  <c r="Z75" i="7"/>
  <c r="P76" i="7"/>
  <c r="Q76" i="7"/>
  <c r="R76" i="7"/>
  <c r="S76" i="7"/>
  <c r="T76" i="7"/>
  <c r="U76" i="7"/>
  <c r="V76" i="7"/>
  <c r="W76" i="7"/>
  <c r="X76" i="7"/>
  <c r="Y76" i="7"/>
  <c r="Z76" i="7"/>
  <c r="P77" i="7"/>
  <c r="Q77" i="7"/>
  <c r="R77" i="7"/>
  <c r="S77" i="7"/>
  <c r="T77" i="7"/>
  <c r="U77" i="7"/>
  <c r="V77" i="7"/>
  <c r="W77" i="7"/>
  <c r="X77" i="7"/>
  <c r="Y77" i="7"/>
  <c r="Z77" i="7"/>
  <c r="P78" i="7"/>
  <c r="Q78" i="7"/>
  <c r="R78" i="7"/>
  <c r="S78" i="7"/>
  <c r="T78" i="7"/>
  <c r="U78" i="7"/>
  <c r="V78" i="7"/>
  <c r="W78" i="7"/>
  <c r="X78" i="7"/>
  <c r="Y78" i="7"/>
  <c r="Z78" i="7"/>
  <c r="P79" i="7"/>
  <c r="Q79" i="7"/>
  <c r="R79" i="7"/>
  <c r="S79" i="7"/>
  <c r="T79" i="7"/>
  <c r="U79" i="7"/>
  <c r="V79" i="7"/>
  <c r="W79" i="7"/>
  <c r="X79" i="7"/>
  <c r="Y79" i="7"/>
  <c r="Z79" i="7"/>
  <c r="P80" i="7"/>
  <c r="Q80" i="7"/>
  <c r="R80" i="7"/>
  <c r="S80" i="7"/>
  <c r="T80" i="7"/>
  <c r="U80" i="7"/>
  <c r="V80" i="7"/>
  <c r="W80" i="7"/>
  <c r="X80" i="7"/>
  <c r="Y80" i="7"/>
  <c r="Z80" i="7"/>
  <c r="P81" i="7"/>
  <c r="Q81" i="7"/>
  <c r="R81" i="7"/>
  <c r="S81" i="7"/>
  <c r="T81" i="7"/>
  <c r="U81" i="7"/>
  <c r="V81" i="7"/>
  <c r="W81" i="7"/>
  <c r="X81" i="7"/>
  <c r="Y81" i="7"/>
  <c r="Z81" i="7"/>
  <c r="P82" i="7"/>
  <c r="Q82" i="7"/>
  <c r="R82" i="7"/>
  <c r="S82" i="7"/>
  <c r="T82" i="7"/>
  <c r="U82" i="7"/>
  <c r="V82" i="7"/>
  <c r="W82" i="7"/>
  <c r="X82" i="7"/>
  <c r="Y82" i="7"/>
  <c r="Z82" i="7"/>
  <c r="P83" i="7"/>
  <c r="Q83" i="7"/>
  <c r="R83" i="7"/>
  <c r="S83" i="7"/>
  <c r="T83" i="7"/>
  <c r="U83" i="7"/>
  <c r="V83" i="7"/>
  <c r="W83" i="7"/>
  <c r="X83" i="7"/>
  <c r="Y83" i="7"/>
  <c r="Z83" i="7"/>
  <c r="P84" i="7"/>
  <c r="Q84" i="7"/>
  <c r="R84" i="7"/>
  <c r="S84" i="7"/>
  <c r="T84" i="7"/>
  <c r="U84" i="7"/>
  <c r="V84" i="7"/>
  <c r="W84" i="7"/>
  <c r="X84" i="7"/>
  <c r="Y84" i="7"/>
  <c r="Z84" i="7"/>
  <c r="P85" i="7"/>
  <c r="Q85" i="7"/>
  <c r="R85" i="7"/>
  <c r="S85" i="7"/>
  <c r="T85" i="7"/>
  <c r="U85" i="7"/>
  <c r="V85" i="7"/>
  <c r="W85" i="7"/>
  <c r="X85" i="7"/>
  <c r="Y85" i="7"/>
  <c r="Z85" i="7"/>
  <c r="P86" i="7"/>
  <c r="Q86" i="7"/>
  <c r="R86" i="7"/>
  <c r="S86" i="7"/>
  <c r="T86" i="7"/>
  <c r="U86" i="7"/>
  <c r="V86" i="7"/>
  <c r="W86" i="7"/>
  <c r="X86" i="7"/>
  <c r="Y86" i="7"/>
  <c r="Z86" i="7"/>
  <c r="P87" i="7"/>
  <c r="Q87" i="7"/>
  <c r="R87" i="7"/>
  <c r="S87" i="7"/>
  <c r="T87" i="7"/>
  <c r="U87" i="7"/>
  <c r="V87" i="7"/>
  <c r="W87" i="7"/>
  <c r="X87" i="7"/>
  <c r="Y87" i="7"/>
  <c r="Z87" i="7"/>
  <c r="P88" i="7"/>
  <c r="Q88" i="7"/>
  <c r="R88" i="7"/>
  <c r="S88" i="7"/>
  <c r="T88" i="7"/>
  <c r="U88" i="7"/>
  <c r="V88" i="7"/>
  <c r="W88" i="7"/>
  <c r="X88" i="7"/>
  <c r="Y88" i="7"/>
  <c r="Z88" i="7"/>
  <c r="P89" i="7"/>
  <c r="Q89" i="7"/>
  <c r="R89" i="7"/>
  <c r="S89" i="7"/>
  <c r="T89" i="7"/>
  <c r="U89" i="7"/>
  <c r="V89" i="7"/>
  <c r="W89" i="7"/>
  <c r="X89" i="7"/>
  <c r="Y89" i="7"/>
  <c r="Z89" i="7"/>
  <c r="P90" i="7"/>
  <c r="Q90" i="7"/>
  <c r="R90" i="7"/>
  <c r="S90" i="7"/>
  <c r="T90" i="7"/>
  <c r="U90" i="7"/>
  <c r="V90" i="7"/>
  <c r="W90" i="7"/>
  <c r="X90" i="7"/>
  <c r="Y90" i="7"/>
  <c r="Z90" i="7"/>
  <c r="P91" i="7"/>
  <c r="Q91" i="7"/>
  <c r="R91" i="7"/>
  <c r="S91" i="7"/>
  <c r="T91" i="7"/>
  <c r="U91" i="7"/>
  <c r="V91" i="7"/>
  <c r="W91" i="7"/>
  <c r="X91" i="7"/>
  <c r="Y91" i="7"/>
  <c r="Z91" i="7"/>
  <c r="P92" i="7"/>
  <c r="Q92" i="7"/>
  <c r="R92" i="7"/>
  <c r="S92" i="7"/>
  <c r="T92" i="7"/>
  <c r="U92" i="7"/>
  <c r="V92" i="7"/>
  <c r="W92" i="7"/>
  <c r="X92" i="7"/>
  <c r="Y92" i="7"/>
  <c r="Z92" i="7"/>
  <c r="P93" i="7"/>
  <c r="Q93" i="7"/>
  <c r="R93" i="7"/>
  <c r="S93" i="7"/>
  <c r="T93" i="7"/>
  <c r="U93" i="7"/>
  <c r="V93" i="7"/>
  <c r="W93" i="7"/>
  <c r="X93" i="7"/>
  <c r="Y93" i="7"/>
  <c r="Z93" i="7"/>
  <c r="P94" i="7"/>
  <c r="Q94" i="7"/>
  <c r="R94" i="7"/>
  <c r="S94" i="7"/>
  <c r="T94" i="7"/>
  <c r="U94" i="7"/>
  <c r="V94" i="7"/>
  <c r="W94" i="7"/>
  <c r="X94" i="7"/>
  <c r="Y94" i="7"/>
  <c r="Z94" i="7"/>
  <c r="P95" i="7"/>
  <c r="Q95" i="7"/>
  <c r="R95" i="7"/>
  <c r="S95" i="7"/>
  <c r="T95" i="7"/>
  <c r="U95" i="7"/>
  <c r="V95" i="7"/>
  <c r="W95" i="7"/>
  <c r="X95" i="7"/>
  <c r="Y95" i="7"/>
  <c r="Z95" i="7"/>
  <c r="P96" i="7"/>
  <c r="Q96" i="7"/>
  <c r="R96" i="7"/>
  <c r="S96" i="7"/>
  <c r="T96" i="7"/>
  <c r="U96" i="7"/>
  <c r="V96" i="7"/>
  <c r="W96" i="7"/>
  <c r="X96" i="7"/>
  <c r="Y96" i="7"/>
  <c r="Z96" i="7"/>
  <c r="P97" i="7"/>
  <c r="Q97" i="7"/>
  <c r="R97" i="7"/>
  <c r="S97" i="7"/>
  <c r="T97" i="7"/>
  <c r="U97" i="7"/>
  <c r="V97" i="7"/>
  <c r="W97" i="7"/>
  <c r="X97" i="7"/>
  <c r="Y97" i="7"/>
  <c r="Z97" i="7"/>
  <c r="P98" i="7"/>
  <c r="Q98" i="7"/>
  <c r="R98" i="7"/>
  <c r="S98" i="7"/>
  <c r="T98" i="7"/>
  <c r="U98" i="7"/>
  <c r="V98" i="7"/>
  <c r="W98" i="7"/>
  <c r="X98" i="7"/>
  <c r="Y98" i="7"/>
  <c r="Z98" i="7"/>
  <c r="P99" i="7"/>
  <c r="Q99" i="7"/>
  <c r="R99" i="7"/>
  <c r="S99" i="7"/>
  <c r="T99" i="7"/>
  <c r="U99" i="7"/>
  <c r="V99" i="7"/>
  <c r="W99" i="7"/>
  <c r="X99" i="7"/>
  <c r="Y99" i="7"/>
  <c r="Z99" i="7"/>
  <c r="P100" i="7"/>
  <c r="Q100" i="7"/>
  <c r="R100" i="7"/>
  <c r="S100" i="7"/>
  <c r="T100" i="7"/>
  <c r="U100" i="7"/>
  <c r="V100" i="7"/>
  <c r="W100" i="7"/>
  <c r="X100" i="7"/>
  <c r="Y100" i="7"/>
  <c r="Z100" i="7"/>
  <c r="P101" i="7"/>
  <c r="Q101" i="7"/>
  <c r="R101" i="7"/>
  <c r="S101" i="7"/>
  <c r="T101" i="7"/>
  <c r="U101" i="7"/>
  <c r="V101" i="7"/>
  <c r="W101" i="7"/>
  <c r="X101" i="7"/>
  <c r="Y101" i="7"/>
  <c r="Z101" i="7"/>
  <c r="P102" i="7"/>
  <c r="Q102" i="7"/>
  <c r="R102" i="7"/>
  <c r="S102" i="7"/>
  <c r="T102" i="7"/>
  <c r="U102" i="7"/>
  <c r="V102" i="7"/>
  <c r="W102" i="7"/>
  <c r="X102" i="7"/>
  <c r="Y102" i="7"/>
  <c r="Z102" i="7"/>
  <c r="P103" i="7"/>
  <c r="Q103" i="7"/>
  <c r="R103" i="7"/>
  <c r="S103" i="7"/>
  <c r="T103" i="7"/>
  <c r="U103" i="7"/>
  <c r="V103" i="7"/>
  <c r="W103" i="7"/>
  <c r="X103" i="7"/>
  <c r="Y103" i="7"/>
  <c r="Z103" i="7"/>
  <c r="P104" i="7"/>
  <c r="Q104" i="7"/>
  <c r="R104" i="7"/>
  <c r="S104" i="7"/>
  <c r="T104" i="7"/>
  <c r="U104" i="7"/>
  <c r="V104" i="7"/>
  <c r="W104" i="7"/>
  <c r="X104" i="7"/>
  <c r="Y104" i="7"/>
  <c r="Z104" i="7"/>
  <c r="P105" i="7"/>
  <c r="Q105" i="7"/>
  <c r="R105" i="7"/>
  <c r="S105" i="7"/>
  <c r="T105" i="7"/>
  <c r="U105" i="7"/>
  <c r="V105" i="7"/>
  <c r="W105" i="7"/>
  <c r="X105" i="7"/>
  <c r="Y105" i="7"/>
  <c r="Z105" i="7"/>
  <c r="P106" i="7"/>
  <c r="Q106" i="7"/>
  <c r="R106" i="7"/>
  <c r="S106" i="7"/>
  <c r="T106" i="7"/>
  <c r="U106" i="7"/>
  <c r="V106" i="7"/>
  <c r="W106" i="7"/>
  <c r="X106" i="7"/>
  <c r="Y106" i="7"/>
  <c r="Z106" i="7"/>
  <c r="P107" i="7"/>
  <c r="Q107" i="7"/>
  <c r="R107" i="7"/>
  <c r="S107" i="7"/>
  <c r="T107" i="7"/>
  <c r="U107" i="7"/>
  <c r="V107" i="7"/>
  <c r="W107" i="7"/>
  <c r="X107" i="7"/>
  <c r="Y107" i="7"/>
  <c r="Z107" i="7"/>
  <c r="P108" i="7"/>
  <c r="Q108" i="7"/>
  <c r="R108" i="7"/>
  <c r="S108" i="7"/>
  <c r="T108" i="7"/>
  <c r="U108" i="7"/>
  <c r="V108" i="7"/>
  <c r="W108" i="7"/>
  <c r="X108" i="7"/>
  <c r="Y108" i="7"/>
  <c r="Z108" i="7"/>
  <c r="P109" i="7"/>
  <c r="Q109" i="7"/>
  <c r="R109" i="7"/>
  <c r="S109" i="7"/>
  <c r="T109" i="7"/>
  <c r="U109" i="7"/>
  <c r="V109" i="7"/>
  <c r="W109" i="7"/>
  <c r="X109" i="7"/>
  <c r="Y109" i="7"/>
  <c r="Z109" i="7"/>
  <c r="P110" i="7"/>
  <c r="Q110" i="7"/>
  <c r="R110" i="7"/>
  <c r="S110" i="7"/>
  <c r="T110" i="7"/>
  <c r="U110" i="7"/>
  <c r="V110" i="7"/>
  <c r="W110" i="7"/>
  <c r="X110" i="7"/>
  <c r="Y110" i="7"/>
  <c r="Z110" i="7"/>
  <c r="P111" i="7"/>
  <c r="Q111" i="7"/>
  <c r="R111" i="7"/>
  <c r="S111" i="7"/>
  <c r="T111" i="7"/>
  <c r="U111" i="7"/>
  <c r="V111" i="7"/>
  <c r="W111" i="7"/>
  <c r="X111" i="7"/>
  <c r="Y111" i="7"/>
  <c r="Z111" i="7"/>
  <c r="P112" i="7"/>
  <c r="Q112" i="7"/>
  <c r="R112" i="7"/>
  <c r="S112" i="7"/>
  <c r="T112" i="7"/>
  <c r="U112" i="7"/>
  <c r="V112" i="7"/>
  <c r="W112" i="7"/>
  <c r="X112" i="7"/>
  <c r="Y112" i="7"/>
  <c r="Z112" i="7"/>
  <c r="P113" i="7"/>
  <c r="Q113" i="7"/>
  <c r="R113" i="7"/>
  <c r="S113" i="7"/>
  <c r="T113" i="7"/>
  <c r="U113" i="7"/>
  <c r="V113" i="7"/>
  <c r="W113" i="7"/>
  <c r="X113" i="7"/>
  <c r="Y113" i="7"/>
  <c r="Z113" i="7"/>
  <c r="P114" i="7"/>
  <c r="Q114" i="7"/>
  <c r="R114" i="7"/>
  <c r="S114" i="7"/>
  <c r="T114" i="7"/>
  <c r="U114" i="7"/>
  <c r="V114" i="7"/>
  <c r="W114" i="7"/>
  <c r="X114" i="7"/>
  <c r="Y114" i="7"/>
  <c r="Z114" i="7"/>
  <c r="P115" i="7"/>
  <c r="Q115" i="7"/>
  <c r="R115" i="7"/>
  <c r="S115" i="7"/>
  <c r="T115" i="7"/>
  <c r="U115" i="7"/>
  <c r="V115" i="7"/>
  <c r="W115" i="7"/>
  <c r="X115" i="7"/>
  <c r="Y115" i="7"/>
  <c r="Z115" i="7"/>
  <c r="P116" i="7"/>
  <c r="Q116" i="7"/>
  <c r="R116" i="7"/>
  <c r="S116" i="7"/>
  <c r="T116" i="7"/>
  <c r="U116" i="7"/>
  <c r="V116" i="7"/>
  <c r="W116" i="7"/>
  <c r="X116" i="7"/>
  <c r="Y116" i="7"/>
  <c r="Z116" i="7"/>
  <c r="P117" i="7"/>
  <c r="Q117" i="7"/>
  <c r="R117" i="7"/>
  <c r="S117" i="7"/>
  <c r="T117" i="7"/>
  <c r="U117" i="7"/>
  <c r="V117" i="7"/>
  <c r="W117" i="7"/>
  <c r="X117" i="7"/>
  <c r="Y117" i="7"/>
  <c r="Z117" i="7"/>
  <c r="P118" i="7"/>
  <c r="Q118" i="7"/>
  <c r="R118" i="7"/>
  <c r="S118" i="7"/>
  <c r="T118" i="7"/>
  <c r="U118" i="7"/>
  <c r="V118" i="7"/>
  <c r="W118" i="7"/>
  <c r="X118" i="7"/>
  <c r="Y118" i="7"/>
  <c r="Z118" i="7"/>
  <c r="P119" i="7"/>
  <c r="Q119" i="7"/>
  <c r="R119" i="7"/>
  <c r="S119" i="7"/>
  <c r="T119" i="7"/>
  <c r="U119" i="7"/>
  <c r="V119" i="7"/>
  <c r="W119" i="7"/>
  <c r="X119" i="7"/>
  <c r="Y119" i="7"/>
  <c r="Z119" i="7"/>
  <c r="P120" i="7"/>
  <c r="Q120" i="7"/>
  <c r="R120" i="7"/>
  <c r="S120" i="7"/>
  <c r="T120" i="7"/>
  <c r="U120" i="7"/>
  <c r="V120" i="7"/>
  <c r="W120" i="7"/>
  <c r="X120" i="7"/>
  <c r="Y120" i="7"/>
  <c r="Z120" i="7"/>
  <c r="P121" i="7"/>
  <c r="Q121" i="7"/>
  <c r="R121" i="7"/>
  <c r="S121" i="7"/>
  <c r="T121" i="7"/>
  <c r="U121" i="7"/>
  <c r="V121" i="7"/>
  <c r="W121" i="7"/>
  <c r="X121" i="7"/>
  <c r="Y121" i="7"/>
  <c r="Z121" i="7"/>
  <c r="P122" i="7"/>
  <c r="Q122" i="7"/>
  <c r="R122" i="7"/>
  <c r="S122" i="7"/>
  <c r="T122" i="7"/>
  <c r="U122" i="7"/>
  <c r="V122" i="7"/>
  <c r="W122" i="7"/>
  <c r="X122" i="7"/>
  <c r="Y122" i="7"/>
  <c r="Z122" i="7"/>
  <c r="P123" i="7"/>
  <c r="Q123" i="7"/>
  <c r="R123" i="7"/>
  <c r="S123" i="7"/>
  <c r="T123" i="7"/>
  <c r="U123" i="7"/>
  <c r="V123" i="7"/>
  <c r="W123" i="7"/>
  <c r="X123" i="7"/>
  <c r="Y123" i="7"/>
  <c r="Z123" i="7"/>
  <c r="P124" i="7"/>
  <c r="Q124" i="7"/>
  <c r="R124" i="7"/>
  <c r="S124" i="7"/>
  <c r="T124" i="7"/>
  <c r="U124" i="7"/>
  <c r="V124" i="7"/>
  <c r="W124" i="7"/>
  <c r="X124" i="7"/>
  <c r="Y124" i="7"/>
  <c r="Z124" i="7"/>
  <c r="P125" i="7"/>
  <c r="Q125" i="7"/>
  <c r="R125" i="7"/>
  <c r="S125" i="7"/>
  <c r="T125" i="7"/>
  <c r="U125" i="7"/>
  <c r="V125" i="7"/>
  <c r="W125" i="7"/>
  <c r="X125" i="7"/>
  <c r="Y125" i="7"/>
  <c r="Z125" i="7"/>
  <c r="P126" i="7"/>
  <c r="Q126" i="7"/>
  <c r="R126" i="7"/>
  <c r="S126" i="7"/>
  <c r="T126" i="7"/>
  <c r="U126" i="7"/>
  <c r="V126" i="7"/>
  <c r="W126" i="7"/>
  <c r="X126" i="7"/>
  <c r="Y126" i="7"/>
  <c r="Z126" i="7"/>
  <c r="P127" i="7"/>
  <c r="Q127" i="7"/>
  <c r="R127" i="7"/>
  <c r="S127" i="7"/>
  <c r="T127" i="7"/>
  <c r="U127" i="7"/>
  <c r="V127" i="7"/>
  <c r="W127" i="7"/>
  <c r="X127" i="7"/>
  <c r="Y127" i="7"/>
  <c r="Z127" i="7"/>
  <c r="P128" i="7"/>
  <c r="Q128" i="7"/>
  <c r="R128" i="7"/>
  <c r="S128" i="7"/>
  <c r="T128" i="7"/>
  <c r="U128" i="7"/>
  <c r="V128" i="7"/>
  <c r="W128" i="7"/>
  <c r="X128" i="7"/>
  <c r="Y128" i="7"/>
  <c r="Z128" i="7"/>
  <c r="P129" i="7"/>
  <c r="Q129" i="7"/>
  <c r="R129" i="7"/>
  <c r="S129" i="7"/>
  <c r="T129" i="7"/>
  <c r="U129" i="7"/>
  <c r="V129" i="7"/>
  <c r="W129" i="7"/>
  <c r="X129" i="7"/>
  <c r="Y129" i="7"/>
  <c r="Z129" i="7"/>
  <c r="P130" i="7"/>
  <c r="Q130" i="7"/>
  <c r="R130" i="7"/>
  <c r="S130" i="7"/>
  <c r="T130" i="7"/>
  <c r="U130" i="7"/>
  <c r="V130" i="7"/>
  <c r="W130" i="7"/>
  <c r="X130" i="7"/>
  <c r="Y130" i="7"/>
  <c r="Z130" i="7"/>
  <c r="P131" i="7"/>
  <c r="Q131" i="7"/>
  <c r="R131" i="7"/>
  <c r="S131" i="7"/>
  <c r="T131" i="7"/>
  <c r="U131" i="7"/>
  <c r="V131" i="7"/>
  <c r="W131" i="7"/>
  <c r="X131" i="7"/>
  <c r="Y131" i="7"/>
  <c r="Z131" i="7"/>
  <c r="P132" i="7"/>
  <c r="Q132" i="7"/>
  <c r="R132" i="7"/>
  <c r="S132" i="7"/>
  <c r="T132" i="7"/>
  <c r="U132" i="7"/>
  <c r="V132" i="7"/>
  <c r="W132" i="7"/>
  <c r="X132" i="7"/>
  <c r="Y132" i="7"/>
  <c r="Z132" i="7"/>
  <c r="P133" i="7"/>
  <c r="Q133" i="7"/>
  <c r="R133" i="7"/>
  <c r="S133" i="7"/>
  <c r="T133" i="7"/>
  <c r="U133" i="7"/>
  <c r="V133" i="7"/>
  <c r="W133" i="7"/>
  <c r="X133" i="7"/>
  <c r="Y133" i="7"/>
  <c r="Z133" i="7"/>
  <c r="P134" i="7"/>
  <c r="Q134" i="7"/>
  <c r="R134" i="7"/>
  <c r="S134" i="7"/>
  <c r="T134" i="7"/>
  <c r="U134" i="7"/>
  <c r="V134" i="7"/>
  <c r="W134" i="7"/>
  <c r="X134" i="7"/>
  <c r="Y134" i="7"/>
  <c r="Z134" i="7"/>
  <c r="P135" i="7"/>
  <c r="Q135" i="7"/>
  <c r="R135" i="7"/>
  <c r="S135" i="7"/>
  <c r="T135" i="7"/>
  <c r="U135" i="7"/>
  <c r="V135" i="7"/>
  <c r="W135" i="7"/>
  <c r="X135" i="7"/>
  <c r="Y135" i="7"/>
  <c r="Z135" i="7"/>
  <c r="P136" i="7"/>
  <c r="Q136" i="7"/>
  <c r="R136" i="7"/>
  <c r="S136" i="7"/>
  <c r="T136" i="7"/>
  <c r="U136" i="7"/>
  <c r="V136" i="7"/>
  <c r="W136" i="7"/>
  <c r="X136" i="7"/>
  <c r="Y136" i="7"/>
  <c r="Z136" i="7"/>
  <c r="P137" i="7"/>
  <c r="Q137" i="7"/>
  <c r="R137" i="7"/>
  <c r="S137" i="7"/>
  <c r="T137" i="7"/>
  <c r="U137" i="7"/>
  <c r="V137" i="7"/>
  <c r="W137" i="7"/>
  <c r="X137" i="7"/>
  <c r="Y137" i="7"/>
  <c r="Z137" i="7"/>
  <c r="P138" i="7"/>
  <c r="Q138" i="7"/>
  <c r="R138" i="7"/>
  <c r="S138" i="7"/>
  <c r="T138" i="7"/>
  <c r="U138" i="7"/>
  <c r="V138" i="7"/>
  <c r="W138" i="7"/>
  <c r="X138" i="7"/>
  <c r="Y138" i="7"/>
  <c r="Z138" i="7"/>
  <c r="P139" i="7"/>
  <c r="Q139" i="7"/>
  <c r="R139" i="7"/>
  <c r="S139" i="7"/>
  <c r="T139" i="7"/>
  <c r="U139" i="7"/>
  <c r="V139" i="7"/>
  <c r="W139" i="7"/>
  <c r="X139" i="7"/>
  <c r="Y139" i="7"/>
  <c r="Z139" i="7"/>
  <c r="P140" i="7"/>
  <c r="Q140" i="7"/>
  <c r="R140" i="7"/>
  <c r="S140" i="7"/>
  <c r="T140" i="7"/>
  <c r="U140" i="7"/>
  <c r="V140" i="7"/>
  <c r="W140" i="7"/>
  <c r="X140" i="7"/>
  <c r="Y140" i="7"/>
  <c r="Z140" i="7"/>
  <c r="P141" i="7"/>
  <c r="Q141" i="7"/>
  <c r="R141" i="7"/>
  <c r="S141" i="7"/>
  <c r="T141" i="7"/>
  <c r="U141" i="7"/>
  <c r="V141" i="7"/>
  <c r="W141" i="7"/>
  <c r="X141" i="7"/>
  <c r="Y141" i="7"/>
  <c r="Z141" i="7"/>
  <c r="P142" i="7"/>
  <c r="Q142" i="7"/>
  <c r="R142" i="7"/>
  <c r="S142" i="7"/>
  <c r="T142" i="7"/>
  <c r="U142" i="7"/>
  <c r="V142" i="7"/>
  <c r="W142" i="7"/>
  <c r="X142" i="7"/>
  <c r="Y142" i="7"/>
  <c r="Z142" i="7"/>
  <c r="P143" i="7"/>
  <c r="Q143" i="7"/>
  <c r="R143" i="7"/>
  <c r="S143" i="7"/>
  <c r="T143" i="7"/>
  <c r="U143" i="7"/>
  <c r="V143" i="7"/>
  <c r="W143" i="7"/>
  <c r="X143" i="7"/>
  <c r="Y143" i="7"/>
  <c r="Z143" i="7"/>
  <c r="P144" i="7"/>
  <c r="Q144" i="7"/>
  <c r="R144" i="7"/>
  <c r="S144" i="7"/>
  <c r="T144" i="7"/>
  <c r="U144" i="7"/>
  <c r="V144" i="7"/>
  <c r="W144" i="7"/>
  <c r="X144" i="7"/>
  <c r="Y144" i="7"/>
  <c r="Z144" i="7"/>
  <c r="P145" i="7"/>
  <c r="Q145" i="7"/>
  <c r="R145" i="7"/>
  <c r="S145" i="7"/>
  <c r="T145" i="7"/>
  <c r="U145" i="7"/>
  <c r="V145" i="7"/>
  <c r="W145" i="7"/>
  <c r="X145" i="7"/>
  <c r="Y145" i="7"/>
  <c r="Z145" i="7"/>
  <c r="P146" i="7"/>
  <c r="Q146" i="7"/>
  <c r="R146" i="7"/>
  <c r="S146" i="7"/>
  <c r="T146" i="7"/>
  <c r="U146" i="7"/>
  <c r="V146" i="7"/>
  <c r="W146" i="7"/>
  <c r="X146" i="7"/>
  <c r="Y146" i="7"/>
  <c r="Z146" i="7"/>
  <c r="P147" i="7"/>
  <c r="Q147" i="7"/>
  <c r="R147" i="7"/>
  <c r="S147" i="7"/>
  <c r="T147" i="7"/>
  <c r="U147" i="7"/>
  <c r="V147" i="7"/>
  <c r="W147" i="7"/>
  <c r="X147" i="7"/>
  <c r="Y147" i="7"/>
  <c r="Z147" i="7"/>
  <c r="P148" i="7"/>
  <c r="Q148" i="7"/>
  <c r="R148" i="7"/>
  <c r="S148" i="7"/>
  <c r="T148" i="7"/>
  <c r="U148" i="7"/>
  <c r="V148" i="7"/>
  <c r="W148" i="7"/>
  <c r="X148" i="7"/>
  <c r="Y148" i="7"/>
  <c r="Z148" i="7"/>
  <c r="P149" i="7"/>
  <c r="Q149" i="7"/>
  <c r="R149" i="7"/>
  <c r="S149" i="7"/>
  <c r="T149" i="7"/>
  <c r="U149" i="7"/>
  <c r="V149" i="7"/>
  <c r="W149" i="7"/>
  <c r="X149" i="7"/>
  <c r="Y149" i="7"/>
  <c r="Z149" i="7"/>
  <c r="P150" i="7"/>
  <c r="Q150" i="7"/>
  <c r="R150" i="7"/>
  <c r="S150" i="7"/>
  <c r="T150" i="7"/>
  <c r="U150" i="7"/>
  <c r="V150" i="7"/>
  <c r="W150" i="7"/>
  <c r="X150" i="7"/>
  <c r="Y150" i="7"/>
  <c r="Z150" i="7"/>
  <c r="P151" i="7"/>
  <c r="Q151" i="7"/>
  <c r="R151" i="7"/>
  <c r="S151" i="7"/>
  <c r="T151" i="7"/>
  <c r="U151" i="7"/>
  <c r="V151" i="7"/>
  <c r="W151" i="7"/>
  <c r="X151" i="7"/>
  <c r="Y151" i="7"/>
  <c r="Z151" i="7"/>
  <c r="P152" i="7"/>
  <c r="Q152" i="7"/>
  <c r="R152" i="7"/>
  <c r="S152" i="7"/>
  <c r="T152" i="7"/>
  <c r="U152" i="7"/>
  <c r="V152" i="7"/>
  <c r="W152" i="7"/>
  <c r="X152" i="7"/>
  <c r="Y152" i="7"/>
  <c r="Z152" i="7"/>
  <c r="P153" i="7"/>
  <c r="Q153" i="7"/>
  <c r="R153" i="7"/>
  <c r="S153" i="7"/>
  <c r="T153" i="7"/>
  <c r="U153" i="7"/>
  <c r="V153" i="7"/>
  <c r="W153" i="7"/>
  <c r="X153" i="7"/>
  <c r="Y153" i="7"/>
  <c r="Z153" i="7"/>
  <c r="P154" i="7"/>
  <c r="Q154" i="7"/>
  <c r="R154" i="7"/>
  <c r="S154" i="7"/>
  <c r="T154" i="7"/>
  <c r="U154" i="7"/>
  <c r="V154" i="7"/>
  <c r="W154" i="7"/>
  <c r="X154" i="7"/>
  <c r="Y154" i="7"/>
  <c r="Z154" i="7"/>
  <c r="P155" i="7"/>
  <c r="Q155" i="7"/>
  <c r="R155" i="7"/>
  <c r="S155" i="7"/>
  <c r="T155" i="7"/>
  <c r="U155" i="7"/>
  <c r="V155" i="7"/>
  <c r="W155" i="7"/>
  <c r="X155" i="7"/>
  <c r="Y155" i="7"/>
  <c r="Z155" i="7"/>
  <c r="P156" i="7"/>
  <c r="Q156" i="7"/>
  <c r="R156" i="7"/>
  <c r="S156" i="7"/>
  <c r="T156" i="7"/>
  <c r="U156" i="7"/>
  <c r="V156" i="7"/>
  <c r="W156" i="7"/>
  <c r="X156" i="7"/>
  <c r="Y156" i="7"/>
  <c r="Z156" i="7"/>
  <c r="P157" i="7"/>
  <c r="Q157" i="7"/>
  <c r="R157" i="7"/>
  <c r="S157" i="7"/>
  <c r="T157" i="7"/>
  <c r="U157" i="7"/>
  <c r="V157" i="7"/>
  <c r="W157" i="7"/>
  <c r="X157" i="7"/>
  <c r="Y157" i="7"/>
  <c r="Z157" i="7"/>
  <c r="P158" i="7"/>
  <c r="Q158" i="7"/>
  <c r="R158" i="7"/>
  <c r="S158" i="7"/>
  <c r="T158" i="7"/>
  <c r="U158" i="7"/>
  <c r="V158" i="7"/>
  <c r="W158" i="7"/>
  <c r="X158" i="7"/>
  <c r="Y158" i="7"/>
  <c r="Z158" i="7"/>
  <c r="P159" i="7"/>
  <c r="Q159" i="7"/>
  <c r="R159" i="7"/>
  <c r="S159" i="7"/>
  <c r="T159" i="7"/>
  <c r="U159" i="7"/>
  <c r="V159" i="7"/>
  <c r="W159" i="7"/>
  <c r="X159" i="7"/>
  <c r="Y159" i="7"/>
  <c r="Z159" i="7"/>
  <c r="P160" i="7"/>
  <c r="Q160" i="7"/>
  <c r="R160" i="7"/>
  <c r="S160" i="7"/>
  <c r="T160" i="7"/>
  <c r="U160" i="7"/>
  <c r="V160" i="7"/>
  <c r="W160" i="7"/>
  <c r="X160" i="7"/>
  <c r="Y160" i="7"/>
  <c r="Z160" i="7"/>
  <c r="P161" i="7"/>
  <c r="Q161" i="7"/>
  <c r="R161" i="7"/>
  <c r="S161" i="7"/>
  <c r="T161" i="7"/>
  <c r="U161" i="7"/>
  <c r="V161" i="7"/>
  <c r="W161" i="7"/>
  <c r="X161" i="7"/>
  <c r="Y161" i="7"/>
  <c r="Z161" i="7"/>
  <c r="P162" i="7"/>
  <c r="Q162" i="7"/>
  <c r="R162" i="7"/>
  <c r="S162" i="7"/>
  <c r="T162" i="7"/>
  <c r="U162" i="7"/>
  <c r="V162" i="7"/>
  <c r="W162" i="7"/>
  <c r="X162" i="7"/>
  <c r="Y162" i="7"/>
  <c r="Z162" i="7"/>
  <c r="P163" i="7"/>
  <c r="Q163" i="7"/>
  <c r="R163" i="7"/>
  <c r="S163" i="7"/>
  <c r="T163" i="7"/>
  <c r="U163" i="7"/>
  <c r="V163" i="7"/>
  <c r="W163" i="7"/>
  <c r="X163" i="7"/>
  <c r="Y163" i="7"/>
  <c r="Z163" i="7"/>
  <c r="P164" i="7"/>
  <c r="Q164" i="7"/>
  <c r="R164" i="7"/>
  <c r="S164" i="7"/>
  <c r="T164" i="7"/>
  <c r="U164" i="7"/>
  <c r="V164" i="7"/>
  <c r="W164" i="7"/>
  <c r="X164" i="7"/>
  <c r="Y164" i="7"/>
  <c r="Z164" i="7"/>
  <c r="P165" i="7"/>
  <c r="Q165" i="7"/>
  <c r="R165" i="7"/>
  <c r="S165" i="7"/>
  <c r="T165" i="7"/>
  <c r="U165" i="7"/>
  <c r="V165" i="7"/>
  <c r="W165" i="7"/>
  <c r="X165" i="7"/>
  <c r="Y165" i="7"/>
  <c r="Z165" i="7"/>
  <c r="P166" i="7"/>
  <c r="Q166" i="7"/>
  <c r="R166" i="7"/>
  <c r="S166" i="7"/>
  <c r="T166" i="7"/>
  <c r="U166" i="7"/>
  <c r="V166" i="7"/>
  <c r="W166" i="7"/>
  <c r="X166" i="7"/>
  <c r="Y166" i="7"/>
  <c r="Z166" i="7"/>
  <c r="P167" i="7"/>
  <c r="Q167" i="7"/>
  <c r="R167" i="7"/>
  <c r="S167" i="7"/>
  <c r="T167" i="7"/>
  <c r="U167" i="7"/>
  <c r="V167" i="7"/>
  <c r="W167" i="7"/>
  <c r="X167" i="7"/>
  <c r="Y167" i="7"/>
  <c r="Z167" i="7"/>
  <c r="P168" i="7"/>
  <c r="Q168" i="7"/>
  <c r="R168" i="7"/>
  <c r="S168" i="7"/>
  <c r="T168" i="7"/>
  <c r="U168" i="7"/>
  <c r="V168" i="7"/>
  <c r="W168" i="7"/>
  <c r="X168" i="7"/>
  <c r="Y168" i="7"/>
  <c r="Z168" i="7"/>
  <c r="P169" i="7"/>
  <c r="Q169" i="7"/>
  <c r="R169" i="7"/>
  <c r="S169" i="7"/>
  <c r="T169" i="7"/>
  <c r="U169" i="7"/>
  <c r="V169" i="7"/>
  <c r="W169" i="7"/>
  <c r="X169" i="7"/>
  <c r="Y169" i="7"/>
  <c r="Z169" i="7"/>
  <c r="P170" i="7"/>
  <c r="Q170" i="7"/>
  <c r="R170" i="7"/>
  <c r="S170" i="7"/>
  <c r="T170" i="7"/>
  <c r="U170" i="7"/>
  <c r="V170" i="7"/>
  <c r="W170" i="7"/>
  <c r="X170" i="7"/>
  <c r="Y170" i="7"/>
  <c r="Z170" i="7"/>
  <c r="P171" i="7"/>
  <c r="Q171" i="7"/>
  <c r="R171" i="7"/>
  <c r="S171" i="7"/>
  <c r="T171" i="7"/>
  <c r="U171" i="7"/>
  <c r="V171" i="7"/>
  <c r="W171" i="7"/>
  <c r="X171" i="7"/>
  <c r="Y171" i="7"/>
  <c r="Z171" i="7"/>
  <c r="P172" i="7"/>
  <c r="Q172" i="7"/>
  <c r="R172" i="7"/>
  <c r="S172" i="7"/>
  <c r="T172" i="7"/>
  <c r="U172" i="7"/>
  <c r="V172" i="7"/>
  <c r="W172" i="7"/>
  <c r="X172" i="7"/>
  <c r="Y172" i="7"/>
  <c r="Z172" i="7"/>
  <c r="P173" i="7"/>
  <c r="Q173" i="7"/>
  <c r="R173" i="7"/>
  <c r="S173" i="7"/>
  <c r="T173" i="7"/>
  <c r="U173" i="7"/>
  <c r="V173" i="7"/>
  <c r="W173" i="7"/>
  <c r="X173" i="7"/>
  <c r="Y173" i="7"/>
  <c r="Z173" i="7"/>
  <c r="P174" i="7"/>
  <c r="Q174" i="7"/>
  <c r="R174" i="7"/>
  <c r="S174" i="7"/>
  <c r="T174" i="7"/>
  <c r="U174" i="7"/>
  <c r="V174" i="7"/>
  <c r="W174" i="7"/>
  <c r="X174" i="7"/>
  <c r="Y174" i="7"/>
  <c r="Z174" i="7"/>
  <c r="P175" i="7"/>
  <c r="Q175" i="7"/>
  <c r="R175" i="7"/>
  <c r="S175" i="7"/>
  <c r="T175" i="7"/>
  <c r="U175" i="7"/>
  <c r="V175" i="7"/>
  <c r="W175" i="7"/>
  <c r="X175" i="7"/>
  <c r="Y175" i="7"/>
  <c r="Z175" i="7"/>
  <c r="P176" i="7"/>
  <c r="Q176" i="7"/>
  <c r="R176" i="7"/>
  <c r="S176" i="7"/>
  <c r="T176" i="7"/>
  <c r="U176" i="7"/>
  <c r="V176" i="7"/>
  <c r="W176" i="7"/>
  <c r="X176" i="7"/>
  <c r="Y176" i="7"/>
  <c r="Z176" i="7"/>
  <c r="P177" i="7"/>
  <c r="Q177" i="7"/>
  <c r="R177" i="7"/>
  <c r="S177" i="7"/>
  <c r="T177" i="7"/>
  <c r="U177" i="7"/>
  <c r="V177" i="7"/>
  <c r="W177" i="7"/>
  <c r="X177" i="7"/>
  <c r="Y177" i="7"/>
  <c r="Z177" i="7"/>
  <c r="P178" i="7"/>
  <c r="Q178" i="7"/>
  <c r="R178" i="7"/>
  <c r="S178" i="7"/>
  <c r="T178" i="7"/>
  <c r="U178" i="7"/>
  <c r="V178" i="7"/>
  <c r="W178" i="7"/>
  <c r="X178" i="7"/>
  <c r="Y178" i="7"/>
  <c r="Z178" i="7"/>
  <c r="P179" i="7"/>
  <c r="Q179" i="7"/>
  <c r="R179" i="7"/>
  <c r="S179" i="7"/>
  <c r="T179" i="7"/>
  <c r="U179" i="7"/>
  <c r="V179" i="7"/>
  <c r="W179" i="7"/>
  <c r="X179" i="7"/>
  <c r="Y179" i="7"/>
  <c r="Z179" i="7"/>
  <c r="P180" i="7"/>
  <c r="Q180" i="7"/>
  <c r="R180" i="7"/>
  <c r="S180" i="7"/>
  <c r="T180" i="7"/>
  <c r="U180" i="7"/>
  <c r="V180" i="7"/>
  <c r="W180" i="7"/>
  <c r="X180" i="7"/>
  <c r="Y180" i="7"/>
  <c r="Z180" i="7"/>
  <c r="P181" i="7"/>
  <c r="Q181" i="7"/>
  <c r="R181" i="7"/>
  <c r="S181" i="7"/>
  <c r="T181" i="7"/>
  <c r="U181" i="7"/>
  <c r="V181" i="7"/>
  <c r="W181" i="7"/>
  <c r="X181" i="7"/>
  <c r="Y181" i="7"/>
  <c r="Z181" i="7"/>
  <c r="P182" i="7"/>
  <c r="Q182" i="7"/>
  <c r="R182" i="7"/>
  <c r="S182" i="7"/>
  <c r="T182" i="7"/>
  <c r="U182" i="7"/>
  <c r="V182" i="7"/>
  <c r="W182" i="7"/>
  <c r="X182" i="7"/>
  <c r="Y182" i="7"/>
  <c r="Z182" i="7"/>
  <c r="P183" i="7"/>
  <c r="Q183" i="7"/>
  <c r="R183" i="7"/>
  <c r="S183" i="7"/>
  <c r="T183" i="7"/>
  <c r="U183" i="7"/>
  <c r="V183" i="7"/>
  <c r="W183" i="7"/>
  <c r="X183" i="7"/>
  <c r="Y183" i="7"/>
  <c r="Z183" i="7"/>
  <c r="P184" i="7"/>
  <c r="Q184" i="7"/>
  <c r="R184" i="7"/>
  <c r="S184" i="7"/>
  <c r="T184" i="7"/>
  <c r="U184" i="7"/>
  <c r="V184" i="7"/>
  <c r="W184" i="7"/>
  <c r="X184" i="7"/>
  <c r="Y184" i="7"/>
  <c r="Z184" i="7"/>
  <c r="P185" i="7"/>
  <c r="Q185" i="7"/>
  <c r="R185" i="7"/>
  <c r="S185" i="7"/>
  <c r="T185" i="7"/>
  <c r="U185" i="7"/>
  <c r="V185" i="7"/>
  <c r="W185" i="7"/>
  <c r="X185" i="7"/>
  <c r="Y185" i="7"/>
  <c r="Z185" i="7"/>
  <c r="P186" i="7"/>
  <c r="Q186" i="7"/>
  <c r="R186" i="7"/>
  <c r="S186" i="7"/>
  <c r="T186" i="7"/>
  <c r="U186" i="7"/>
  <c r="V186" i="7"/>
  <c r="W186" i="7"/>
  <c r="X186" i="7"/>
  <c r="Y186" i="7"/>
  <c r="Z186" i="7"/>
  <c r="P187" i="7"/>
  <c r="Q187" i="7"/>
  <c r="R187" i="7"/>
  <c r="S187" i="7"/>
  <c r="T187" i="7"/>
  <c r="U187" i="7"/>
  <c r="V187" i="7"/>
  <c r="W187" i="7"/>
  <c r="X187" i="7"/>
  <c r="Y187" i="7"/>
  <c r="Z187" i="7"/>
  <c r="P188" i="7"/>
  <c r="Q188" i="7"/>
  <c r="R188" i="7"/>
  <c r="S188" i="7"/>
  <c r="T188" i="7"/>
  <c r="U188" i="7"/>
  <c r="V188" i="7"/>
  <c r="W188" i="7"/>
  <c r="X188" i="7"/>
  <c r="Y188" i="7"/>
  <c r="Z188" i="7"/>
  <c r="P189" i="7"/>
  <c r="Q189" i="7"/>
  <c r="R189" i="7"/>
  <c r="S189" i="7"/>
  <c r="T189" i="7"/>
  <c r="U189" i="7"/>
  <c r="V189" i="7"/>
  <c r="W189" i="7"/>
  <c r="X189" i="7"/>
  <c r="Y189" i="7"/>
  <c r="Z189" i="7"/>
  <c r="P190" i="7"/>
  <c r="Q190" i="7"/>
  <c r="R190" i="7"/>
  <c r="S190" i="7"/>
  <c r="T190" i="7"/>
  <c r="U190" i="7"/>
  <c r="V190" i="7"/>
  <c r="W190" i="7"/>
  <c r="X190" i="7"/>
  <c r="Y190" i="7"/>
  <c r="Z190" i="7"/>
  <c r="P191" i="7"/>
  <c r="Q191" i="7"/>
  <c r="R191" i="7"/>
  <c r="S191" i="7"/>
  <c r="T191" i="7"/>
  <c r="U191" i="7"/>
  <c r="V191" i="7"/>
  <c r="W191" i="7"/>
  <c r="X191" i="7"/>
  <c r="Y191" i="7"/>
  <c r="Z191" i="7"/>
  <c r="P192" i="7"/>
  <c r="Q192" i="7"/>
  <c r="R192" i="7"/>
  <c r="S192" i="7"/>
  <c r="T192" i="7"/>
  <c r="U192" i="7"/>
  <c r="V192" i="7"/>
  <c r="W192" i="7"/>
  <c r="X192" i="7"/>
  <c r="Y192" i="7"/>
  <c r="Z192" i="7"/>
  <c r="P193" i="7"/>
  <c r="Q193" i="7"/>
  <c r="R193" i="7"/>
  <c r="S193" i="7"/>
  <c r="T193" i="7"/>
  <c r="U193" i="7"/>
  <c r="V193" i="7"/>
  <c r="W193" i="7"/>
  <c r="X193" i="7"/>
  <c r="Y193" i="7"/>
  <c r="Z193" i="7"/>
  <c r="P194" i="7"/>
  <c r="Q194" i="7"/>
  <c r="R194" i="7"/>
  <c r="S194" i="7"/>
  <c r="T194" i="7"/>
  <c r="U194" i="7"/>
  <c r="V194" i="7"/>
  <c r="W194" i="7"/>
  <c r="X194" i="7"/>
  <c r="Y194" i="7"/>
  <c r="Z194" i="7"/>
  <c r="P195" i="7"/>
  <c r="Q195" i="7"/>
  <c r="R195" i="7"/>
  <c r="S195" i="7"/>
  <c r="T195" i="7"/>
  <c r="U195" i="7"/>
  <c r="V195" i="7"/>
  <c r="W195" i="7"/>
  <c r="X195" i="7"/>
  <c r="Y195" i="7"/>
  <c r="Z195" i="7"/>
  <c r="P196" i="7"/>
  <c r="Q196" i="7"/>
  <c r="R196" i="7"/>
  <c r="S196" i="7"/>
  <c r="T196" i="7"/>
  <c r="U196" i="7"/>
  <c r="V196" i="7"/>
  <c r="W196" i="7"/>
  <c r="X196" i="7"/>
  <c r="Y196" i="7"/>
  <c r="Z196" i="7"/>
  <c r="P197" i="7"/>
  <c r="Q197" i="7"/>
  <c r="R197" i="7"/>
  <c r="S197" i="7"/>
  <c r="T197" i="7"/>
  <c r="U197" i="7"/>
  <c r="V197" i="7"/>
  <c r="W197" i="7"/>
  <c r="X197" i="7"/>
  <c r="Y197" i="7"/>
  <c r="Z197" i="7"/>
  <c r="P198" i="7"/>
  <c r="Q198" i="7"/>
  <c r="R198" i="7"/>
  <c r="S198" i="7"/>
  <c r="T198" i="7"/>
  <c r="U198" i="7"/>
  <c r="V198" i="7"/>
  <c r="W198" i="7"/>
  <c r="X198" i="7"/>
  <c r="Y198" i="7"/>
  <c r="Z198" i="7"/>
  <c r="P199" i="7"/>
  <c r="Q199" i="7"/>
  <c r="R199" i="7"/>
  <c r="S199" i="7"/>
  <c r="T199" i="7"/>
  <c r="U199" i="7"/>
  <c r="V199" i="7"/>
  <c r="W199" i="7"/>
  <c r="X199" i="7"/>
  <c r="Y199" i="7"/>
  <c r="Z199" i="7"/>
  <c r="P200" i="7"/>
  <c r="Q200" i="7"/>
  <c r="R200" i="7"/>
  <c r="S200" i="7"/>
  <c r="T200" i="7"/>
  <c r="U200" i="7"/>
  <c r="V200" i="7"/>
  <c r="W200" i="7"/>
  <c r="X200" i="7"/>
  <c r="Y200" i="7"/>
  <c r="Z200" i="7"/>
  <c r="P201" i="7"/>
  <c r="Q201" i="7"/>
  <c r="R201" i="7"/>
  <c r="S201" i="7"/>
  <c r="T201" i="7"/>
  <c r="U201" i="7"/>
  <c r="V201" i="7"/>
  <c r="W201" i="7"/>
  <c r="X201" i="7"/>
  <c r="Y201" i="7"/>
  <c r="Z201" i="7"/>
  <c r="P202" i="7"/>
  <c r="Q202" i="7"/>
  <c r="R202" i="7"/>
  <c r="S202" i="7"/>
  <c r="T202" i="7"/>
  <c r="U202" i="7"/>
  <c r="V202" i="7"/>
  <c r="W202" i="7"/>
  <c r="X202" i="7"/>
  <c r="Y202" i="7"/>
  <c r="Z202" i="7"/>
  <c r="P203" i="7"/>
  <c r="Q203" i="7"/>
  <c r="R203" i="7"/>
  <c r="S203" i="7"/>
  <c r="T203" i="7"/>
  <c r="U203" i="7"/>
  <c r="V203" i="7"/>
  <c r="W203" i="7"/>
  <c r="X203" i="7"/>
  <c r="Y203" i="7"/>
  <c r="Z203" i="7"/>
  <c r="P204" i="7"/>
  <c r="Q204" i="7"/>
  <c r="R204" i="7"/>
  <c r="S204" i="7"/>
  <c r="T204" i="7"/>
  <c r="U204" i="7"/>
  <c r="V204" i="7"/>
  <c r="W204" i="7"/>
  <c r="X204" i="7"/>
  <c r="Y204" i="7"/>
  <c r="Z204" i="7"/>
  <c r="P205" i="7"/>
  <c r="Q205" i="7"/>
  <c r="R205" i="7"/>
  <c r="S205" i="7"/>
  <c r="T205" i="7"/>
  <c r="U205" i="7"/>
  <c r="V205" i="7"/>
  <c r="W205" i="7"/>
  <c r="X205" i="7"/>
  <c r="Y205" i="7"/>
  <c r="Z205" i="7"/>
  <c r="P206" i="7"/>
  <c r="Q206" i="7"/>
  <c r="R206" i="7"/>
  <c r="S206" i="7"/>
  <c r="T206" i="7"/>
  <c r="U206" i="7"/>
  <c r="V206" i="7"/>
  <c r="W206" i="7"/>
  <c r="X206" i="7"/>
  <c r="Y206" i="7"/>
  <c r="Z206" i="7"/>
  <c r="P207" i="7"/>
  <c r="Q207" i="7"/>
  <c r="R207" i="7"/>
  <c r="S207" i="7"/>
  <c r="T207" i="7"/>
  <c r="U207" i="7"/>
  <c r="V207" i="7"/>
  <c r="W207" i="7"/>
  <c r="X207" i="7"/>
  <c r="Y207" i="7"/>
  <c r="Z207" i="7"/>
  <c r="P208" i="7"/>
  <c r="Q208" i="7"/>
  <c r="R208" i="7"/>
  <c r="S208" i="7"/>
  <c r="T208" i="7"/>
  <c r="U208" i="7"/>
  <c r="V208" i="7"/>
  <c r="W208" i="7"/>
  <c r="X208" i="7"/>
  <c r="Y208" i="7"/>
  <c r="Z208" i="7"/>
  <c r="P209" i="7"/>
  <c r="Q209" i="7"/>
  <c r="R209" i="7"/>
  <c r="S209" i="7"/>
  <c r="T209" i="7"/>
  <c r="U209" i="7"/>
  <c r="V209" i="7"/>
  <c r="W209" i="7"/>
  <c r="X209" i="7"/>
  <c r="Y209" i="7"/>
  <c r="Z209" i="7"/>
  <c r="P210" i="7"/>
  <c r="Q210" i="7"/>
  <c r="R210" i="7"/>
  <c r="S210" i="7"/>
  <c r="T210" i="7"/>
  <c r="U210" i="7"/>
  <c r="V210" i="7"/>
  <c r="W210" i="7"/>
  <c r="X210" i="7"/>
  <c r="Y210" i="7"/>
  <c r="Z210" i="7"/>
  <c r="P211" i="7"/>
  <c r="Q211" i="7"/>
  <c r="R211" i="7"/>
  <c r="S211" i="7"/>
  <c r="T211" i="7"/>
  <c r="U211" i="7"/>
  <c r="V211" i="7"/>
  <c r="W211" i="7"/>
  <c r="X211" i="7"/>
  <c r="Y211" i="7"/>
  <c r="Z211" i="7"/>
  <c r="P212" i="7"/>
  <c r="Q212" i="7"/>
  <c r="R212" i="7"/>
  <c r="S212" i="7"/>
  <c r="T212" i="7"/>
  <c r="U212" i="7"/>
  <c r="V212" i="7"/>
  <c r="W212" i="7"/>
  <c r="X212" i="7"/>
  <c r="Y212" i="7"/>
  <c r="Z212" i="7"/>
  <c r="P213" i="7"/>
  <c r="Q213" i="7"/>
  <c r="R213" i="7"/>
  <c r="S213" i="7"/>
  <c r="T213" i="7"/>
  <c r="U213" i="7"/>
  <c r="V213" i="7"/>
  <c r="W213" i="7"/>
  <c r="X213" i="7"/>
  <c r="Y213" i="7"/>
  <c r="Z213" i="7"/>
  <c r="P214" i="7"/>
  <c r="Q214" i="7"/>
  <c r="R214" i="7"/>
  <c r="S214" i="7"/>
  <c r="T214" i="7"/>
  <c r="U214" i="7"/>
  <c r="V214" i="7"/>
  <c r="W214" i="7"/>
  <c r="X214" i="7"/>
  <c r="Y214" i="7"/>
  <c r="Z214" i="7"/>
  <c r="P215" i="7"/>
  <c r="Q215" i="7"/>
  <c r="R215" i="7"/>
  <c r="S215" i="7"/>
  <c r="T215" i="7"/>
  <c r="U215" i="7"/>
  <c r="V215" i="7"/>
  <c r="W215" i="7"/>
  <c r="X215" i="7"/>
  <c r="Y215" i="7"/>
  <c r="Z215" i="7"/>
  <c r="P216" i="7"/>
  <c r="Q216" i="7"/>
  <c r="R216" i="7"/>
  <c r="S216" i="7"/>
  <c r="T216" i="7"/>
  <c r="U216" i="7"/>
  <c r="V216" i="7"/>
  <c r="W216" i="7"/>
  <c r="X216" i="7"/>
  <c r="Y216" i="7"/>
  <c r="Z216" i="7"/>
  <c r="P217" i="7"/>
  <c r="Q217" i="7"/>
  <c r="R217" i="7"/>
  <c r="S217" i="7"/>
  <c r="T217" i="7"/>
  <c r="U217" i="7"/>
  <c r="V217" i="7"/>
  <c r="W217" i="7"/>
  <c r="X217" i="7"/>
  <c r="Y217" i="7"/>
  <c r="Z217" i="7"/>
  <c r="P218" i="7"/>
  <c r="Q218" i="7"/>
  <c r="R218" i="7"/>
  <c r="S218" i="7"/>
  <c r="T218" i="7"/>
  <c r="U218" i="7"/>
  <c r="V218" i="7"/>
  <c r="W218" i="7"/>
  <c r="X218" i="7"/>
  <c r="Y218" i="7"/>
  <c r="Z218" i="7"/>
  <c r="P219" i="7"/>
  <c r="Q219" i="7"/>
  <c r="R219" i="7"/>
  <c r="S219" i="7"/>
  <c r="T219" i="7"/>
  <c r="U219" i="7"/>
  <c r="V219" i="7"/>
  <c r="W219" i="7"/>
  <c r="X219" i="7"/>
  <c r="Y219" i="7"/>
  <c r="Z219" i="7"/>
  <c r="P220" i="7"/>
  <c r="Q220" i="7"/>
  <c r="R220" i="7"/>
  <c r="S220" i="7"/>
  <c r="T220" i="7"/>
  <c r="U220" i="7"/>
  <c r="V220" i="7"/>
  <c r="W220" i="7"/>
  <c r="X220" i="7"/>
  <c r="Y220" i="7"/>
  <c r="Z220" i="7"/>
  <c r="P221" i="7"/>
  <c r="Q221" i="7"/>
  <c r="R221" i="7"/>
  <c r="S221" i="7"/>
  <c r="T221" i="7"/>
  <c r="U221" i="7"/>
  <c r="V221" i="7"/>
  <c r="W221" i="7"/>
  <c r="X221" i="7"/>
  <c r="Y221" i="7"/>
  <c r="Z221" i="7"/>
  <c r="P222" i="7"/>
  <c r="Q222" i="7"/>
  <c r="R222" i="7"/>
  <c r="S222" i="7"/>
  <c r="T222" i="7"/>
  <c r="U222" i="7"/>
  <c r="V222" i="7"/>
  <c r="W222" i="7"/>
  <c r="X222" i="7"/>
  <c r="Y222" i="7"/>
  <c r="Z222" i="7"/>
  <c r="P223" i="7"/>
  <c r="Q223" i="7"/>
  <c r="R223" i="7"/>
  <c r="S223" i="7"/>
  <c r="T223" i="7"/>
  <c r="U223" i="7"/>
  <c r="V223" i="7"/>
  <c r="W223" i="7"/>
  <c r="X223" i="7"/>
  <c r="Y223" i="7"/>
  <c r="Z223" i="7"/>
  <c r="P224" i="7"/>
  <c r="Q224" i="7"/>
  <c r="R224" i="7"/>
  <c r="S224" i="7"/>
  <c r="T224" i="7"/>
  <c r="U224" i="7"/>
  <c r="V224" i="7"/>
  <c r="W224" i="7"/>
  <c r="X224" i="7"/>
  <c r="Y224" i="7"/>
  <c r="Z224" i="7"/>
  <c r="P225" i="7"/>
  <c r="Q225" i="7"/>
  <c r="R225" i="7"/>
  <c r="S225" i="7"/>
  <c r="T225" i="7"/>
  <c r="U225" i="7"/>
  <c r="V225" i="7"/>
  <c r="W225" i="7"/>
  <c r="X225" i="7"/>
  <c r="Y225" i="7"/>
  <c r="Z225" i="7"/>
  <c r="P226" i="7"/>
  <c r="Q226" i="7"/>
  <c r="R226" i="7"/>
  <c r="S226" i="7"/>
  <c r="T226" i="7"/>
  <c r="U226" i="7"/>
  <c r="V226" i="7"/>
  <c r="W226" i="7"/>
  <c r="X226" i="7"/>
  <c r="Y226" i="7"/>
  <c r="Z226" i="7"/>
  <c r="P227" i="7"/>
  <c r="Q227" i="7"/>
  <c r="R227" i="7"/>
  <c r="S227" i="7"/>
  <c r="T227" i="7"/>
  <c r="U227" i="7"/>
  <c r="V227" i="7"/>
  <c r="W227" i="7"/>
  <c r="X227" i="7"/>
  <c r="Y227" i="7"/>
  <c r="Z227" i="7"/>
  <c r="P228" i="7"/>
  <c r="Q228" i="7"/>
  <c r="R228" i="7"/>
  <c r="S228" i="7"/>
  <c r="T228" i="7"/>
  <c r="U228" i="7"/>
  <c r="V228" i="7"/>
  <c r="W228" i="7"/>
  <c r="X228" i="7"/>
  <c r="Y228" i="7"/>
  <c r="Z228" i="7"/>
  <c r="P229" i="7"/>
  <c r="Q229" i="7"/>
  <c r="R229" i="7"/>
  <c r="S229" i="7"/>
  <c r="T229" i="7"/>
  <c r="U229" i="7"/>
  <c r="V229" i="7"/>
  <c r="W229" i="7"/>
  <c r="X229" i="7"/>
  <c r="Y229" i="7"/>
  <c r="Z229" i="7"/>
  <c r="P230" i="7"/>
  <c r="Q230" i="7"/>
  <c r="R230" i="7"/>
  <c r="S230" i="7"/>
  <c r="T230" i="7"/>
  <c r="U230" i="7"/>
  <c r="V230" i="7"/>
  <c r="W230" i="7"/>
  <c r="X230" i="7"/>
  <c r="Y230" i="7"/>
  <c r="Z230" i="7"/>
  <c r="P231" i="7"/>
  <c r="Q231" i="7"/>
  <c r="R231" i="7"/>
  <c r="S231" i="7"/>
  <c r="T231" i="7"/>
  <c r="U231" i="7"/>
  <c r="V231" i="7"/>
  <c r="W231" i="7"/>
  <c r="X231" i="7"/>
  <c r="Y231" i="7"/>
  <c r="Z231" i="7"/>
  <c r="P232" i="7"/>
  <c r="Q232" i="7"/>
  <c r="R232" i="7"/>
  <c r="S232" i="7"/>
  <c r="T232" i="7"/>
  <c r="U232" i="7"/>
  <c r="V232" i="7"/>
  <c r="W232" i="7"/>
  <c r="X232" i="7"/>
  <c r="Y232" i="7"/>
  <c r="Z232" i="7"/>
  <c r="P233" i="7"/>
  <c r="Q233" i="7"/>
  <c r="R233" i="7"/>
  <c r="S233" i="7"/>
  <c r="T233" i="7"/>
  <c r="U233" i="7"/>
  <c r="V233" i="7"/>
  <c r="W233" i="7"/>
  <c r="X233" i="7"/>
  <c r="Y233" i="7"/>
  <c r="Z233" i="7"/>
  <c r="P234" i="7"/>
  <c r="Q234" i="7"/>
  <c r="R234" i="7"/>
  <c r="S234" i="7"/>
  <c r="T234" i="7"/>
  <c r="U234" i="7"/>
  <c r="V234" i="7"/>
  <c r="W234" i="7"/>
  <c r="X234" i="7"/>
  <c r="Y234" i="7"/>
  <c r="Z234" i="7"/>
  <c r="P235" i="7"/>
  <c r="Q235" i="7"/>
  <c r="R235" i="7"/>
  <c r="S235" i="7"/>
  <c r="T235" i="7"/>
  <c r="U235" i="7"/>
  <c r="V235" i="7"/>
  <c r="W235" i="7"/>
  <c r="X235" i="7"/>
  <c r="Y235" i="7"/>
  <c r="Z235" i="7"/>
  <c r="P236" i="7"/>
  <c r="Q236" i="7"/>
  <c r="R236" i="7"/>
  <c r="S236" i="7"/>
  <c r="T236" i="7"/>
  <c r="U236" i="7"/>
  <c r="V236" i="7"/>
  <c r="W236" i="7"/>
  <c r="X236" i="7"/>
  <c r="Y236" i="7"/>
  <c r="Z236" i="7"/>
  <c r="P237" i="7"/>
  <c r="Q237" i="7"/>
  <c r="R237" i="7"/>
  <c r="S237" i="7"/>
  <c r="T237" i="7"/>
  <c r="U237" i="7"/>
  <c r="V237" i="7"/>
  <c r="W237" i="7"/>
  <c r="X237" i="7"/>
  <c r="Y237" i="7"/>
  <c r="Z237" i="7"/>
  <c r="P238" i="7"/>
  <c r="Q238" i="7"/>
  <c r="R238" i="7"/>
  <c r="S238" i="7"/>
  <c r="T238" i="7"/>
  <c r="U238" i="7"/>
  <c r="V238" i="7"/>
  <c r="W238" i="7"/>
  <c r="X238" i="7"/>
  <c r="Y238" i="7"/>
  <c r="Z238" i="7"/>
  <c r="P239" i="7"/>
  <c r="Q239" i="7"/>
  <c r="R239" i="7"/>
  <c r="S239" i="7"/>
  <c r="T239" i="7"/>
  <c r="U239" i="7"/>
  <c r="V239" i="7"/>
  <c r="W239" i="7"/>
  <c r="X239" i="7"/>
  <c r="Y239" i="7"/>
  <c r="Z239" i="7"/>
  <c r="P240" i="7"/>
  <c r="Q240" i="7"/>
  <c r="R240" i="7"/>
  <c r="S240" i="7"/>
  <c r="T240" i="7"/>
  <c r="U240" i="7"/>
  <c r="V240" i="7"/>
  <c r="W240" i="7"/>
  <c r="X240" i="7"/>
  <c r="Y240" i="7"/>
  <c r="Z240" i="7"/>
  <c r="P241" i="7"/>
  <c r="Q241" i="7"/>
  <c r="R241" i="7"/>
  <c r="S241" i="7"/>
  <c r="T241" i="7"/>
  <c r="U241" i="7"/>
  <c r="V241" i="7"/>
  <c r="W241" i="7"/>
  <c r="X241" i="7"/>
  <c r="Y241" i="7"/>
  <c r="Z241" i="7"/>
  <c r="P242" i="7"/>
  <c r="Q242" i="7"/>
  <c r="R242" i="7"/>
  <c r="S242" i="7"/>
  <c r="T242" i="7"/>
  <c r="U242" i="7"/>
  <c r="V242" i="7"/>
  <c r="W242" i="7"/>
  <c r="X242" i="7"/>
  <c r="Y242" i="7"/>
  <c r="Z242" i="7"/>
  <c r="P243" i="7"/>
  <c r="Q243" i="7"/>
  <c r="R243" i="7"/>
  <c r="S243" i="7"/>
  <c r="T243" i="7"/>
  <c r="U243" i="7"/>
  <c r="V243" i="7"/>
  <c r="W243" i="7"/>
  <c r="X243" i="7"/>
  <c r="Y243" i="7"/>
  <c r="Z243" i="7"/>
  <c r="P244" i="7"/>
  <c r="Q244" i="7"/>
  <c r="R244" i="7"/>
  <c r="S244" i="7"/>
  <c r="T244" i="7"/>
  <c r="U244" i="7"/>
  <c r="V244" i="7"/>
  <c r="W244" i="7"/>
  <c r="X244" i="7"/>
  <c r="Y244" i="7"/>
  <c r="Z244" i="7"/>
  <c r="P245" i="7"/>
  <c r="Q245" i="7"/>
  <c r="R245" i="7"/>
  <c r="S245" i="7"/>
  <c r="T245" i="7"/>
  <c r="U245" i="7"/>
  <c r="V245" i="7"/>
  <c r="W245" i="7"/>
  <c r="X245" i="7"/>
  <c r="Y245" i="7"/>
  <c r="Z245" i="7"/>
  <c r="P246" i="7"/>
  <c r="Q246" i="7"/>
  <c r="R246" i="7"/>
  <c r="S246" i="7"/>
  <c r="T246" i="7"/>
  <c r="U246" i="7"/>
  <c r="V246" i="7"/>
  <c r="W246" i="7"/>
  <c r="X246" i="7"/>
  <c r="Y246" i="7"/>
  <c r="Z246" i="7"/>
  <c r="P247" i="7"/>
  <c r="Q247" i="7"/>
  <c r="R247" i="7"/>
  <c r="S247" i="7"/>
  <c r="T247" i="7"/>
  <c r="U247" i="7"/>
  <c r="V247" i="7"/>
  <c r="W247" i="7"/>
  <c r="X247" i="7"/>
  <c r="Y247" i="7"/>
  <c r="Z247" i="7"/>
  <c r="P248" i="7"/>
  <c r="Q248" i="7"/>
  <c r="R248" i="7"/>
  <c r="S248" i="7"/>
  <c r="T248" i="7"/>
  <c r="U248" i="7"/>
  <c r="V248" i="7"/>
  <c r="W248" i="7"/>
  <c r="X248" i="7"/>
  <c r="Y248" i="7"/>
  <c r="Z248" i="7"/>
  <c r="P249" i="7"/>
  <c r="Q249" i="7"/>
  <c r="R249" i="7"/>
  <c r="S249" i="7"/>
  <c r="T249" i="7"/>
  <c r="U249" i="7"/>
  <c r="V249" i="7"/>
  <c r="W249" i="7"/>
  <c r="X249" i="7"/>
  <c r="Y249" i="7"/>
  <c r="Z249" i="7"/>
  <c r="P250" i="7"/>
  <c r="Q250" i="7"/>
  <c r="R250" i="7"/>
  <c r="S250" i="7"/>
  <c r="T250" i="7"/>
  <c r="U250" i="7"/>
  <c r="V250" i="7"/>
  <c r="W250" i="7"/>
  <c r="X250" i="7"/>
  <c r="Y250" i="7"/>
  <c r="Z250" i="7"/>
  <c r="P251" i="7"/>
  <c r="Q251" i="7"/>
  <c r="R251" i="7"/>
  <c r="S251" i="7"/>
  <c r="T251" i="7"/>
  <c r="U251" i="7"/>
  <c r="V251" i="7"/>
  <c r="W251" i="7"/>
  <c r="X251" i="7"/>
  <c r="Y251" i="7"/>
  <c r="Z251" i="7"/>
  <c r="P252" i="7"/>
  <c r="Q252" i="7"/>
  <c r="R252" i="7"/>
  <c r="S252" i="7"/>
  <c r="T252" i="7"/>
  <c r="U252" i="7"/>
  <c r="V252" i="7"/>
  <c r="W252" i="7"/>
  <c r="X252" i="7"/>
  <c r="Y252" i="7"/>
  <c r="Z252" i="7"/>
  <c r="P253" i="7"/>
  <c r="Q253" i="7"/>
  <c r="R253" i="7"/>
  <c r="S253" i="7"/>
  <c r="T253" i="7"/>
  <c r="U253" i="7"/>
  <c r="V253" i="7"/>
  <c r="W253" i="7"/>
  <c r="X253" i="7"/>
  <c r="Y253" i="7"/>
  <c r="Z253" i="7"/>
  <c r="P254" i="7"/>
  <c r="Q254" i="7"/>
  <c r="R254" i="7"/>
  <c r="S254" i="7"/>
  <c r="T254" i="7"/>
  <c r="U254" i="7"/>
  <c r="V254" i="7"/>
  <c r="W254" i="7"/>
  <c r="X254" i="7"/>
  <c r="Y254" i="7"/>
  <c r="Z254" i="7"/>
  <c r="P255" i="7"/>
  <c r="Q255" i="7"/>
  <c r="R255" i="7"/>
  <c r="S255" i="7"/>
  <c r="T255" i="7"/>
  <c r="U255" i="7"/>
  <c r="V255" i="7"/>
  <c r="W255" i="7"/>
  <c r="X255" i="7"/>
  <c r="Y255" i="7"/>
  <c r="Z255" i="7"/>
  <c r="P256" i="7"/>
  <c r="Q256" i="7"/>
  <c r="R256" i="7"/>
  <c r="S256" i="7"/>
  <c r="T256" i="7"/>
  <c r="U256" i="7"/>
  <c r="V256" i="7"/>
  <c r="W256" i="7"/>
  <c r="X256" i="7"/>
  <c r="Y256" i="7"/>
  <c r="Z256" i="7"/>
  <c r="P257" i="7"/>
  <c r="Q257" i="7"/>
  <c r="R257" i="7"/>
  <c r="S257" i="7"/>
  <c r="T257" i="7"/>
  <c r="U257" i="7"/>
  <c r="V257" i="7"/>
  <c r="W257" i="7"/>
  <c r="X257" i="7"/>
  <c r="Y257" i="7"/>
  <c r="Z257" i="7"/>
  <c r="P258" i="7"/>
  <c r="Q258" i="7"/>
  <c r="R258" i="7"/>
  <c r="S258" i="7"/>
  <c r="T258" i="7"/>
  <c r="U258" i="7"/>
  <c r="V258" i="7"/>
  <c r="W258" i="7"/>
  <c r="X258" i="7"/>
  <c r="Y258" i="7"/>
  <c r="Z258" i="7"/>
  <c r="P259" i="7"/>
  <c r="Q259" i="7"/>
  <c r="R259" i="7"/>
  <c r="S259" i="7"/>
  <c r="T259" i="7"/>
  <c r="U259" i="7"/>
  <c r="V259" i="7"/>
  <c r="W259" i="7"/>
  <c r="X259" i="7"/>
  <c r="Y259" i="7"/>
  <c r="Z259" i="7"/>
  <c r="P260" i="7"/>
  <c r="Q260" i="7"/>
  <c r="R260" i="7"/>
  <c r="S260" i="7"/>
  <c r="T260" i="7"/>
  <c r="U260" i="7"/>
  <c r="V260" i="7"/>
  <c r="W260" i="7"/>
  <c r="X260" i="7"/>
  <c r="Y260" i="7"/>
  <c r="Z260" i="7"/>
  <c r="P261" i="7"/>
  <c r="Q261" i="7"/>
  <c r="R261" i="7"/>
  <c r="S261" i="7"/>
  <c r="T261" i="7"/>
  <c r="U261" i="7"/>
  <c r="V261" i="7"/>
  <c r="W261" i="7"/>
  <c r="X261" i="7"/>
  <c r="Y261" i="7"/>
  <c r="Z261" i="7"/>
  <c r="P262" i="7"/>
  <c r="Q262" i="7"/>
  <c r="R262" i="7"/>
  <c r="S262" i="7"/>
  <c r="T262" i="7"/>
  <c r="U262" i="7"/>
  <c r="V262" i="7"/>
  <c r="W262" i="7"/>
  <c r="X262" i="7"/>
  <c r="Y262" i="7"/>
  <c r="Z262" i="7"/>
  <c r="P263" i="7"/>
  <c r="Q263" i="7"/>
  <c r="R263" i="7"/>
  <c r="S263" i="7"/>
  <c r="T263" i="7"/>
  <c r="U263" i="7"/>
  <c r="V263" i="7"/>
  <c r="W263" i="7"/>
  <c r="X263" i="7"/>
  <c r="Y263" i="7"/>
  <c r="Z263" i="7"/>
  <c r="P264" i="7"/>
  <c r="Q264" i="7"/>
  <c r="R264" i="7"/>
  <c r="S264" i="7"/>
  <c r="T264" i="7"/>
  <c r="U264" i="7"/>
  <c r="V264" i="7"/>
  <c r="W264" i="7"/>
  <c r="X264" i="7"/>
  <c r="Y264" i="7"/>
  <c r="Z264" i="7"/>
  <c r="P265" i="7"/>
  <c r="Q265" i="7"/>
  <c r="R265" i="7"/>
  <c r="S265" i="7"/>
  <c r="T265" i="7"/>
  <c r="U265" i="7"/>
  <c r="V265" i="7"/>
  <c r="W265" i="7"/>
  <c r="X265" i="7"/>
  <c r="Y265" i="7"/>
  <c r="Z265" i="7"/>
  <c r="P266" i="7"/>
  <c r="Q266" i="7"/>
  <c r="R266" i="7"/>
  <c r="S266" i="7"/>
  <c r="T266" i="7"/>
  <c r="U266" i="7"/>
  <c r="V266" i="7"/>
  <c r="W266" i="7"/>
  <c r="X266" i="7"/>
  <c r="Y266" i="7"/>
  <c r="Z266" i="7"/>
  <c r="P267" i="7"/>
  <c r="Q267" i="7"/>
  <c r="R267" i="7"/>
  <c r="S267" i="7"/>
  <c r="T267" i="7"/>
  <c r="U267" i="7"/>
  <c r="V267" i="7"/>
  <c r="W267" i="7"/>
  <c r="X267" i="7"/>
  <c r="Y267" i="7"/>
  <c r="Z267" i="7"/>
  <c r="P268" i="7"/>
  <c r="Q268" i="7"/>
  <c r="R268" i="7"/>
  <c r="S268" i="7"/>
  <c r="T268" i="7"/>
  <c r="U268" i="7"/>
  <c r="V268" i="7"/>
  <c r="W268" i="7"/>
  <c r="X268" i="7"/>
  <c r="Y268" i="7"/>
  <c r="Z268" i="7"/>
  <c r="P269" i="7"/>
  <c r="Q269" i="7"/>
  <c r="R269" i="7"/>
  <c r="S269" i="7"/>
  <c r="T269" i="7"/>
  <c r="U269" i="7"/>
  <c r="V269" i="7"/>
  <c r="W269" i="7"/>
  <c r="X269" i="7"/>
  <c r="Y269" i="7"/>
  <c r="Z269" i="7"/>
  <c r="P270" i="7"/>
  <c r="Q270" i="7"/>
  <c r="R270" i="7"/>
  <c r="S270" i="7"/>
  <c r="T270" i="7"/>
  <c r="U270" i="7"/>
  <c r="V270" i="7"/>
  <c r="W270" i="7"/>
  <c r="X270" i="7"/>
  <c r="Y270" i="7"/>
  <c r="Z270" i="7"/>
  <c r="P271" i="7"/>
  <c r="Q271" i="7"/>
  <c r="R271" i="7"/>
  <c r="S271" i="7"/>
  <c r="T271" i="7"/>
  <c r="U271" i="7"/>
  <c r="V271" i="7"/>
  <c r="W271" i="7"/>
  <c r="X271" i="7"/>
  <c r="Y271" i="7"/>
  <c r="Z271" i="7"/>
  <c r="P272" i="7"/>
  <c r="Q272" i="7"/>
  <c r="R272" i="7"/>
  <c r="S272" i="7"/>
  <c r="T272" i="7"/>
  <c r="U272" i="7"/>
  <c r="V272" i="7"/>
  <c r="W272" i="7"/>
  <c r="X272" i="7"/>
  <c r="Y272" i="7"/>
  <c r="Z272" i="7"/>
  <c r="P273" i="7"/>
  <c r="Q273" i="7"/>
  <c r="R273" i="7"/>
  <c r="S273" i="7"/>
  <c r="T273" i="7"/>
  <c r="U273" i="7"/>
  <c r="V273" i="7"/>
  <c r="W273" i="7"/>
  <c r="X273" i="7"/>
  <c r="Y273" i="7"/>
  <c r="Z273" i="7"/>
  <c r="P274" i="7"/>
  <c r="Q274" i="7"/>
  <c r="R274" i="7"/>
  <c r="S274" i="7"/>
  <c r="T274" i="7"/>
  <c r="U274" i="7"/>
  <c r="V274" i="7"/>
  <c r="W274" i="7"/>
  <c r="X274" i="7"/>
  <c r="Y274" i="7"/>
  <c r="Z274" i="7"/>
  <c r="P275" i="7"/>
  <c r="Q275" i="7"/>
  <c r="R275" i="7"/>
  <c r="S275" i="7"/>
  <c r="T275" i="7"/>
  <c r="U275" i="7"/>
  <c r="V275" i="7"/>
  <c r="W275" i="7"/>
  <c r="X275" i="7"/>
  <c r="Y275" i="7"/>
  <c r="Z275" i="7"/>
  <c r="P276" i="7"/>
  <c r="Q276" i="7"/>
  <c r="R276" i="7"/>
  <c r="S276" i="7"/>
  <c r="T276" i="7"/>
  <c r="U276" i="7"/>
  <c r="V276" i="7"/>
  <c r="W276" i="7"/>
  <c r="X276" i="7"/>
  <c r="Y276" i="7"/>
  <c r="Z276" i="7"/>
  <c r="P277" i="7"/>
  <c r="Q277" i="7"/>
  <c r="R277" i="7"/>
  <c r="S277" i="7"/>
  <c r="T277" i="7"/>
  <c r="U277" i="7"/>
  <c r="V277" i="7"/>
  <c r="W277" i="7"/>
  <c r="X277" i="7"/>
  <c r="Y277" i="7"/>
  <c r="Z277" i="7"/>
  <c r="P278" i="7"/>
  <c r="Q278" i="7"/>
  <c r="R278" i="7"/>
  <c r="S278" i="7"/>
  <c r="T278" i="7"/>
  <c r="U278" i="7"/>
  <c r="V278" i="7"/>
  <c r="W278" i="7"/>
  <c r="X278" i="7"/>
  <c r="Y278" i="7"/>
  <c r="Z278" i="7"/>
  <c r="P279" i="7"/>
  <c r="Q279" i="7"/>
  <c r="R279" i="7"/>
  <c r="S279" i="7"/>
  <c r="T279" i="7"/>
  <c r="U279" i="7"/>
  <c r="V279" i="7"/>
  <c r="W279" i="7"/>
  <c r="X279" i="7"/>
  <c r="Y279" i="7"/>
  <c r="Z279" i="7"/>
  <c r="P280" i="7"/>
  <c r="Q280" i="7"/>
  <c r="R280" i="7"/>
  <c r="S280" i="7"/>
  <c r="T280" i="7"/>
  <c r="U280" i="7"/>
  <c r="V280" i="7"/>
  <c r="W280" i="7"/>
  <c r="X280" i="7"/>
  <c r="Y280" i="7"/>
  <c r="Z280" i="7"/>
  <c r="P281" i="7"/>
  <c r="Q281" i="7"/>
  <c r="R281" i="7"/>
  <c r="S281" i="7"/>
  <c r="T281" i="7"/>
  <c r="U281" i="7"/>
  <c r="V281" i="7"/>
  <c r="W281" i="7"/>
  <c r="X281" i="7"/>
  <c r="Y281" i="7"/>
  <c r="Z281" i="7"/>
  <c r="P282" i="7"/>
  <c r="Q282" i="7"/>
  <c r="R282" i="7"/>
  <c r="S282" i="7"/>
  <c r="T282" i="7"/>
  <c r="U282" i="7"/>
  <c r="V282" i="7"/>
  <c r="W282" i="7"/>
  <c r="X282" i="7"/>
  <c r="Y282" i="7"/>
  <c r="Z282" i="7"/>
  <c r="P283" i="7"/>
  <c r="Q283" i="7"/>
  <c r="R283" i="7"/>
  <c r="S283" i="7"/>
  <c r="T283" i="7"/>
  <c r="U283" i="7"/>
  <c r="V283" i="7"/>
  <c r="W283" i="7"/>
  <c r="X283" i="7"/>
  <c r="Y283" i="7"/>
  <c r="Z283" i="7"/>
  <c r="P284" i="7"/>
  <c r="Q284" i="7"/>
  <c r="R284" i="7"/>
  <c r="S284" i="7"/>
  <c r="T284" i="7"/>
  <c r="U284" i="7"/>
  <c r="V284" i="7"/>
  <c r="W284" i="7"/>
  <c r="X284" i="7"/>
  <c r="Y284" i="7"/>
  <c r="Z284" i="7"/>
  <c r="P285" i="7"/>
  <c r="Q285" i="7"/>
  <c r="R285" i="7"/>
  <c r="S285" i="7"/>
  <c r="T285" i="7"/>
  <c r="U285" i="7"/>
  <c r="V285" i="7"/>
  <c r="W285" i="7"/>
  <c r="X285" i="7"/>
  <c r="Y285" i="7"/>
  <c r="Z285" i="7"/>
  <c r="P286" i="7"/>
  <c r="Q286" i="7"/>
  <c r="R286" i="7"/>
  <c r="S286" i="7"/>
  <c r="T286" i="7"/>
  <c r="U286" i="7"/>
  <c r="V286" i="7"/>
  <c r="W286" i="7"/>
  <c r="X286" i="7"/>
  <c r="Y286" i="7"/>
  <c r="Z286" i="7"/>
  <c r="P287" i="7"/>
  <c r="Q287" i="7"/>
  <c r="R287" i="7"/>
  <c r="S287" i="7"/>
  <c r="T287" i="7"/>
  <c r="U287" i="7"/>
  <c r="V287" i="7"/>
  <c r="W287" i="7"/>
  <c r="X287" i="7"/>
  <c r="Y287" i="7"/>
  <c r="Z287" i="7"/>
  <c r="P288" i="7"/>
  <c r="Q288" i="7"/>
  <c r="R288" i="7"/>
  <c r="S288" i="7"/>
  <c r="T288" i="7"/>
  <c r="U288" i="7"/>
  <c r="V288" i="7"/>
  <c r="W288" i="7"/>
  <c r="X288" i="7"/>
  <c r="Y288" i="7"/>
  <c r="Z288" i="7"/>
  <c r="P289" i="7"/>
  <c r="Q289" i="7"/>
  <c r="R289" i="7"/>
  <c r="S289" i="7"/>
  <c r="T289" i="7"/>
  <c r="U289" i="7"/>
  <c r="V289" i="7"/>
  <c r="W289" i="7"/>
  <c r="X289" i="7"/>
  <c r="Y289" i="7"/>
  <c r="Z289" i="7"/>
  <c r="P290" i="7"/>
  <c r="Q290" i="7"/>
  <c r="R290" i="7"/>
  <c r="S290" i="7"/>
  <c r="T290" i="7"/>
  <c r="U290" i="7"/>
  <c r="V290" i="7"/>
  <c r="W290" i="7"/>
  <c r="X290" i="7"/>
  <c r="Y290" i="7"/>
  <c r="Z290" i="7"/>
  <c r="P291" i="7"/>
  <c r="Q291" i="7"/>
  <c r="R291" i="7"/>
  <c r="S291" i="7"/>
  <c r="T291" i="7"/>
  <c r="U291" i="7"/>
  <c r="V291" i="7"/>
  <c r="W291" i="7"/>
  <c r="X291" i="7"/>
  <c r="Y291" i="7"/>
  <c r="Z291" i="7"/>
  <c r="P292" i="7"/>
  <c r="Q292" i="7"/>
  <c r="R292" i="7"/>
  <c r="S292" i="7"/>
  <c r="T292" i="7"/>
  <c r="U292" i="7"/>
  <c r="V292" i="7"/>
  <c r="W292" i="7"/>
  <c r="X292" i="7"/>
  <c r="Y292" i="7"/>
  <c r="Z292" i="7"/>
  <c r="P293" i="7"/>
  <c r="Q293" i="7"/>
  <c r="R293" i="7"/>
  <c r="S293" i="7"/>
  <c r="T293" i="7"/>
  <c r="U293" i="7"/>
  <c r="V293" i="7"/>
  <c r="W293" i="7"/>
  <c r="X293" i="7"/>
  <c r="Y293" i="7"/>
  <c r="Z293" i="7"/>
  <c r="P294" i="7"/>
  <c r="Q294" i="7"/>
  <c r="R294" i="7"/>
  <c r="S294" i="7"/>
  <c r="T294" i="7"/>
  <c r="U294" i="7"/>
  <c r="V294" i="7"/>
  <c r="W294" i="7"/>
  <c r="X294" i="7"/>
  <c r="Y294" i="7"/>
  <c r="Z294" i="7"/>
  <c r="P295" i="7"/>
  <c r="Q295" i="7"/>
  <c r="R295" i="7"/>
  <c r="S295" i="7"/>
  <c r="T295" i="7"/>
  <c r="U295" i="7"/>
  <c r="V295" i="7"/>
  <c r="W295" i="7"/>
  <c r="X295" i="7"/>
  <c r="Y295" i="7"/>
  <c r="Z295" i="7"/>
  <c r="P296" i="7"/>
  <c r="Q296" i="7"/>
  <c r="R296" i="7"/>
  <c r="S296" i="7"/>
  <c r="T296" i="7"/>
  <c r="U296" i="7"/>
  <c r="V296" i="7"/>
  <c r="W296" i="7"/>
  <c r="X296" i="7"/>
  <c r="Y296" i="7"/>
  <c r="Z296" i="7"/>
  <c r="P297" i="7"/>
  <c r="Q297" i="7"/>
  <c r="R297" i="7"/>
  <c r="S297" i="7"/>
  <c r="T297" i="7"/>
  <c r="U297" i="7"/>
  <c r="V297" i="7"/>
  <c r="W297" i="7"/>
  <c r="X297" i="7"/>
  <c r="Y297" i="7"/>
  <c r="Z297" i="7"/>
  <c r="P298" i="7"/>
  <c r="Q298" i="7"/>
  <c r="R298" i="7"/>
  <c r="S298" i="7"/>
  <c r="T298" i="7"/>
  <c r="U298" i="7"/>
  <c r="V298" i="7"/>
  <c r="W298" i="7"/>
  <c r="X298" i="7"/>
  <c r="Y298" i="7"/>
  <c r="Z298" i="7"/>
  <c r="P299" i="7"/>
  <c r="Q299" i="7"/>
  <c r="R299" i="7"/>
  <c r="S299" i="7"/>
  <c r="T299" i="7"/>
  <c r="U299" i="7"/>
  <c r="V299" i="7"/>
  <c r="W299" i="7"/>
  <c r="X299" i="7"/>
  <c r="Y299" i="7"/>
  <c r="Z299" i="7"/>
  <c r="P300" i="7"/>
  <c r="Q300" i="7"/>
  <c r="R300" i="7"/>
  <c r="S300" i="7"/>
  <c r="T300" i="7"/>
  <c r="U300" i="7"/>
  <c r="V300" i="7"/>
  <c r="W300" i="7"/>
  <c r="X300" i="7"/>
  <c r="Y300" i="7"/>
  <c r="Z300" i="7"/>
  <c r="P301" i="7"/>
  <c r="Q301" i="7"/>
  <c r="R301" i="7"/>
  <c r="S301" i="7"/>
  <c r="T301" i="7"/>
  <c r="U301" i="7"/>
  <c r="V301" i="7"/>
  <c r="W301" i="7"/>
  <c r="X301" i="7"/>
  <c r="Y301" i="7"/>
  <c r="Z301" i="7"/>
  <c r="P302" i="7"/>
  <c r="Q302" i="7"/>
  <c r="R302" i="7"/>
  <c r="S302" i="7"/>
  <c r="T302" i="7"/>
  <c r="U302" i="7"/>
  <c r="V302" i="7"/>
  <c r="W302" i="7"/>
  <c r="X302" i="7"/>
  <c r="Y302" i="7"/>
  <c r="Z302" i="7"/>
  <c r="P303" i="7"/>
  <c r="Q303" i="7"/>
  <c r="R303" i="7"/>
  <c r="S303" i="7"/>
  <c r="T303" i="7"/>
  <c r="U303" i="7"/>
  <c r="V303" i="7"/>
  <c r="W303" i="7"/>
  <c r="X303" i="7"/>
  <c r="Y303" i="7"/>
  <c r="Z303" i="7"/>
  <c r="P304" i="7"/>
  <c r="Q304" i="7"/>
  <c r="R304" i="7"/>
  <c r="S304" i="7"/>
  <c r="T304" i="7"/>
  <c r="U304" i="7"/>
  <c r="V304" i="7"/>
  <c r="W304" i="7"/>
  <c r="X304" i="7"/>
  <c r="Y304" i="7"/>
  <c r="Z304" i="7"/>
  <c r="P305" i="7"/>
  <c r="Q305" i="7"/>
  <c r="R305" i="7"/>
  <c r="S305" i="7"/>
  <c r="T305" i="7"/>
  <c r="U305" i="7"/>
  <c r="V305" i="7"/>
  <c r="W305" i="7"/>
  <c r="X305" i="7"/>
  <c r="Y305" i="7"/>
  <c r="Z305" i="7"/>
  <c r="P306" i="7"/>
  <c r="Q306" i="7"/>
  <c r="R306" i="7"/>
  <c r="S306" i="7"/>
  <c r="T306" i="7"/>
  <c r="U306" i="7"/>
  <c r="V306" i="7"/>
  <c r="W306" i="7"/>
  <c r="X306" i="7"/>
  <c r="Y306" i="7"/>
  <c r="Z306" i="7"/>
  <c r="P307" i="7"/>
  <c r="Q307" i="7"/>
  <c r="R307" i="7"/>
  <c r="S307" i="7"/>
  <c r="T307" i="7"/>
  <c r="U307" i="7"/>
  <c r="V307" i="7"/>
  <c r="W307" i="7"/>
  <c r="X307" i="7"/>
  <c r="Y307" i="7"/>
  <c r="Z307" i="7"/>
  <c r="P308" i="7"/>
  <c r="Q308" i="7"/>
  <c r="R308" i="7"/>
  <c r="S308" i="7"/>
  <c r="T308" i="7"/>
  <c r="U308" i="7"/>
  <c r="V308" i="7"/>
  <c r="W308" i="7"/>
  <c r="X308" i="7"/>
  <c r="Y308" i="7"/>
  <c r="Z308" i="7"/>
  <c r="P309" i="7"/>
  <c r="Q309" i="7"/>
  <c r="R309" i="7"/>
  <c r="S309" i="7"/>
  <c r="T309" i="7"/>
  <c r="U309" i="7"/>
  <c r="V309" i="7"/>
  <c r="W309" i="7"/>
  <c r="X309" i="7"/>
  <c r="Y309" i="7"/>
  <c r="Z309" i="7"/>
  <c r="P310" i="7"/>
  <c r="Q310" i="7"/>
  <c r="R310" i="7"/>
  <c r="S310" i="7"/>
  <c r="T310" i="7"/>
  <c r="U310" i="7"/>
  <c r="V310" i="7"/>
  <c r="W310" i="7"/>
  <c r="X310" i="7"/>
  <c r="Y310" i="7"/>
  <c r="Z310" i="7"/>
  <c r="P311" i="7"/>
  <c r="Q311" i="7"/>
  <c r="R311" i="7"/>
  <c r="S311" i="7"/>
  <c r="T311" i="7"/>
  <c r="U311" i="7"/>
  <c r="V311" i="7"/>
  <c r="W311" i="7"/>
  <c r="X311" i="7"/>
  <c r="Y311" i="7"/>
  <c r="Z311" i="7"/>
  <c r="P312" i="7"/>
  <c r="Q312" i="7"/>
  <c r="R312" i="7"/>
  <c r="S312" i="7"/>
  <c r="T312" i="7"/>
  <c r="U312" i="7"/>
  <c r="V312" i="7"/>
  <c r="W312" i="7"/>
  <c r="X312" i="7"/>
  <c r="Y312" i="7"/>
  <c r="Z312" i="7"/>
  <c r="P313" i="7"/>
  <c r="Q313" i="7"/>
  <c r="R313" i="7"/>
  <c r="S313" i="7"/>
  <c r="T313" i="7"/>
  <c r="U313" i="7"/>
  <c r="V313" i="7"/>
  <c r="W313" i="7"/>
  <c r="X313" i="7"/>
  <c r="Y313" i="7"/>
  <c r="Z313" i="7"/>
  <c r="P314" i="7"/>
  <c r="Q314" i="7"/>
  <c r="R314" i="7"/>
  <c r="S314" i="7"/>
  <c r="T314" i="7"/>
  <c r="U314" i="7"/>
  <c r="V314" i="7"/>
  <c r="W314" i="7"/>
  <c r="X314" i="7"/>
  <c r="Y314" i="7"/>
  <c r="Z314" i="7"/>
  <c r="P315" i="7"/>
  <c r="Q315" i="7"/>
  <c r="R315" i="7"/>
  <c r="S315" i="7"/>
  <c r="T315" i="7"/>
  <c r="U315" i="7"/>
  <c r="V315" i="7"/>
  <c r="W315" i="7"/>
  <c r="X315" i="7"/>
  <c r="Y315" i="7"/>
  <c r="Z315" i="7"/>
  <c r="P316" i="7"/>
  <c r="Q316" i="7"/>
  <c r="R316" i="7"/>
  <c r="S316" i="7"/>
  <c r="T316" i="7"/>
  <c r="U316" i="7"/>
  <c r="V316" i="7"/>
  <c r="W316" i="7"/>
  <c r="X316" i="7"/>
  <c r="Y316" i="7"/>
  <c r="Z316" i="7"/>
  <c r="P317" i="7"/>
  <c r="Q317" i="7"/>
  <c r="R317" i="7"/>
  <c r="S317" i="7"/>
  <c r="T317" i="7"/>
  <c r="U317" i="7"/>
  <c r="V317" i="7"/>
  <c r="W317" i="7"/>
  <c r="X317" i="7"/>
  <c r="Y317" i="7"/>
  <c r="Z317" i="7"/>
  <c r="P318" i="7"/>
  <c r="Q318" i="7"/>
  <c r="R318" i="7"/>
  <c r="S318" i="7"/>
  <c r="T318" i="7"/>
  <c r="U318" i="7"/>
  <c r="V318" i="7"/>
  <c r="W318" i="7"/>
  <c r="X318" i="7"/>
  <c r="Y318" i="7"/>
  <c r="Z318" i="7"/>
  <c r="P319" i="7"/>
  <c r="Q319" i="7"/>
  <c r="R319" i="7"/>
  <c r="S319" i="7"/>
  <c r="T319" i="7"/>
  <c r="U319" i="7"/>
  <c r="V319" i="7"/>
  <c r="W319" i="7"/>
  <c r="X319" i="7"/>
  <c r="Y319" i="7"/>
  <c r="Z319" i="7"/>
  <c r="P320" i="7"/>
  <c r="Q320" i="7"/>
  <c r="R320" i="7"/>
  <c r="S320" i="7"/>
  <c r="T320" i="7"/>
  <c r="U320" i="7"/>
  <c r="V320" i="7"/>
  <c r="W320" i="7"/>
  <c r="X320" i="7"/>
  <c r="Y320" i="7"/>
  <c r="Z320" i="7"/>
  <c r="P321" i="7"/>
  <c r="Q321" i="7"/>
  <c r="R321" i="7"/>
  <c r="S321" i="7"/>
  <c r="T321" i="7"/>
  <c r="U321" i="7"/>
  <c r="V321" i="7"/>
  <c r="W321" i="7"/>
  <c r="X321" i="7"/>
  <c r="Y321" i="7"/>
  <c r="Z321" i="7"/>
  <c r="P322" i="7"/>
  <c r="Q322" i="7"/>
  <c r="R322" i="7"/>
  <c r="S322" i="7"/>
  <c r="T322" i="7"/>
  <c r="U322" i="7"/>
  <c r="V322" i="7"/>
  <c r="W322" i="7"/>
  <c r="X322" i="7"/>
  <c r="Y322" i="7"/>
  <c r="Z322" i="7"/>
  <c r="P323" i="7"/>
  <c r="Q323" i="7"/>
  <c r="R323" i="7"/>
  <c r="S323" i="7"/>
  <c r="T323" i="7"/>
  <c r="U323" i="7"/>
  <c r="V323" i="7"/>
  <c r="W323" i="7"/>
  <c r="X323" i="7"/>
  <c r="Y323" i="7"/>
  <c r="Z323" i="7"/>
  <c r="P324" i="7"/>
  <c r="Q324" i="7"/>
  <c r="R324" i="7"/>
  <c r="S324" i="7"/>
  <c r="T324" i="7"/>
  <c r="U324" i="7"/>
  <c r="V324" i="7"/>
  <c r="W324" i="7"/>
  <c r="X324" i="7"/>
  <c r="Y324" i="7"/>
  <c r="Z324" i="7"/>
  <c r="P325" i="7"/>
  <c r="Q325" i="7"/>
  <c r="R325" i="7"/>
  <c r="S325" i="7"/>
  <c r="T325" i="7"/>
  <c r="U325" i="7"/>
  <c r="V325" i="7"/>
  <c r="W325" i="7"/>
  <c r="X325" i="7"/>
  <c r="Y325" i="7"/>
  <c r="Z325" i="7"/>
  <c r="P326" i="7"/>
  <c r="Q326" i="7"/>
  <c r="R326" i="7"/>
  <c r="S326" i="7"/>
  <c r="T326" i="7"/>
  <c r="U326" i="7"/>
  <c r="V326" i="7"/>
  <c r="W326" i="7"/>
  <c r="X326" i="7"/>
  <c r="Y326" i="7"/>
  <c r="Z326" i="7"/>
  <c r="P327" i="7"/>
  <c r="Q327" i="7"/>
  <c r="R327" i="7"/>
  <c r="S327" i="7"/>
  <c r="T327" i="7"/>
  <c r="U327" i="7"/>
  <c r="V327" i="7"/>
  <c r="W327" i="7"/>
  <c r="X327" i="7"/>
  <c r="Y327" i="7"/>
  <c r="Z327" i="7"/>
  <c r="P328" i="7"/>
  <c r="Q328" i="7"/>
  <c r="R328" i="7"/>
  <c r="S328" i="7"/>
  <c r="T328" i="7"/>
  <c r="U328" i="7"/>
  <c r="V328" i="7"/>
  <c r="W328" i="7"/>
  <c r="X328" i="7"/>
  <c r="Y328" i="7"/>
  <c r="Z328" i="7"/>
  <c r="P329" i="7"/>
  <c r="Q329" i="7"/>
  <c r="R329" i="7"/>
  <c r="S329" i="7"/>
  <c r="T329" i="7"/>
  <c r="U329" i="7"/>
  <c r="V329" i="7"/>
  <c r="W329" i="7"/>
  <c r="X329" i="7"/>
  <c r="Y329" i="7"/>
  <c r="Z329" i="7"/>
  <c r="P330" i="7"/>
  <c r="Q330" i="7"/>
  <c r="R330" i="7"/>
  <c r="S330" i="7"/>
  <c r="T330" i="7"/>
  <c r="U330" i="7"/>
  <c r="V330" i="7"/>
  <c r="W330" i="7"/>
  <c r="X330" i="7"/>
  <c r="Y330" i="7"/>
  <c r="Z330" i="7"/>
  <c r="P331" i="7"/>
  <c r="Q331" i="7"/>
  <c r="R331" i="7"/>
  <c r="S331" i="7"/>
  <c r="T331" i="7"/>
  <c r="U331" i="7"/>
  <c r="V331" i="7"/>
  <c r="W331" i="7"/>
  <c r="X331" i="7"/>
  <c r="Y331" i="7"/>
  <c r="Z331" i="7"/>
  <c r="P332" i="7"/>
  <c r="Q332" i="7"/>
  <c r="R332" i="7"/>
  <c r="S332" i="7"/>
  <c r="T332" i="7"/>
  <c r="U332" i="7"/>
  <c r="V332" i="7"/>
  <c r="W332" i="7"/>
  <c r="X332" i="7"/>
  <c r="Y332" i="7"/>
  <c r="Z332" i="7"/>
  <c r="P333" i="7"/>
  <c r="Q333" i="7"/>
  <c r="R333" i="7"/>
  <c r="S333" i="7"/>
  <c r="T333" i="7"/>
  <c r="U333" i="7"/>
  <c r="V333" i="7"/>
  <c r="W333" i="7"/>
  <c r="X333" i="7"/>
  <c r="Y333" i="7"/>
  <c r="Z333" i="7"/>
  <c r="P334" i="7"/>
  <c r="Q334" i="7"/>
  <c r="R334" i="7"/>
  <c r="S334" i="7"/>
  <c r="T334" i="7"/>
  <c r="U334" i="7"/>
  <c r="V334" i="7"/>
  <c r="W334" i="7"/>
  <c r="X334" i="7"/>
  <c r="Y334" i="7"/>
  <c r="Z334" i="7"/>
  <c r="P335" i="7"/>
  <c r="Q335" i="7"/>
  <c r="R335" i="7"/>
  <c r="S335" i="7"/>
  <c r="T335" i="7"/>
  <c r="U335" i="7"/>
  <c r="V335" i="7"/>
  <c r="W335" i="7"/>
  <c r="X335" i="7"/>
  <c r="Y335" i="7"/>
  <c r="Z335" i="7"/>
  <c r="P336" i="7"/>
  <c r="Q336" i="7"/>
  <c r="R336" i="7"/>
  <c r="S336" i="7"/>
  <c r="T336" i="7"/>
  <c r="U336" i="7"/>
  <c r="V336" i="7"/>
  <c r="W336" i="7"/>
  <c r="X336" i="7"/>
  <c r="Y336" i="7"/>
  <c r="Z336" i="7"/>
  <c r="P337" i="7"/>
  <c r="Q337" i="7"/>
  <c r="R337" i="7"/>
  <c r="S337" i="7"/>
  <c r="T337" i="7"/>
  <c r="U337" i="7"/>
  <c r="V337" i="7"/>
  <c r="W337" i="7"/>
  <c r="X337" i="7"/>
  <c r="Y337" i="7"/>
  <c r="Z337" i="7"/>
  <c r="P338" i="7"/>
  <c r="Q338" i="7"/>
  <c r="R338" i="7"/>
  <c r="S338" i="7"/>
  <c r="T338" i="7"/>
  <c r="U338" i="7"/>
  <c r="V338" i="7"/>
  <c r="W338" i="7"/>
  <c r="X338" i="7"/>
  <c r="Y338" i="7"/>
  <c r="Z338" i="7"/>
  <c r="Z5" i="7"/>
  <c r="Q5" i="7"/>
  <c r="R5" i="7"/>
  <c r="S5" i="7"/>
  <c r="T5" i="7"/>
  <c r="U5" i="7"/>
  <c r="V5" i="7"/>
  <c r="W5" i="7"/>
  <c r="X5" i="7"/>
  <c r="Y5" i="7"/>
  <c r="P5" i="7"/>
  <c r="D6" i="7"/>
  <c r="E6" i="7"/>
  <c r="F6" i="7"/>
  <c r="G6" i="7"/>
  <c r="H6" i="7"/>
  <c r="I6" i="7"/>
  <c r="J6" i="7"/>
  <c r="K6" i="7"/>
  <c r="L6" i="7"/>
  <c r="M6" i="7"/>
  <c r="N6" i="7"/>
  <c r="D7" i="7"/>
  <c r="E7" i="7"/>
  <c r="F7" i="7"/>
  <c r="G7" i="7"/>
  <c r="H7" i="7"/>
  <c r="I7" i="7"/>
  <c r="J7" i="7"/>
  <c r="K7" i="7"/>
  <c r="L7" i="7"/>
  <c r="M7" i="7"/>
  <c r="N7" i="7"/>
  <c r="D8" i="7"/>
  <c r="E8" i="7"/>
  <c r="F8" i="7"/>
  <c r="G8" i="7"/>
  <c r="H8" i="7"/>
  <c r="I8" i="7"/>
  <c r="J8" i="7"/>
  <c r="K8" i="7"/>
  <c r="L8" i="7"/>
  <c r="M8" i="7"/>
  <c r="N8" i="7"/>
  <c r="D9" i="7"/>
  <c r="E9" i="7"/>
  <c r="F9" i="7"/>
  <c r="G9" i="7"/>
  <c r="H9" i="7"/>
  <c r="I9" i="7"/>
  <c r="J9" i="7"/>
  <c r="K9" i="7"/>
  <c r="L9" i="7"/>
  <c r="M9" i="7"/>
  <c r="N9" i="7"/>
  <c r="D10" i="7"/>
  <c r="E10" i="7"/>
  <c r="F10" i="7"/>
  <c r="G10" i="7"/>
  <c r="H10" i="7"/>
  <c r="I10" i="7"/>
  <c r="J10" i="7"/>
  <c r="K10" i="7"/>
  <c r="L10" i="7"/>
  <c r="M10" i="7"/>
  <c r="N10" i="7"/>
  <c r="D11" i="7"/>
  <c r="E11" i="7"/>
  <c r="F11" i="7"/>
  <c r="G11" i="7"/>
  <c r="H11" i="7"/>
  <c r="I11" i="7"/>
  <c r="J11" i="7"/>
  <c r="K11" i="7"/>
  <c r="L11" i="7"/>
  <c r="M11" i="7"/>
  <c r="N11" i="7"/>
  <c r="D12" i="7"/>
  <c r="E12" i="7"/>
  <c r="F12" i="7"/>
  <c r="G12" i="7"/>
  <c r="H12" i="7"/>
  <c r="I12" i="7"/>
  <c r="J12" i="7"/>
  <c r="K12" i="7"/>
  <c r="L12" i="7"/>
  <c r="M12" i="7"/>
  <c r="N12" i="7"/>
  <c r="D13" i="7"/>
  <c r="E13" i="7"/>
  <c r="F13" i="7"/>
  <c r="G13" i="7"/>
  <c r="H13" i="7"/>
  <c r="I13" i="7"/>
  <c r="J13" i="7"/>
  <c r="K13" i="7"/>
  <c r="L13" i="7"/>
  <c r="M13" i="7"/>
  <c r="N13" i="7"/>
  <c r="D14" i="7"/>
  <c r="E14" i="7"/>
  <c r="F14" i="7"/>
  <c r="G14" i="7"/>
  <c r="H14" i="7"/>
  <c r="I14" i="7"/>
  <c r="J14" i="7"/>
  <c r="K14" i="7"/>
  <c r="L14" i="7"/>
  <c r="M14" i="7"/>
  <c r="N14" i="7"/>
  <c r="D15" i="7"/>
  <c r="E15" i="7"/>
  <c r="F15" i="7"/>
  <c r="G15" i="7"/>
  <c r="H15" i="7"/>
  <c r="I15" i="7"/>
  <c r="J15" i="7"/>
  <c r="K15" i="7"/>
  <c r="L15" i="7"/>
  <c r="M15" i="7"/>
  <c r="N15" i="7"/>
  <c r="D16" i="7"/>
  <c r="E16" i="7"/>
  <c r="F16" i="7"/>
  <c r="G16" i="7"/>
  <c r="H16" i="7"/>
  <c r="I16" i="7"/>
  <c r="J16" i="7"/>
  <c r="K16" i="7"/>
  <c r="L16" i="7"/>
  <c r="M16" i="7"/>
  <c r="N16" i="7"/>
  <c r="D17" i="7"/>
  <c r="E17" i="7"/>
  <c r="F17" i="7"/>
  <c r="G17" i="7"/>
  <c r="H17" i="7"/>
  <c r="I17" i="7"/>
  <c r="J17" i="7"/>
  <c r="K17" i="7"/>
  <c r="L17" i="7"/>
  <c r="M17" i="7"/>
  <c r="N17" i="7"/>
  <c r="D18" i="7"/>
  <c r="E18" i="7"/>
  <c r="F18" i="7"/>
  <c r="G18" i="7"/>
  <c r="H18" i="7"/>
  <c r="I18" i="7"/>
  <c r="J18" i="7"/>
  <c r="K18" i="7"/>
  <c r="L18" i="7"/>
  <c r="M18" i="7"/>
  <c r="N18" i="7"/>
  <c r="D19" i="7"/>
  <c r="E19" i="7"/>
  <c r="F19" i="7"/>
  <c r="G19" i="7"/>
  <c r="H19" i="7"/>
  <c r="I19" i="7"/>
  <c r="J19" i="7"/>
  <c r="K19" i="7"/>
  <c r="L19" i="7"/>
  <c r="M19" i="7"/>
  <c r="N19" i="7"/>
  <c r="D20" i="7"/>
  <c r="E20" i="7"/>
  <c r="F20" i="7"/>
  <c r="G20" i="7"/>
  <c r="H20" i="7"/>
  <c r="I20" i="7"/>
  <c r="J20" i="7"/>
  <c r="K20" i="7"/>
  <c r="L20" i="7"/>
  <c r="M20" i="7"/>
  <c r="N20" i="7"/>
  <c r="D21" i="7"/>
  <c r="E21" i="7"/>
  <c r="F21" i="7"/>
  <c r="G21" i="7"/>
  <c r="H21" i="7"/>
  <c r="I21" i="7"/>
  <c r="J21" i="7"/>
  <c r="K21" i="7"/>
  <c r="L21" i="7"/>
  <c r="M21" i="7"/>
  <c r="N21" i="7"/>
  <c r="D22" i="7"/>
  <c r="E22" i="7"/>
  <c r="F22" i="7"/>
  <c r="G22" i="7"/>
  <c r="H22" i="7"/>
  <c r="I22" i="7"/>
  <c r="J22" i="7"/>
  <c r="K22" i="7"/>
  <c r="L22" i="7"/>
  <c r="M22" i="7"/>
  <c r="N22" i="7"/>
  <c r="D23" i="7"/>
  <c r="E23" i="7"/>
  <c r="F23" i="7"/>
  <c r="G23" i="7"/>
  <c r="H23" i="7"/>
  <c r="I23" i="7"/>
  <c r="J23" i="7"/>
  <c r="K23" i="7"/>
  <c r="L23" i="7"/>
  <c r="M23" i="7"/>
  <c r="N23" i="7"/>
  <c r="D24" i="7"/>
  <c r="E24" i="7"/>
  <c r="F24" i="7"/>
  <c r="G24" i="7"/>
  <c r="H24" i="7"/>
  <c r="I24" i="7"/>
  <c r="J24" i="7"/>
  <c r="K24" i="7"/>
  <c r="L24" i="7"/>
  <c r="M24" i="7"/>
  <c r="N24" i="7"/>
  <c r="D25" i="7"/>
  <c r="E25" i="7"/>
  <c r="F25" i="7"/>
  <c r="G25" i="7"/>
  <c r="H25" i="7"/>
  <c r="I25" i="7"/>
  <c r="J25" i="7"/>
  <c r="K25" i="7"/>
  <c r="L25" i="7"/>
  <c r="M25" i="7"/>
  <c r="N25" i="7"/>
  <c r="D26" i="7"/>
  <c r="E26" i="7"/>
  <c r="F26" i="7"/>
  <c r="G26" i="7"/>
  <c r="H26" i="7"/>
  <c r="I26" i="7"/>
  <c r="J26" i="7"/>
  <c r="K26" i="7"/>
  <c r="L26" i="7"/>
  <c r="M26" i="7"/>
  <c r="N26" i="7"/>
  <c r="D27" i="7"/>
  <c r="E27" i="7"/>
  <c r="F27" i="7"/>
  <c r="G27" i="7"/>
  <c r="H27" i="7"/>
  <c r="I27" i="7"/>
  <c r="J27" i="7"/>
  <c r="K27" i="7"/>
  <c r="L27" i="7"/>
  <c r="M27" i="7"/>
  <c r="N27" i="7"/>
  <c r="D28" i="7"/>
  <c r="E28" i="7"/>
  <c r="F28" i="7"/>
  <c r="G28" i="7"/>
  <c r="H28" i="7"/>
  <c r="I28" i="7"/>
  <c r="J28" i="7"/>
  <c r="K28" i="7"/>
  <c r="L28" i="7"/>
  <c r="M28" i="7"/>
  <c r="N28" i="7"/>
  <c r="D29" i="7"/>
  <c r="E29" i="7"/>
  <c r="F29" i="7"/>
  <c r="G29" i="7"/>
  <c r="H29" i="7"/>
  <c r="I29" i="7"/>
  <c r="J29" i="7"/>
  <c r="K29" i="7"/>
  <c r="L29" i="7"/>
  <c r="M29" i="7"/>
  <c r="N29" i="7"/>
  <c r="D30" i="7"/>
  <c r="E30" i="7"/>
  <c r="F30" i="7"/>
  <c r="G30" i="7"/>
  <c r="H30" i="7"/>
  <c r="I30" i="7"/>
  <c r="J30" i="7"/>
  <c r="K30" i="7"/>
  <c r="L30" i="7"/>
  <c r="M30" i="7"/>
  <c r="N30" i="7"/>
  <c r="D31" i="7"/>
  <c r="E31" i="7"/>
  <c r="F31" i="7"/>
  <c r="G31" i="7"/>
  <c r="H31" i="7"/>
  <c r="I31" i="7"/>
  <c r="J31" i="7"/>
  <c r="K31" i="7"/>
  <c r="L31" i="7"/>
  <c r="M31" i="7"/>
  <c r="N31" i="7"/>
  <c r="D32" i="7"/>
  <c r="E32" i="7"/>
  <c r="F32" i="7"/>
  <c r="G32" i="7"/>
  <c r="H32" i="7"/>
  <c r="I32" i="7"/>
  <c r="J32" i="7"/>
  <c r="K32" i="7"/>
  <c r="L32" i="7"/>
  <c r="M32" i="7"/>
  <c r="N32" i="7"/>
  <c r="D33" i="7"/>
  <c r="E33" i="7"/>
  <c r="F33" i="7"/>
  <c r="G33" i="7"/>
  <c r="H33" i="7"/>
  <c r="I33" i="7"/>
  <c r="J33" i="7"/>
  <c r="K33" i="7"/>
  <c r="L33" i="7"/>
  <c r="M33" i="7"/>
  <c r="N33" i="7"/>
  <c r="D34" i="7"/>
  <c r="E34" i="7"/>
  <c r="F34" i="7"/>
  <c r="G34" i="7"/>
  <c r="H34" i="7"/>
  <c r="I34" i="7"/>
  <c r="J34" i="7"/>
  <c r="K34" i="7"/>
  <c r="L34" i="7"/>
  <c r="M34" i="7"/>
  <c r="N34" i="7"/>
  <c r="D35" i="7"/>
  <c r="E35" i="7"/>
  <c r="F35" i="7"/>
  <c r="G35" i="7"/>
  <c r="H35" i="7"/>
  <c r="I35" i="7"/>
  <c r="J35" i="7"/>
  <c r="K35" i="7"/>
  <c r="L35" i="7"/>
  <c r="M35" i="7"/>
  <c r="N35" i="7"/>
  <c r="D36" i="7"/>
  <c r="E36" i="7"/>
  <c r="F36" i="7"/>
  <c r="G36" i="7"/>
  <c r="H36" i="7"/>
  <c r="I36" i="7"/>
  <c r="J36" i="7"/>
  <c r="K36" i="7"/>
  <c r="L36" i="7"/>
  <c r="M36" i="7"/>
  <c r="N36" i="7"/>
  <c r="D37" i="7"/>
  <c r="E37" i="7"/>
  <c r="F37" i="7"/>
  <c r="G37" i="7"/>
  <c r="H37" i="7"/>
  <c r="I37" i="7"/>
  <c r="J37" i="7"/>
  <c r="K37" i="7"/>
  <c r="L37" i="7"/>
  <c r="M37" i="7"/>
  <c r="N37" i="7"/>
  <c r="D38" i="7"/>
  <c r="E38" i="7"/>
  <c r="F38" i="7"/>
  <c r="G38" i="7"/>
  <c r="H38" i="7"/>
  <c r="I38" i="7"/>
  <c r="J38" i="7"/>
  <c r="K38" i="7"/>
  <c r="L38" i="7"/>
  <c r="M38" i="7"/>
  <c r="N38" i="7"/>
  <c r="D39" i="7"/>
  <c r="E39" i="7"/>
  <c r="F39" i="7"/>
  <c r="G39" i="7"/>
  <c r="H39" i="7"/>
  <c r="I39" i="7"/>
  <c r="J39" i="7"/>
  <c r="K39" i="7"/>
  <c r="L39" i="7"/>
  <c r="M39" i="7"/>
  <c r="N39" i="7"/>
  <c r="D40" i="7"/>
  <c r="E40" i="7"/>
  <c r="F40" i="7"/>
  <c r="G40" i="7"/>
  <c r="H40" i="7"/>
  <c r="I40" i="7"/>
  <c r="J40" i="7"/>
  <c r="K40" i="7"/>
  <c r="L40" i="7"/>
  <c r="M40" i="7"/>
  <c r="N40" i="7"/>
  <c r="D41" i="7"/>
  <c r="E41" i="7"/>
  <c r="F41" i="7"/>
  <c r="G41" i="7"/>
  <c r="H41" i="7"/>
  <c r="I41" i="7"/>
  <c r="J41" i="7"/>
  <c r="K41" i="7"/>
  <c r="L41" i="7"/>
  <c r="M41" i="7"/>
  <c r="N41" i="7"/>
  <c r="D42" i="7"/>
  <c r="E42" i="7"/>
  <c r="F42" i="7"/>
  <c r="G42" i="7"/>
  <c r="H42" i="7"/>
  <c r="I42" i="7"/>
  <c r="J42" i="7"/>
  <c r="K42" i="7"/>
  <c r="L42" i="7"/>
  <c r="M42" i="7"/>
  <c r="N42" i="7"/>
  <c r="D43" i="7"/>
  <c r="E43" i="7"/>
  <c r="F43" i="7"/>
  <c r="G43" i="7"/>
  <c r="H43" i="7"/>
  <c r="I43" i="7"/>
  <c r="J43" i="7"/>
  <c r="K43" i="7"/>
  <c r="L43" i="7"/>
  <c r="M43" i="7"/>
  <c r="N43" i="7"/>
  <c r="D44" i="7"/>
  <c r="E44" i="7"/>
  <c r="F44" i="7"/>
  <c r="G44" i="7"/>
  <c r="H44" i="7"/>
  <c r="I44" i="7"/>
  <c r="J44" i="7"/>
  <c r="K44" i="7"/>
  <c r="L44" i="7"/>
  <c r="M44" i="7"/>
  <c r="N44" i="7"/>
  <c r="D45" i="7"/>
  <c r="E45" i="7"/>
  <c r="F45" i="7"/>
  <c r="G45" i="7"/>
  <c r="H45" i="7"/>
  <c r="I45" i="7"/>
  <c r="J45" i="7"/>
  <c r="K45" i="7"/>
  <c r="L45" i="7"/>
  <c r="M45" i="7"/>
  <c r="N45" i="7"/>
  <c r="D46" i="7"/>
  <c r="E46" i="7"/>
  <c r="F46" i="7"/>
  <c r="G46" i="7"/>
  <c r="H46" i="7"/>
  <c r="I46" i="7"/>
  <c r="J46" i="7"/>
  <c r="K46" i="7"/>
  <c r="L46" i="7"/>
  <c r="M46" i="7"/>
  <c r="N46" i="7"/>
  <c r="D47" i="7"/>
  <c r="E47" i="7"/>
  <c r="F47" i="7"/>
  <c r="G47" i="7"/>
  <c r="H47" i="7"/>
  <c r="I47" i="7"/>
  <c r="J47" i="7"/>
  <c r="K47" i="7"/>
  <c r="L47" i="7"/>
  <c r="M47" i="7"/>
  <c r="N47" i="7"/>
  <c r="D48" i="7"/>
  <c r="E48" i="7"/>
  <c r="F48" i="7"/>
  <c r="G48" i="7"/>
  <c r="H48" i="7"/>
  <c r="I48" i="7"/>
  <c r="J48" i="7"/>
  <c r="K48" i="7"/>
  <c r="L48" i="7"/>
  <c r="M48" i="7"/>
  <c r="N48" i="7"/>
  <c r="D49" i="7"/>
  <c r="E49" i="7"/>
  <c r="F49" i="7"/>
  <c r="G49" i="7"/>
  <c r="H49" i="7"/>
  <c r="I49" i="7"/>
  <c r="J49" i="7"/>
  <c r="K49" i="7"/>
  <c r="L49" i="7"/>
  <c r="M49" i="7"/>
  <c r="N49" i="7"/>
  <c r="D50" i="7"/>
  <c r="E50" i="7"/>
  <c r="F50" i="7"/>
  <c r="G50" i="7"/>
  <c r="H50" i="7"/>
  <c r="I50" i="7"/>
  <c r="J50" i="7"/>
  <c r="K50" i="7"/>
  <c r="L50" i="7"/>
  <c r="M50" i="7"/>
  <c r="N50" i="7"/>
  <c r="D51" i="7"/>
  <c r="E51" i="7"/>
  <c r="F51" i="7"/>
  <c r="G51" i="7"/>
  <c r="H51" i="7"/>
  <c r="I51" i="7"/>
  <c r="J51" i="7"/>
  <c r="K51" i="7"/>
  <c r="L51" i="7"/>
  <c r="M51" i="7"/>
  <c r="N51" i="7"/>
  <c r="D52" i="7"/>
  <c r="E52" i="7"/>
  <c r="F52" i="7"/>
  <c r="G52" i="7"/>
  <c r="H52" i="7"/>
  <c r="I52" i="7"/>
  <c r="J52" i="7"/>
  <c r="K52" i="7"/>
  <c r="L52" i="7"/>
  <c r="M52" i="7"/>
  <c r="N52" i="7"/>
  <c r="D53" i="7"/>
  <c r="E53" i="7"/>
  <c r="F53" i="7"/>
  <c r="G53" i="7"/>
  <c r="H53" i="7"/>
  <c r="I53" i="7"/>
  <c r="J53" i="7"/>
  <c r="K53" i="7"/>
  <c r="L53" i="7"/>
  <c r="M53" i="7"/>
  <c r="N53" i="7"/>
  <c r="D54" i="7"/>
  <c r="E54" i="7"/>
  <c r="F54" i="7"/>
  <c r="G54" i="7"/>
  <c r="H54" i="7"/>
  <c r="I54" i="7"/>
  <c r="J54" i="7"/>
  <c r="K54" i="7"/>
  <c r="L54" i="7"/>
  <c r="M54" i="7"/>
  <c r="N54" i="7"/>
  <c r="D55" i="7"/>
  <c r="E55" i="7"/>
  <c r="F55" i="7"/>
  <c r="G55" i="7"/>
  <c r="H55" i="7"/>
  <c r="I55" i="7"/>
  <c r="J55" i="7"/>
  <c r="K55" i="7"/>
  <c r="L55" i="7"/>
  <c r="M55" i="7"/>
  <c r="N55" i="7"/>
  <c r="D56" i="7"/>
  <c r="E56" i="7"/>
  <c r="F56" i="7"/>
  <c r="G56" i="7"/>
  <c r="H56" i="7"/>
  <c r="I56" i="7"/>
  <c r="J56" i="7"/>
  <c r="K56" i="7"/>
  <c r="L56" i="7"/>
  <c r="M56" i="7"/>
  <c r="N56" i="7"/>
  <c r="D57" i="7"/>
  <c r="E57" i="7"/>
  <c r="F57" i="7"/>
  <c r="G57" i="7"/>
  <c r="H57" i="7"/>
  <c r="I57" i="7"/>
  <c r="J57" i="7"/>
  <c r="K57" i="7"/>
  <c r="L57" i="7"/>
  <c r="M57" i="7"/>
  <c r="N57" i="7"/>
  <c r="D58" i="7"/>
  <c r="E58" i="7"/>
  <c r="F58" i="7"/>
  <c r="G58" i="7"/>
  <c r="H58" i="7"/>
  <c r="I58" i="7"/>
  <c r="J58" i="7"/>
  <c r="K58" i="7"/>
  <c r="L58" i="7"/>
  <c r="M58" i="7"/>
  <c r="N58" i="7"/>
  <c r="D59" i="7"/>
  <c r="E59" i="7"/>
  <c r="F59" i="7"/>
  <c r="G59" i="7"/>
  <c r="H59" i="7"/>
  <c r="I59" i="7"/>
  <c r="J59" i="7"/>
  <c r="K59" i="7"/>
  <c r="L59" i="7"/>
  <c r="M59" i="7"/>
  <c r="N59" i="7"/>
  <c r="D60" i="7"/>
  <c r="E60" i="7"/>
  <c r="F60" i="7"/>
  <c r="G60" i="7"/>
  <c r="H60" i="7"/>
  <c r="I60" i="7"/>
  <c r="J60" i="7"/>
  <c r="K60" i="7"/>
  <c r="L60" i="7"/>
  <c r="M60" i="7"/>
  <c r="N60" i="7"/>
  <c r="D61" i="7"/>
  <c r="E61" i="7"/>
  <c r="F61" i="7"/>
  <c r="G61" i="7"/>
  <c r="H61" i="7"/>
  <c r="I61" i="7"/>
  <c r="J61" i="7"/>
  <c r="K61" i="7"/>
  <c r="L61" i="7"/>
  <c r="M61" i="7"/>
  <c r="N61" i="7"/>
  <c r="D62" i="7"/>
  <c r="E62" i="7"/>
  <c r="F62" i="7"/>
  <c r="G62" i="7"/>
  <c r="H62" i="7"/>
  <c r="I62" i="7"/>
  <c r="J62" i="7"/>
  <c r="K62" i="7"/>
  <c r="L62" i="7"/>
  <c r="M62" i="7"/>
  <c r="N62" i="7"/>
  <c r="D63" i="7"/>
  <c r="E63" i="7"/>
  <c r="F63" i="7"/>
  <c r="G63" i="7"/>
  <c r="H63" i="7"/>
  <c r="I63" i="7"/>
  <c r="J63" i="7"/>
  <c r="K63" i="7"/>
  <c r="L63" i="7"/>
  <c r="M63" i="7"/>
  <c r="N63" i="7"/>
  <c r="D64" i="7"/>
  <c r="E64" i="7"/>
  <c r="F64" i="7"/>
  <c r="G64" i="7"/>
  <c r="H64" i="7"/>
  <c r="I64" i="7"/>
  <c r="J64" i="7"/>
  <c r="K64" i="7"/>
  <c r="L64" i="7"/>
  <c r="M64" i="7"/>
  <c r="N64" i="7"/>
  <c r="D65" i="7"/>
  <c r="E65" i="7"/>
  <c r="F65" i="7"/>
  <c r="G65" i="7"/>
  <c r="H65" i="7"/>
  <c r="I65" i="7"/>
  <c r="J65" i="7"/>
  <c r="K65" i="7"/>
  <c r="L65" i="7"/>
  <c r="M65" i="7"/>
  <c r="N65" i="7"/>
  <c r="D66" i="7"/>
  <c r="E66" i="7"/>
  <c r="F66" i="7"/>
  <c r="G66" i="7"/>
  <c r="H66" i="7"/>
  <c r="I66" i="7"/>
  <c r="J66" i="7"/>
  <c r="K66" i="7"/>
  <c r="L66" i="7"/>
  <c r="M66" i="7"/>
  <c r="N66" i="7"/>
  <c r="D67" i="7"/>
  <c r="E67" i="7"/>
  <c r="F67" i="7"/>
  <c r="G67" i="7"/>
  <c r="H67" i="7"/>
  <c r="I67" i="7"/>
  <c r="J67" i="7"/>
  <c r="K67" i="7"/>
  <c r="L67" i="7"/>
  <c r="M67" i="7"/>
  <c r="N67" i="7"/>
  <c r="D68" i="7"/>
  <c r="E68" i="7"/>
  <c r="F68" i="7"/>
  <c r="G68" i="7"/>
  <c r="H68" i="7"/>
  <c r="I68" i="7"/>
  <c r="J68" i="7"/>
  <c r="K68" i="7"/>
  <c r="L68" i="7"/>
  <c r="M68" i="7"/>
  <c r="N68" i="7"/>
  <c r="D69" i="7"/>
  <c r="E69" i="7"/>
  <c r="F69" i="7"/>
  <c r="G69" i="7"/>
  <c r="H69" i="7"/>
  <c r="I69" i="7"/>
  <c r="J69" i="7"/>
  <c r="K69" i="7"/>
  <c r="L69" i="7"/>
  <c r="M69" i="7"/>
  <c r="N69" i="7"/>
  <c r="D70" i="7"/>
  <c r="E70" i="7"/>
  <c r="F70" i="7"/>
  <c r="G70" i="7"/>
  <c r="H70" i="7"/>
  <c r="I70" i="7"/>
  <c r="J70" i="7"/>
  <c r="K70" i="7"/>
  <c r="L70" i="7"/>
  <c r="M70" i="7"/>
  <c r="N70" i="7"/>
  <c r="D71" i="7"/>
  <c r="E71" i="7"/>
  <c r="F71" i="7"/>
  <c r="G71" i="7"/>
  <c r="H71" i="7"/>
  <c r="I71" i="7"/>
  <c r="J71" i="7"/>
  <c r="K71" i="7"/>
  <c r="L71" i="7"/>
  <c r="M71" i="7"/>
  <c r="N71" i="7"/>
  <c r="D72" i="7"/>
  <c r="E72" i="7"/>
  <c r="F72" i="7"/>
  <c r="G72" i="7"/>
  <c r="H72" i="7"/>
  <c r="I72" i="7"/>
  <c r="J72" i="7"/>
  <c r="K72" i="7"/>
  <c r="L72" i="7"/>
  <c r="M72" i="7"/>
  <c r="N72" i="7"/>
  <c r="D73" i="7"/>
  <c r="E73" i="7"/>
  <c r="F73" i="7"/>
  <c r="G73" i="7"/>
  <c r="H73" i="7"/>
  <c r="I73" i="7"/>
  <c r="J73" i="7"/>
  <c r="K73" i="7"/>
  <c r="L73" i="7"/>
  <c r="M73" i="7"/>
  <c r="N73" i="7"/>
  <c r="D74" i="7"/>
  <c r="E74" i="7"/>
  <c r="F74" i="7"/>
  <c r="G74" i="7"/>
  <c r="H74" i="7"/>
  <c r="I74" i="7"/>
  <c r="J74" i="7"/>
  <c r="K74" i="7"/>
  <c r="L74" i="7"/>
  <c r="M74" i="7"/>
  <c r="N74" i="7"/>
  <c r="D75" i="7"/>
  <c r="E75" i="7"/>
  <c r="F75" i="7"/>
  <c r="G75" i="7"/>
  <c r="H75" i="7"/>
  <c r="I75" i="7"/>
  <c r="J75" i="7"/>
  <c r="K75" i="7"/>
  <c r="L75" i="7"/>
  <c r="M75" i="7"/>
  <c r="N75" i="7"/>
  <c r="D76" i="7"/>
  <c r="E76" i="7"/>
  <c r="F76" i="7"/>
  <c r="G76" i="7"/>
  <c r="H76" i="7"/>
  <c r="I76" i="7"/>
  <c r="J76" i="7"/>
  <c r="K76" i="7"/>
  <c r="L76" i="7"/>
  <c r="M76" i="7"/>
  <c r="N76" i="7"/>
  <c r="D77" i="7"/>
  <c r="E77" i="7"/>
  <c r="F77" i="7"/>
  <c r="G77" i="7"/>
  <c r="H77" i="7"/>
  <c r="I77" i="7"/>
  <c r="J77" i="7"/>
  <c r="K77" i="7"/>
  <c r="L77" i="7"/>
  <c r="M77" i="7"/>
  <c r="N77" i="7"/>
  <c r="D78" i="7"/>
  <c r="E78" i="7"/>
  <c r="F78" i="7"/>
  <c r="G78" i="7"/>
  <c r="H78" i="7"/>
  <c r="I78" i="7"/>
  <c r="J78" i="7"/>
  <c r="K78" i="7"/>
  <c r="L78" i="7"/>
  <c r="M78" i="7"/>
  <c r="N78" i="7"/>
  <c r="D79" i="7"/>
  <c r="E79" i="7"/>
  <c r="F79" i="7"/>
  <c r="G79" i="7"/>
  <c r="H79" i="7"/>
  <c r="I79" i="7"/>
  <c r="J79" i="7"/>
  <c r="K79" i="7"/>
  <c r="L79" i="7"/>
  <c r="M79" i="7"/>
  <c r="N79" i="7"/>
  <c r="D80" i="7"/>
  <c r="E80" i="7"/>
  <c r="F80" i="7"/>
  <c r="G80" i="7"/>
  <c r="H80" i="7"/>
  <c r="I80" i="7"/>
  <c r="J80" i="7"/>
  <c r="K80" i="7"/>
  <c r="L80" i="7"/>
  <c r="M80" i="7"/>
  <c r="N80" i="7"/>
  <c r="D81" i="7"/>
  <c r="E81" i="7"/>
  <c r="F81" i="7"/>
  <c r="G81" i="7"/>
  <c r="H81" i="7"/>
  <c r="I81" i="7"/>
  <c r="J81" i="7"/>
  <c r="K81" i="7"/>
  <c r="L81" i="7"/>
  <c r="M81" i="7"/>
  <c r="N81" i="7"/>
  <c r="D82" i="7"/>
  <c r="E82" i="7"/>
  <c r="F82" i="7"/>
  <c r="G82" i="7"/>
  <c r="H82" i="7"/>
  <c r="I82" i="7"/>
  <c r="J82" i="7"/>
  <c r="K82" i="7"/>
  <c r="L82" i="7"/>
  <c r="M82" i="7"/>
  <c r="N82" i="7"/>
  <c r="D83" i="7"/>
  <c r="E83" i="7"/>
  <c r="F83" i="7"/>
  <c r="G83" i="7"/>
  <c r="H83" i="7"/>
  <c r="I83" i="7"/>
  <c r="J83" i="7"/>
  <c r="K83" i="7"/>
  <c r="L83" i="7"/>
  <c r="M83" i="7"/>
  <c r="N83" i="7"/>
  <c r="D84" i="7"/>
  <c r="E84" i="7"/>
  <c r="F84" i="7"/>
  <c r="G84" i="7"/>
  <c r="H84" i="7"/>
  <c r="I84" i="7"/>
  <c r="J84" i="7"/>
  <c r="K84" i="7"/>
  <c r="L84" i="7"/>
  <c r="M84" i="7"/>
  <c r="N84" i="7"/>
  <c r="D85" i="7"/>
  <c r="E85" i="7"/>
  <c r="F85" i="7"/>
  <c r="G85" i="7"/>
  <c r="H85" i="7"/>
  <c r="I85" i="7"/>
  <c r="J85" i="7"/>
  <c r="K85" i="7"/>
  <c r="L85" i="7"/>
  <c r="M85" i="7"/>
  <c r="N85" i="7"/>
  <c r="D86" i="7"/>
  <c r="E86" i="7"/>
  <c r="F86" i="7"/>
  <c r="G86" i="7"/>
  <c r="H86" i="7"/>
  <c r="I86" i="7"/>
  <c r="J86" i="7"/>
  <c r="K86" i="7"/>
  <c r="L86" i="7"/>
  <c r="M86" i="7"/>
  <c r="N86" i="7"/>
  <c r="D87" i="7"/>
  <c r="E87" i="7"/>
  <c r="F87" i="7"/>
  <c r="G87" i="7"/>
  <c r="H87" i="7"/>
  <c r="I87" i="7"/>
  <c r="J87" i="7"/>
  <c r="K87" i="7"/>
  <c r="L87" i="7"/>
  <c r="M87" i="7"/>
  <c r="N87" i="7"/>
  <c r="D88" i="7"/>
  <c r="E88" i="7"/>
  <c r="F88" i="7"/>
  <c r="G88" i="7"/>
  <c r="H88" i="7"/>
  <c r="I88" i="7"/>
  <c r="J88" i="7"/>
  <c r="K88" i="7"/>
  <c r="L88" i="7"/>
  <c r="M88" i="7"/>
  <c r="N88" i="7"/>
  <c r="D89" i="7"/>
  <c r="E89" i="7"/>
  <c r="F89" i="7"/>
  <c r="G89" i="7"/>
  <c r="H89" i="7"/>
  <c r="I89" i="7"/>
  <c r="J89" i="7"/>
  <c r="K89" i="7"/>
  <c r="L89" i="7"/>
  <c r="M89" i="7"/>
  <c r="N89" i="7"/>
  <c r="D90" i="7"/>
  <c r="E90" i="7"/>
  <c r="F90" i="7"/>
  <c r="G90" i="7"/>
  <c r="H90" i="7"/>
  <c r="I90" i="7"/>
  <c r="J90" i="7"/>
  <c r="K90" i="7"/>
  <c r="L90" i="7"/>
  <c r="M90" i="7"/>
  <c r="N90" i="7"/>
  <c r="D91" i="7"/>
  <c r="E91" i="7"/>
  <c r="F91" i="7"/>
  <c r="G91" i="7"/>
  <c r="H91" i="7"/>
  <c r="I91" i="7"/>
  <c r="J91" i="7"/>
  <c r="K91" i="7"/>
  <c r="L91" i="7"/>
  <c r="M91" i="7"/>
  <c r="N91" i="7"/>
  <c r="D92" i="7"/>
  <c r="E92" i="7"/>
  <c r="F92" i="7"/>
  <c r="G92" i="7"/>
  <c r="H92" i="7"/>
  <c r="I92" i="7"/>
  <c r="J92" i="7"/>
  <c r="K92" i="7"/>
  <c r="L92" i="7"/>
  <c r="M92" i="7"/>
  <c r="N92" i="7"/>
  <c r="D93" i="7"/>
  <c r="E93" i="7"/>
  <c r="F93" i="7"/>
  <c r="G93" i="7"/>
  <c r="H93" i="7"/>
  <c r="I93" i="7"/>
  <c r="J93" i="7"/>
  <c r="K93" i="7"/>
  <c r="L93" i="7"/>
  <c r="M93" i="7"/>
  <c r="N93" i="7"/>
  <c r="D94" i="7"/>
  <c r="E94" i="7"/>
  <c r="F94" i="7"/>
  <c r="G94" i="7"/>
  <c r="H94" i="7"/>
  <c r="I94" i="7"/>
  <c r="J94" i="7"/>
  <c r="K94" i="7"/>
  <c r="L94" i="7"/>
  <c r="M94" i="7"/>
  <c r="N94" i="7"/>
  <c r="D95" i="7"/>
  <c r="E95" i="7"/>
  <c r="F95" i="7"/>
  <c r="G95" i="7"/>
  <c r="H95" i="7"/>
  <c r="I95" i="7"/>
  <c r="J95" i="7"/>
  <c r="K95" i="7"/>
  <c r="L95" i="7"/>
  <c r="M95" i="7"/>
  <c r="N95" i="7"/>
  <c r="D96" i="7"/>
  <c r="E96" i="7"/>
  <c r="F96" i="7"/>
  <c r="G96" i="7"/>
  <c r="H96" i="7"/>
  <c r="I96" i="7"/>
  <c r="J96" i="7"/>
  <c r="K96" i="7"/>
  <c r="L96" i="7"/>
  <c r="M96" i="7"/>
  <c r="N96" i="7"/>
  <c r="D97" i="7"/>
  <c r="E97" i="7"/>
  <c r="F97" i="7"/>
  <c r="G97" i="7"/>
  <c r="H97" i="7"/>
  <c r="I97" i="7"/>
  <c r="J97" i="7"/>
  <c r="K97" i="7"/>
  <c r="L97" i="7"/>
  <c r="M97" i="7"/>
  <c r="N97" i="7"/>
  <c r="D98" i="7"/>
  <c r="E98" i="7"/>
  <c r="F98" i="7"/>
  <c r="G98" i="7"/>
  <c r="H98" i="7"/>
  <c r="I98" i="7"/>
  <c r="J98" i="7"/>
  <c r="K98" i="7"/>
  <c r="L98" i="7"/>
  <c r="M98" i="7"/>
  <c r="N98" i="7"/>
  <c r="D99" i="7"/>
  <c r="E99" i="7"/>
  <c r="F99" i="7"/>
  <c r="G99" i="7"/>
  <c r="H99" i="7"/>
  <c r="I99" i="7"/>
  <c r="J99" i="7"/>
  <c r="K99" i="7"/>
  <c r="L99" i="7"/>
  <c r="M99" i="7"/>
  <c r="N99" i="7"/>
  <c r="D100" i="7"/>
  <c r="E100" i="7"/>
  <c r="F100" i="7"/>
  <c r="G100" i="7"/>
  <c r="H100" i="7"/>
  <c r="I100" i="7"/>
  <c r="J100" i="7"/>
  <c r="K100" i="7"/>
  <c r="L100" i="7"/>
  <c r="M100" i="7"/>
  <c r="N100" i="7"/>
  <c r="D101" i="7"/>
  <c r="E101" i="7"/>
  <c r="F101" i="7"/>
  <c r="G101" i="7"/>
  <c r="H101" i="7"/>
  <c r="I101" i="7"/>
  <c r="J101" i="7"/>
  <c r="K101" i="7"/>
  <c r="L101" i="7"/>
  <c r="M101" i="7"/>
  <c r="N101" i="7"/>
  <c r="D102" i="7"/>
  <c r="E102" i="7"/>
  <c r="F102" i="7"/>
  <c r="G102" i="7"/>
  <c r="H102" i="7"/>
  <c r="I102" i="7"/>
  <c r="J102" i="7"/>
  <c r="K102" i="7"/>
  <c r="L102" i="7"/>
  <c r="M102" i="7"/>
  <c r="N102" i="7"/>
  <c r="D103" i="7"/>
  <c r="E103" i="7"/>
  <c r="F103" i="7"/>
  <c r="G103" i="7"/>
  <c r="H103" i="7"/>
  <c r="I103" i="7"/>
  <c r="J103" i="7"/>
  <c r="K103" i="7"/>
  <c r="L103" i="7"/>
  <c r="M103" i="7"/>
  <c r="N103" i="7"/>
  <c r="D104" i="7"/>
  <c r="E104" i="7"/>
  <c r="F104" i="7"/>
  <c r="G104" i="7"/>
  <c r="H104" i="7"/>
  <c r="I104" i="7"/>
  <c r="J104" i="7"/>
  <c r="K104" i="7"/>
  <c r="L104" i="7"/>
  <c r="M104" i="7"/>
  <c r="N104" i="7"/>
  <c r="D105" i="7"/>
  <c r="E105" i="7"/>
  <c r="F105" i="7"/>
  <c r="G105" i="7"/>
  <c r="H105" i="7"/>
  <c r="I105" i="7"/>
  <c r="J105" i="7"/>
  <c r="K105" i="7"/>
  <c r="L105" i="7"/>
  <c r="M105" i="7"/>
  <c r="N105" i="7"/>
  <c r="D106" i="7"/>
  <c r="E106" i="7"/>
  <c r="F106" i="7"/>
  <c r="G106" i="7"/>
  <c r="H106" i="7"/>
  <c r="I106" i="7"/>
  <c r="J106" i="7"/>
  <c r="K106" i="7"/>
  <c r="L106" i="7"/>
  <c r="M106" i="7"/>
  <c r="N106" i="7"/>
  <c r="D107" i="7"/>
  <c r="E107" i="7"/>
  <c r="F107" i="7"/>
  <c r="G107" i="7"/>
  <c r="H107" i="7"/>
  <c r="I107" i="7"/>
  <c r="J107" i="7"/>
  <c r="K107" i="7"/>
  <c r="L107" i="7"/>
  <c r="M107" i="7"/>
  <c r="N107" i="7"/>
  <c r="D108" i="7"/>
  <c r="E108" i="7"/>
  <c r="F108" i="7"/>
  <c r="G108" i="7"/>
  <c r="H108" i="7"/>
  <c r="I108" i="7"/>
  <c r="J108" i="7"/>
  <c r="K108" i="7"/>
  <c r="L108" i="7"/>
  <c r="M108" i="7"/>
  <c r="N108" i="7"/>
  <c r="D109" i="7"/>
  <c r="E109" i="7"/>
  <c r="F109" i="7"/>
  <c r="G109" i="7"/>
  <c r="H109" i="7"/>
  <c r="I109" i="7"/>
  <c r="J109" i="7"/>
  <c r="K109" i="7"/>
  <c r="L109" i="7"/>
  <c r="M109" i="7"/>
  <c r="N109" i="7"/>
  <c r="D110" i="7"/>
  <c r="E110" i="7"/>
  <c r="F110" i="7"/>
  <c r="G110" i="7"/>
  <c r="H110" i="7"/>
  <c r="I110" i="7"/>
  <c r="J110" i="7"/>
  <c r="K110" i="7"/>
  <c r="L110" i="7"/>
  <c r="M110" i="7"/>
  <c r="N110" i="7"/>
  <c r="D111" i="7"/>
  <c r="E111" i="7"/>
  <c r="F111" i="7"/>
  <c r="G111" i="7"/>
  <c r="H111" i="7"/>
  <c r="I111" i="7"/>
  <c r="J111" i="7"/>
  <c r="K111" i="7"/>
  <c r="L111" i="7"/>
  <c r="M111" i="7"/>
  <c r="N111" i="7"/>
  <c r="D112" i="7"/>
  <c r="E112" i="7"/>
  <c r="F112" i="7"/>
  <c r="G112" i="7"/>
  <c r="H112" i="7"/>
  <c r="I112" i="7"/>
  <c r="J112" i="7"/>
  <c r="K112" i="7"/>
  <c r="L112" i="7"/>
  <c r="M112" i="7"/>
  <c r="N112" i="7"/>
  <c r="D113" i="7"/>
  <c r="E113" i="7"/>
  <c r="F113" i="7"/>
  <c r="G113" i="7"/>
  <c r="H113" i="7"/>
  <c r="I113" i="7"/>
  <c r="J113" i="7"/>
  <c r="K113" i="7"/>
  <c r="L113" i="7"/>
  <c r="M113" i="7"/>
  <c r="N113" i="7"/>
  <c r="D114" i="7"/>
  <c r="E114" i="7"/>
  <c r="F114" i="7"/>
  <c r="G114" i="7"/>
  <c r="H114" i="7"/>
  <c r="I114" i="7"/>
  <c r="J114" i="7"/>
  <c r="K114" i="7"/>
  <c r="L114" i="7"/>
  <c r="M114" i="7"/>
  <c r="N114" i="7"/>
  <c r="D115" i="7"/>
  <c r="E115" i="7"/>
  <c r="F115" i="7"/>
  <c r="G115" i="7"/>
  <c r="H115" i="7"/>
  <c r="I115" i="7"/>
  <c r="J115" i="7"/>
  <c r="K115" i="7"/>
  <c r="L115" i="7"/>
  <c r="M115" i="7"/>
  <c r="N115" i="7"/>
  <c r="D116" i="7"/>
  <c r="E116" i="7"/>
  <c r="F116" i="7"/>
  <c r="G116" i="7"/>
  <c r="H116" i="7"/>
  <c r="I116" i="7"/>
  <c r="J116" i="7"/>
  <c r="K116" i="7"/>
  <c r="L116" i="7"/>
  <c r="M116" i="7"/>
  <c r="N116" i="7"/>
  <c r="D117" i="7"/>
  <c r="E117" i="7"/>
  <c r="F117" i="7"/>
  <c r="G117" i="7"/>
  <c r="H117" i="7"/>
  <c r="I117" i="7"/>
  <c r="J117" i="7"/>
  <c r="K117" i="7"/>
  <c r="L117" i="7"/>
  <c r="M117" i="7"/>
  <c r="N117" i="7"/>
  <c r="D118" i="7"/>
  <c r="E118" i="7"/>
  <c r="F118" i="7"/>
  <c r="G118" i="7"/>
  <c r="H118" i="7"/>
  <c r="I118" i="7"/>
  <c r="J118" i="7"/>
  <c r="K118" i="7"/>
  <c r="L118" i="7"/>
  <c r="M118" i="7"/>
  <c r="N118" i="7"/>
  <c r="D119" i="7"/>
  <c r="E119" i="7"/>
  <c r="F119" i="7"/>
  <c r="G119" i="7"/>
  <c r="H119" i="7"/>
  <c r="I119" i="7"/>
  <c r="J119" i="7"/>
  <c r="K119" i="7"/>
  <c r="L119" i="7"/>
  <c r="M119" i="7"/>
  <c r="N119" i="7"/>
  <c r="D120" i="7"/>
  <c r="E120" i="7"/>
  <c r="F120" i="7"/>
  <c r="G120" i="7"/>
  <c r="H120" i="7"/>
  <c r="I120" i="7"/>
  <c r="J120" i="7"/>
  <c r="K120" i="7"/>
  <c r="L120" i="7"/>
  <c r="M120" i="7"/>
  <c r="N120" i="7"/>
  <c r="D121" i="7"/>
  <c r="E121" i="7"/>
  <c r="F121" i="7"/>
  <c r="G121" i="7"/>
  <c r="H121" i="7"/>
  <c r="I121" i="7"/>
  <c r="J121" i="7"/>
  <c r="K121" i="7"/>
  <c r="L121" i="7"/>
  <c r="M121" i="7"/>
  <c r="N121" i="7"/>
  <c r="D122" i="7"/>
  <c r="E122" i="7"/>
  <c r="F122" i="7"/>
  <c r="G122" i="7"/>
  <c r="H122" i="7"/>
  <c r="I122" i="7"/>
  <c r="J122" i="7"/>
  <c r="K122" i="7"/>
  <c r="L122" i="7"/>
  <c r="M122" i="7"/>
  <c r="N122" i="7"/>
  <c r="D123" i="7"/>
  <c r="E123" i="7"/>
  <c r="F123" i="7"/>
  <c r="G123" i="7"/>
  <c r="H123" i="7"/>
  <c r="I123" i="7"/>
  <c r="J123" i="7"/>
  <c r="K123" i="7"/>
  <c r="L123" i="7"/>
  <c r="M123" i="7"/>
  <c r="N123" i="7"/>
  <c r="D124" i="7"/>
  <c r="E124" i="7"/>
  <c r="F124" i="7"/>
  <c r="G124" i="7"/>
  <c r="H124" i="7"/>
  <c r="I124" i="7"/>
  <c r="J124" i="7"/>
  <c r="K124" i="7"/>
  <c r="L124" i="7"/>
  <c r="M124" i="7"/>
  <c r="N124" i="7"/>
  <c r="D125" i="7"/>
  <c r="E125" i="7"/>
  <c r="F125" i="7"/>
  <c r="G125" i="7"/>
  <c r="H125" i="7"/>
  <c r="I125" i="7"/>
  <c r="J125" i="7"/>
  <c r="K125" i="7"/>
  <c r="L125" i="7"/>
  <c r="M125" i="7"/>
  <c r="N125" i="7"/>
  <c r="D126" i="7"/>
  <c r="E126" i="7"/>
  <c r="F126" i="7"/>
  <c r="G126" i="7"/>
  <c r="H126" i="7"/>
  <c r="I126" i="7"/>
  <c r="J126" i="7"/>
  <c r="K126" i="7"/>
  <c r="L126" i="7"/>
  <c r="M126" i="7"/>
  <c r="N126" i="7"/>
  <c r="D127" i="7"/>
  <c r="E127" i="7"/>
  <c r="F127" i="7"/>
  <c r="G127" i="7"/>
  <c r="H127" i="7"/>
  <c r="I127" i="7"/>
  <c r="J127" i="7"/>
  <c r="K127" i="7"/>
  <c r="L127" i="7"/>
  <c r="M127" i="7"/>
  <c r="N127" i="7"/>
  <c r="D128" i="7"/>
  <c r="E128" i="7"/>
  <c r="F128" i="7"/>
  <c r="G128" i="7"/>
  <c r="H128" i="7"/>
  <c r="I128" i="7"/>
  <c r="J128" i="7"/>
  <c r="K128" i="7"/>
  <c r="L128" i="7"/>
  <c r="M128" i="7"/>
  <c r="N128" i="7"/>
  <c r="D129" i="7"/>
  <c r="E129" i="7"/>
  <c r="F129" i="7"/>
  <c r="G129" i="7"/>
  <c r="H129" i="7"/>
  <c r="I129" i="7"/>
  <c r="J129" i="7"/>
  <c r="K129" i="7"/>
  <c r="L129" i="7"/>
  <c r="M129" i="7"/>
  <c r="N129" i="7"/>
  <c r="D130" i="7"/>
  <c r="E130" i="7"/>
  <c r="F130" i="7"/>
  <c r="G130" i="7"/>
  <c r="H130" i="7"/>
  <c r="I130" i="7"/>
  <c r="J130" i="7"/>
  <c r="K130" i="7"/>
  <c r="L130" i="7"/>
  <c r="M130" i="7"/>
  <c r="N130" i="7"/>
  <c r="D131" i="7"/>
  <c r="E131" i="7"/>
  <c r="F131" i="7"/>
  <c r="G131" i="7"/>
  <c r="H131" i="7"/>
  <c r="I131" i="7"/>
  <c r="J131" i="7"/>
  <c r="K131" i="7"/>
  <c r="L131" i="7"/>
  <c r="M131" i="7"/>
  <c r="N131" i="7"/>
  <c r="D132" i="7"/>
  <c r="E132" i="7"/>
  <c r="F132" i="7"/>
  <c r="G132" i="7"/>
  <c r="H132" i="7"/>
  <c r="I132" i="7"/>
  <c r="J132" i="7"/>
  <c r="K132" i="7"/>
  <c r="L132" i="7"/>
  <c r="M132" i="7"/>
  <c r="N132" i="7"/>
  <c r="D133" i="7"/>
  <c r="E133" i="7"/>
  <c r="F133" i="7"/>
  <c r="G133" i="7"/>
  <c r="H133" i="7"/>
  <c r="I133" i="7"/>
  <c r="J133" i="7"/>
  <c r="K133" i="7"/>
  <c r="L133" i="7"/>
  <c r="M133" i="7"/>
  <c r="N133" i="7"/>
  <c r="D134" i="7"/>
  <c r="E134" i="7"/>
  <c r="F134" i="7"/>
  <c r="G134" i="7"/>
  <c r="H134" i="7"/>
  <c r="I134" i="7"/>
  <c r="J134" i="7"/>
  <c r="K134" i="7"/>
  <c r="L134" i="7"/>
  <c r="M134" i="7"/>
  <c r="N134" i="7"/>
  <c r="D135" i="7"/>
  <c r="E135" i="7"/>
  <c r="F135" i="7"/>
  <c r="G135" i="7"/>
  <c r="H135" i="7"/>
  <c r="I135" i="7"/>
  <c r="J135" i="7"/>
  <c r="K135" i="7"/>
  <c r="L135" i="7"/>
  <c r="M135" i="7"/>
  <c r="N135" i="7"/>
  <c r="D136" i="7"/>
  <c r="E136" i="7"/>
  <c r="F136" i="7"/>
  <c r="G136" i="7"/>
  <c r="H136" i="7"/>
  <c r="I136" i="7"/>
  <c r="J136" i="7"/>
  <c r="K136" i="7"/>
  <c r="L136" i="7"/>
  <c r="M136" i="7"/>
  <c r="N136" i="7"/>
  <c r="D137" i="7"/>
  <c r="E137" i="7"/>
  <c r="F137" i="7"/>
  <c r="G137" i="7"/>
  <c r="H137" i="7"/>
  <c r="I137" i="7"/>
  <c r="J137" i="7"/>
  <c r="K137" i="7"/>
  <c r="L137" i="7"/>
  <c r="M137" i="7"/>
  <c r="N137" i="7"/>
  <c r="D138" i="7"/>
  <c r="E138" i="7"/>
  <c r="F138" i="7"/>
  <c r="G138" i="7"/>
  <c r="H138" i="7"/>
  <c r="I138" i="7"/>
  <c r="J138" i="7"/>
  <c r="K138" i="7"/>
  <c r="L138" i="7"/>
  <c r="M138" i="7"/>
  <c r="N138" i="7"/>
  <c r="D139" i="7"/>
  <c r="E139" i="7"/>
  <c r="F139" i="7"/>
  <c r="G139" i="7"/>
  <c r="H139" i="7"/>
  <c r="I139" i="7"/>
  <c r="J139" i="7"/>
  <c r="K139" i="7"/>
  <c r="L139" i="7"/>
  <c r="M139" i="7"/>
  <c r="N139" i="7"/>
  <c r="D140" i="7"/>
  <c r="E140" i="7"/>
  <c r="F140" i="7"/>
  <c r="G140" i="7"/>
  <c r="H140" i="7"/>
  <c r="I140" i="7"/>
  <c r="J140" i="7"/>
  <c r="K140" i="7"/>
  <c r="L140" i="7"/>
  <c r="M140" i="7"/>
  <c r="N140" i="7"/>
  <c r="D141" i="7"/>
  <c r="E141" i="7"/>
  <c r="F141" i="7"/>
  <c r="G141" i="7"/>
  <c r="H141" i="7"/>
  <c r="I141" i="7"/>
  <c r="J141" i="7"/>
  <c r="K141" i="7"/>
  <c r="L141" i="7"/>
  <c r="M141" i="7"/>
  <c r="N141" i="7"/>
  <c r="D142" i="7"/>
  <c r="E142" i="7"/>
  <c r="F142" i="7"/>
  <c r="G142" i="7"/>
  <c r="H142" i="7"/>
  <c r="I142" i="7"/>
  <c r="J142" i="7"/>
  <c r="K142" i="7"/>
  <c r="L142" i="7"/>
  <c r="M142" i="7"/>
  <c r="N142" i="7"/>
  <c r="D143" i="7"/>
  <c r="E143" i="7"/>
  <c r="F143" i="7"/>
  <c r="G143" i="7"/>
  <c r="H143" i="7"/>
  <c r="I143" i="7"/>
  <c r="J143" i="7"/>
  <c r="K143" i="7"/>
  <c r="L143" i="7"/>
  <c r="M143" i="7"/>
  <c r="N143" i="7"/>
  <c r="D144" i="7"/>
  <c r="E144" i="7"/>
  <c r="F144" i="7"/>
  <c r="G144" i="7"/>
  <c r="H144" i="7"/>
  <c r="I144" i="7"/>
  <c r="J144" i="7"/>
  <c r="K144" i="7"/>
  <c r="L144" i="7"/>
  <c r="M144" i="7"/>
  <c r="N144" i="7"/>
  <c r="D145" i="7"/>
  <c r="E145" i="7"/>
  <c r="F145" i="7"/>
  <c r="G145" i="7"/>
  <c r="H145" i="7"/>
  <c r="I145" i="7"/>
  <c r="J145" i="7"/>
  <c r="K145" i="7"/>
  <c r="L145" i="7"/>
  <c r="M145" i="7"/>
  <c r="N145" i="7"/>
  <c r="D146" i="7"/>
  <c r="E146" i="7"/>
  <c r="F146" i="7"/>
  <c r="G146" i="7"/>
  <c r="H146" i="7"/>
  <c r="I146" i="7"/>
  <c r="J146" i="7"/>
  <c r="K146" i="7"/>
  <c r="L146" i="7"/>
  <c r="M146" i="7"/>
  <c r="N146" i="7"/>
  <c r="D147" i="7"/>
  <c r="E147" i="7"/>
  <c r="F147" i="7"/>
  <c r="G147" i="7"/>
  <c r="H147" i="7"/>
  <c r="I147" i="7"/>
  <c r="J147" i="7"/>
  <c r="K147" i="7"/>
  <c r="L147" i="7"/>
  <c r="M147" i="7"/>
  <c r="N147" i="7"/>
  <c r="D148" i="7"/>
  <c r="E148" i="7"/>
  <c r="F148" i="7"/>
  <c r="G148" i="7"/>
  <c r="H148" i="7"/>
  <c r="I148" i="7"/>
  <c r="J148" i="7"/>
  <c r="K148" i="7"/>
  <c r="L148" i="7"/>
  <c r="M148" i="7"/>
  <c r="N148" i="7"/>
  <c r="D149" i="7"/>
  <c r="E149" i="7"/>
  <c r="F149" i="7"/>
  <c r="G149" i="7"/>
  <c r="H149" i="7"/>
  <c r="I149" i="7"/>
  <c r="J149" i="7"/>
  <c r="K149" i="7"/>
  <c r="L149" i="7"/>
  <c r="M149" i="7"/>
  <c r="N149" i="7"/>
  <c r="D150" i="7"/>
  <c r="E150" i="7"/>
  <c r="F150" i="7"/>
  <c r="G150" i="7"/>
  <c r="H150" i="7"/>
  <c r="I150" i="7"/>
  <c r="J150" i="7"/>
  <c r="K150" i="7"/>
  <c r="L150" i="7"/>
  <c r="M150" i="7"/>
  <c r="N150" i="7"/>
  <c r="D151" i="7"/>
  <c r="E151" i="7"/>
  <c r="F151" i="7"/>
  <c r="G151" i="7"/>
  <c r="H151" i="7"/>
  <c r="I151" i="7"/>
  <c r="J151" i="7"/>
  <c r="K151" i="7"/>
  <c r="L151" i="7"/>
  <c r="M151" i="7"/>
  <c r="N151" i="7"/>
  <c r="D152" i="7"/>
  <c r="E152" i="7"/>
  <c r="F152" i="7"/>
  <c r="G152" i="7"/>
  <c r="H152" i="7"/>
  <c r="I152" i="7"/>
  <c r="J152" i="7"/>
  <c r="K152" i="7"/>
  <c r="L152" i="7"/>
  <c r="M152" i="7"/>
  <c r="N152" i="7"/>
  <c r="D153" i="7"/>
  <c r="E153" i="7"/>
  <c r="F153" i="7"/>
  <c r="G153" i="7"/>
  <c r="H153" i="7"/>
  <c r="I153" i="7"/>
  <c r="J153" i="7"/>
  <c r="K153" i="7"/>
  <c r="L153" i="7"/>
  <c r="M153" i="7"/>
  <c r="N153" i="7"/>
  <c r="D154" i="7"/>
  <c r="E154" i="7"/>
  <c r="F154" i="7"/>
  <c r="G154" i="7"/>
  <c r="H154" i="7"/>
  <c r="I154" i="7"/>
  <c r="J154" i="7"/>
  <c r="K154" i="7"/>
  <c r="L154" i="7"/>
  <c r="M154" i="7"/>
  <c r="N154" i="7"/>
  <c r="D155" i="7"/>
  <c r="E155" i="7"/>
  <c r="F155" i="7"/>
  <c r="G155" i="7"/>
  <c r="H155" i="7"/>
  <c r="I155" i="7"/>
  <c r="J155" i="7"/>
  <c r="K155" i="7"/>
  <c r="L155" i="7"/>
  <c r="M155" i="7"/>
  <c r="N155" i="7"/>
  <c r="D156" i="7"/>
  <c r="E156" i="7"/>
  <c r="F156" i="7"/>
  <c r="G156" i="7"/>
  <c r="H156" i="7"/>
  <c r="I156" i="7"/>
  <c r="J156" i="7"/>
  <c r="K156" i="7"/>
  <c r="L156" i="7"/>
  <c r="M156" i="7"/>
  <c r="N156" i="7"/>
  <c r="D157" i="7"/>
  <c r="E157" i="7"/>
  <c r="F157" i="7"/>
  <c r="G157" i="7"/>
  <c r="H157" i="7"/>
  <c r="I157" i="7"/>
  <c r="J157" i="7"/>
  <c r="K157" i="7"/>
  <c r="L157" i="7"/>
  <c r="M157" i="7"/>
  <c r="N157" i="7"/>
  <c r="D158" i="7"/>
  <c r="E158" i="7"/>
  <c r="F158" i="7"/>
  <c r="G158" i="7"/>
  <c r="H158" i="7"/>
  <c r="I158" i="7"/>
  <c r="J158" i="7"/>
  <c r="K158" i="7"/>
  <c r="L158" i="7"/>
  <c r="M158" i="7"/>
  <c r="N158" i="7"/>
  <c r="D159" i="7"/>
  <c r="E159" i="7"/>
  <c r="F159" i="7"/>
  <c r="G159" i="7"/>
  <c r="H159" i="7"/>
  <c r="I159" i="7"/>
  <c r="J159" i="7"/>
  <c r="K159" i="7"/>
  <c r="L159" i="7"/>
  <c r="M159" i="7"/>
  <c r="N159" i="7"/>
  <c r="D160" i="7"/>
  <c r="E160" i="7"/>
  <c r="F160" i="7"/>
  <c r="G160" i="7"/>
  <c r="H160" i="7"/>
  <c r="I160" i="7"/>
  <c r="J160" i="7"/>
  <c r="K160" i="7"/>
  <c r="L160" i="7"/>
  <c r="M160" i="7"/>
  <c r="N160" i="7"/>
  <c r="D161" i="7"/>
  <c r="E161" i="7"/>
  <c r="F161" i="7"/>
  <c r="G161" i="7"/>
  <c r="H161" i="7"/>
  <c r="I161" i="7"/>
  <c r="J161" i="7"/>
  <c r="K161" i="7"/>
  <c r="L161" i="7"/>
  <c r="M161" i="7"/>
  <c r="N161" i="7"/>
  <c r="D162" i="7"/>
  <c r="E162" i="7"/>
  <c r="F162" i="7"/>
  <c r="G162" i="7"/>
  <c r="H162" i="7"/>
  <c r="I162" i="7"/>
  <c r="J162" i="7"/>
  <c r="K162" i="7"/>
  <c r="L162" i="7"/>
  <c r="M162" i="7"/>
  <c r="N162" i="7"/>
  <c r="D163" i="7"/>
  <c r="E163" i="7"/>
  <c r="F163" i="7"/>
  <c r="G163" i="7"/>
  <c r="H163" i="7"/>
  <c r="I163" i="7"/>
  <c r="J163" i="7"/>
  <c r="K163" i="7"/>
  <c r="L163" i="7"/>
  <c r="M163" i="7"/>
  <c r="N163" i="7"/>
  <c r="D164" i="7"/>
  <c r="E164" i="7"/>
  <c r="F164" i="7"/>
  <c r="G164" i="7"/>
  <c r="H164" i="7"/>
  <c r="I164" i="7"/>
  <c r="J164" i="7"/>
  <c r="K164" i="7"/>
  <c r="L164" i="7"/>
  <c r="M164" i="7"/>
  <c r="N164" i="7"/>
  <c r="D165" i="7"/>
  <c r="E165" i="7"/>
  <c r="F165" i="7"/>
  <c r="G165" i="7"/>
  <c r="H165" i="7"/>
  <c r="I165" i="7"/>
  <c r="J165" i="7"/>
  <c r="K165" i="7"/>
  <c r="L165" i="7"/>
  <c r="M165" i="7"/>
  <c r="N165" i="7"/>
  <c r="D166" i="7"/>
  <c r="E166" i="7"/>
  <c r="F166" i="7"/>
  <c r="G166" i="7"/>
  <c r="H166" i="7"/>
  <c r="I166" i="7"/>
  <c r="J166" i="7"/>
  <c r="K166" i="7"/>
  <c r="L166" i="7"/>
  <c r="M166" i="7"/>
  <c r="N166" i="7"/>
  <c r="D167" i="7"/>
  <c r="E167" i="7"/>
  <c r="F167" i="7"/>
  <c r="G167" i="7"/>
  <c r="H167" i="7"/>
  <c r="I167" i="7"/>
  <c r="J167" i="7"/>
  <c r="K167" i="7"/>
  <c r="L167" i="7"/>
  <c r="M167" i="7"/>
  <c r="N167" i="7"/>
  <c r="D168" i="7"/>
  <c r="E168" i="7"/>
  <c r="F168" i="7"/>
  <c r="G168" i="7"/>
  <c r="H168" i="7"/>
  <c r="I168" i="7"/>
  <c r="J168" i="7"/>
  <c r="K168" i="7"/>
  <c r="L168" i="7"/>
  <c r="M168" i="7"/>
  <c r="N168" i="7"/>
  <c r="D169" i="7"/>
  <c r="E169" i="7"/>
  <c r="F169" i="7"/>
  <c r="G169" i="7"/>
  <c r="H169" i="7"/>
  <c r="I169" i="7"/>
  <c r="J169" i="7"/>
  <c r="K169" i="7"/>
  <c r="L169" i="7"/>
  <c r="M169" i="7"/>
  <c r="N169" i="7"/>
  <c r="D170" i="7"/>
  <c r="E170" i="7"/>
  <c r="F170" i="7"/>
  <c r="G170" i="7"/>
  <c r="H170" i="7"/>
  <c r="I170" i="7"/>
  <c r="J170" i="7"/>
  <c r="K170" i="7"/>
  <c r="L170" i="7"/>
  <c r="M170" i="7"/>
  <c r="N170" i="7"/>
  <c r="D171" i="7"/>
  <c r="E171" i="7"/>
  <c r="F171" i="7"/>
  <c r="G171" i="7"/>
  <c r="H171" i="7"/>
  <c r="I171" i="7"/>
  <c r="J171" i="7"/>
  <c r="K171" i="7"/>
  <c r="L171" i="7"/>
  <c r="M171" i="7"/>
  <c r="N171" i="7"/>
  <c r="D172" i="7"/>
  <c r="E172" i="7"/>
  <c r="F172" i="7"/>
  <c r="G172" i="7"/>
  <c r="H172" i="7"/>
  <c r="I172" i="7"/>
  <c r="J172" i="7"/>
  <c r="K172" i="7"/>
  <c r="L172" i="7"/>
  <c r="M172" i="7"/>
  <c r="N172" i="7"/>
  <c r="D173" i="7"/>
  <c r="E173" i="7"/>
  <c r="F173" i="7"/>
  <c r="G173" i="7"/>
  <c r="H173" i="7"/>
  <c r="I173" i="7"/>
  <c r="J173" i="7"/>
  <c r="K173" i="7"/>
  <c r="L173" i="7"/>
  <c r="M173" i="7"/>
  <c r="N173" i="7"/>
  <c r="D174" i="7"/>
  <c r="E174" i="7"/>
  <c r="F174" i="7"/>
  <c r="G174" i="7"/>
  <c r="H174" i="7"/>
  <c r="I174" i="7"/>
  <c r="J174" i="7"/>
  <c r="K174" i="7"/>
  <c r="L174" i="7"/>
  <c r="M174" i="7"/>
  <c r="N174" i="7"/>
  <c r="D175" i="7"/>
  <c r="E175" i="7"/>
  <c r="F175" i="7"/>
  <c r="G175" i="7"/>
  <c r="H175" i="7"/>
  <c r="I175" i="7"/>
  <c r="J175" i="7"/>
  <c r="K175" i="7"/>
  <c r="L175" i="7"/>
  <c r="M175" i="7"/>
  <c r="N175" i="7"/>
  <c r="D176" i="7"/>
  <c r="E176" i="7"/>
  <c r="F176" i="7"/>
  <c r="G176" i="7"/>
  <c r="H176" i="7"/>
  <c r="I176" i="7"/>
  <c r="J176" i="7"/>
  <c r="K176" i="7"/>
  <c r="L176" i="7"/>
  <c r="M176" i="7"/>
  <c r="N176" i="7"/>
  <c r="D177" i="7"/>
  <c r="E177" i="7"/>
  <c r="F177" i="7"/>
  <c r="G177" i="7"/>
  <c r="H177" i="7"/>
  <c r="I177" i="7"/>
  <c r="J177" i="7"/>
  <c r="K177" i="7"/>
  <c r="L177" i="7"/>
  <c r="M177" i="7"/>
  <c r="N177" i="7"/>
  <c r="D178" i="7"/>
  <c r="E178" i="7"/>
  <c r="F178" i="7"/>
  <c r="G178" i="7"/>
  <c r="H178" i="7"/>
  <c r="I178" i="7"/>
  <c r="J178" i="7"/>
  <c r="K178" i="7"/>
  <c r="L178" i="7"/>
  <c r="M178" i="7"/>
  <c r="N178" i="7"/>
  <c r="D179" i="7"/>
  <c r="E179" i="7"/>
  <c r="F179" i="7"/>
  <c r="G179" i="7"/>
  <c r="H179" i="7"/>
  <c r="I179" i="7"/>
  <c r="J179" i="7"/>
  <c r="K179" i="7"/>
  <c r="L179" i="7"/>
  <c r="M179" i="7"/>
  <c r="N179" i="7"/>
  <c r="D180" i="7"/>
  <c r="E180" i="7"/>
  <c r="F180" i="7"/>
  <c r="G180" i="7"/>
  <c r="H180" i="7"/>
  <c r="I180" i="7"/>
  <c r="J180" i="7"/>
  <c r="K180" i="7"/>
  <c r="L180" i="7"/>
  <c r="M180" i="7"/>
  <c r="N180" i="7"/>
  <c r="D181" i="7"/>
  <c r="E181" i="7"/>
  <c r="F181" i="7"/>
  <c r="G181" i="7"/>
  <c r="H181" i="7"/>
  <c r="I181" i="7"/>
  <c r="J181" i="7"/>
  <c r="K181" i="7"/>
  <c r="L181" i="7"/>
  <c r="M181" i="7"/>
  <c r="N181" i="7"/>
  <c r="D182" i="7"/>
  <c r="E182" i="7"/>
  <c r="F182" i="7"/>
  <c r="G182" i="7"/>
  <c r="H182" i="7"/>
  <c r="I182" i="7"/>
  <c r="J182" i="7"/>
  <c r="K182" i="7"/>
  <c r="L182" i="7"/>
  <c r="M182" i="7"/>
  <c r="N182" i="7"/>
  <c r="D183" i="7"/>
  <c r="E183" i="7"/>
  <c r="F183" i="7"/>
  <c r="G183" i="7"/>
  <c r="H183" i="7"/>
  <c r="I183" i="7"/>
  <c r="J183" i="7"/>
  <c r="K183" i="7"/>
  <c r="L183" i="7"/>
  <c r="M183" i="7"/>
  <c r="N183" i="7"/>
  <c r="D184" i="7"/>
  <c r="E184" i="7"/>
  <c r="F184" i="7"/>
  <c r="G184" i="7"/>
  <c r="H184" i="7"/>
  <c r="I184" i="7"/>
  <c r="J184" i="7"/>
  <c r="K184" i="7"/>
  <c r="L184" i="7"/>
  <c r="M184" i="7"/>
  <c r="N184" i="7"/>
  <c r="D185" i="7"/>
  <c r="E185" i="7"/>
  <c r="F185" i="7"/>
  <c r="G185" i="7"/>
  <c r="H185" i="7"/>
  <c r="I185" i="7"/>
  <c r="J185" i="7"/>
  <c r="K185" i="7"/>
  <c r="L185" i="7"/>
  <c r="M185" i="7"/>
  <c r="N185" i="7"/>
  <c r="D186" i="7"/>
  <c r="E186" i="7"/>
  <c r="F186" i="7"/>
  <c r="G186" i="7"/>
  <c r="H186" i="7"/>
  <c r="I186" i="7"/>
  <c r="J186" i="7"/>
  <c r="K186" i="7"/>
  <c r="L186" i="7"/>
  <c r="M186" i="7"/>
  <c r="N186" i="7"/>
  <c r="D187" i="7"/>
  <c r="E187" i="7"/>
  <c r="F187" i="7"/>
  <c r="G187" i="7"/>
  <c r="H187" i="7"/>
  <c r="I187" i="7"/>
  <c r="J187" i="7"/>
  <c r="K187" i="7"/>
  <c r="L187" i="7"/>
  <c r="M187" i="7"/>
  <c r="N187" i="7"/>
  <c r="D188" i="7"/>
  <c r="E188" i="7"/>
  <c r="F188" i="7"/>
  <c r="G188" i="7"/>
  <c r="H188" i="7"/>
  <c r="I188" i="7"/>
  <c r="J188" i="7"/>
  <c r="K188" i="7"/>
  <c r="L188" i="7"/>
  <c r="M188" i="7"/>
  <c r="N188" i="7"/>
  <c r="D189" i="7"/>
  <c r="E189" i="7"/>
  <c r="F189" i="7"/>
  <c r="G189" i="7"/>
  <c r="H189" i="7"/>
  <c r="I189" i="7"/>
  <c r="J189" i="7"/>
  <c r="K189" i="7"/>
  <c r="L189" i="7"/>
  <c r="M189" i="7"/>
  <c r="N189" i="7"/>
  <c r="D190" i="7"/>
  <c r="E190" i="7"/>
  <c r="F190" i="7"/>
  <c r="G190" i="7"/>
  <c r="H190" i="7"/>
  <c r="I190" i="7"/>
  <c r="J190" i="7"/>
  <c r="K190" i="7"/>
  <c r="L190" i="7"/>
  <c r="M190" i="7"/>
  <c r="N190" i="7"/>
  <c r="D191" i="7"/>
  <c r="E191" i="7"/>
  <c r="F191" i="7"/>
  <c r="G191" i="7"/>
  <c r="H191" i="7"/>
  <c r="I191" i="7"/>
  <c r="J191" i="7"/>
  <c r="K191" i="7"/>
  <c r="L191" i="7"/>
  <c r="M191" i="7"/>
  <c r="N191" i="7"/>
  <c r="D192" i="7"/>
  <c r="E192" i="7"/>
  <c r="F192" i="7"/>
  <c r="G192" i="7"/>
  <c r="H192" i="7"/>
  <c r="I192" i="7"/>
  <c r="J192" i="7"/>
  <c r="K192" i="7"/>
  <c r="L192" i="7"/>
  <c r="M192" i="7"/>
  <c r="N192" i="7"/>
  <c r="D193" i="7"/>
  <c r="E193" i="7"/>
  <c r="F193" i="7"/>
  <c r="G193" i="7"/>
  <c r="H193" i="7"/>
  <c r="I193" i="7"/>
  <c r="J193" i="7"/>
  <c r="K193" i="7"/>
  <c r="L193" i="7"/>
  <c r="M193" i="7"/>
  <c r="N193" i="7"/>
  <c r="D194" i="7"/>
  <c r="E194" i="7"/>
  <c r="F194" i="7"/>
  <c r="G194" i="7"/>
  <c r="H194" i="7"/>
  <c r="I194" i="7"/>
  <c r="J194" i="7"/>
  <c r="K194" i="7"/>
  <c r="L194" i="7"/>
  <c r="M194" i="7"/>
  <c r="N194" i="7"/>
  <c r="D195" i="7"/>
  <c r="E195" i="7"/>
  <c r="F195" i="7"/>
  <c r="G195" i="7"/>
  <c r="H195" i="7"/>
  <c r="I195" i="7"/>
  <c r="J195" i="7"/>
  <c r="K195" i="7"/>
  <c r="L195" i="7"/>
  <c r="M195" i="7"/>
  <c r="N195" i="7"/>
  <c r="D196" i="7"/>
  <c r="E196" i="7"/>
  <c r="F196" i="7"/>
  <c r="G196" i="7"/>
  <c r="H196" i="7"/>
  <c r="I196" i="7"/>
  <c r="J196" i="7"/>
  <c r="K196" i="7"/>
  <c r="L196" i="7"/>
  <c r="M196" i="7"/>
  <c r="N196" i="7"/>
  <c r="D197" i="7"/>
  <c r="E197" i="7"/>
  <c r="F197" i="7"/>
  <c r="G197" i="7"/>
  <c r="H197" i="7"/>
  <c r="I197" i="7"/>
  <c r="J197" i="7"/>
  <c r="K197" i="7"/>
  <c r="L197" i="7"/>
  <c r="M197" i="7"/>
  <c r="N197" i="7"/>
  <c r="D198" i="7"/>
  <c r="E198" i="7"/>
  <c r="F198" i="7"/>
  <c r="G198" i="7"/>
  <c r="H198" i="7"/>
  <c r="I198" i="7"/>
  <c r="J198" i="7"/>
  <c r="K198" i="7"/>
  <c r="L198" i="7"/>
  <c r="M198" i="7"/>
  <c r="N198" i="7"/>
  <c r="D199" i="7"/>
  <c r="E199" i="7"/>
  <c r="F199" i="7"/>
  <c r="G199" i="7"/>
  <c r="H199" i="7"/>
  <c r="I199" i="7"/>
  <c r="J199" i="7"/>
  <c r="K199" i="7"/>
  <c r="L199" i="7"/>
  <c r="M199" i="7"/>
  <c r="N199" i="7"/>
  <c r="D200" i="7"/>
  <c r="E200" i="7"/>
  <c r="F200" i="7"/>
  <c r="G200" i="7"/>
  <c r="H200" i="7"/>
  <c r="I200" i="7"/>
  <c r="J200" i="7"/>
  <c r="K200" i="7"/>
  <c r="L200" i="7"/>
  <c r="M200" i="7"/>
  <c r="N200" i="7"/>
  <c r="D201" i="7"/>
  <c r="E201" i="7"/>
  <c r="F201" i="7"/>
  <c r="G201" i="7"/>
  <c r="H201" i="7"/>
  <c r="I201" i="7"/>
  <c r="J201" i="7"/>
  <c r="K201" i="7"/>
  <c r="L201" i="7"/>
  <c r="M201" i="7"/>
  <c r="N201" i="7"/>
  <c r="D202" i="7"/>
  <c r="E202" i="7"/>
  <c r="F202" i="7"/>
  <c r="G202" i="7"/>
  <c r="H202" i="7"/>
  <c r="I202" i="7"/>
  <c r="J202" i="7"/>
  <c r="K202" i="7"/>
  <c r="L202" i="7"/>
  <c r="M202" i="7"/>
  <c r="N202" i="7"/>
  <c r="D203" i="7"/>
  <c r="E203" i="7"/>
  <c r="F203" i="7"/>
  <c r="G203" i="7"/>
  <c r="H203" i="7"/>
  <c r="I203" i="7"/>
  <c r="J203" i="7"/>
  <c r="K203" i="7"/>
  <c r="L203" i="7"/>
  <c r="M203" i="7"/>
  <c r="N203" i="7"/>
  <c r="D204" i="7"/>
  <c r="E204" i="7"/>
  <c r="F204" i="7"/>
  <c r="G204" i="7"/>
  <c r="H204" i="7"/>
  <c r="I204" i="7"/>
  <c r="J204" i="7"/>
  <c r="K204" i="7"/>
  <c r="L204" i="7"/>
  <c r="M204" i="7"/>
  <c r="N204" i="7"/>
  <c r="D205" i="7"/>
  <c r="E205" i="7"/>
  <c r="F205" i="7"/>
  <c r="G205" i="7"/>
  <c r="H205" i="7"/>
  <c r="I205" i="7"/>
  <c r="J205" i="7"/>
  <c r="K205" i="7"/>
  <c r="L205" i="7"/>
  <c r="M205" i="7"/>
  <c r="N205" i="7"/>
  <c r="D206" i="7"/>
  <c r="E206" i="7"/>
  <c r="F206" i="7"/>
  <c r="G206" i="7"/>
  <c r="H206" i="7"/>
  <c r="I206" i="7"/>
  <c r="J206" i="7"/>
  <c r="K206" i="7"/>
  <c r="L206" i="7"/>
  <c r="M206" i="7"/>
  <c r="N206" i="7"/>
  <c r="D207" i="7"/>
  <c r="E207" i="7"/>
  <c r="F207" i="7"/>
  <c r="G207" i="7"/>
  <c r="H207" i="7"/>
  <c r="I207" i="7"/>
  <c r="J207" i="7"/>
  <c r="K207" i="7"/>
  <c r="L207" i="7"/>
  <c r="M207" i="7"/>
  <c r="N207" i="7"/>
  <c r="D208" i="7"/>
  <c r="E208" i="7"/>
  <c r="F208" i="7"/>
  <c r="G208" i="7"/>
  <c r="H208" i="7"/>
  <c r="I208" i="7"/>
  <c r="J208" i="7"/>
  <c r="K208" i="7"/>
  <c r="L208" i="7"/>
  <c r="M208" i="7"/>
  <c r="N208" i="7"/>
  <c r="D209" i="7"/>
  <c r="E209" i="7"/>
  <c r="F209" i="7"/>
  <c r="G209" i="7"/>
  <c r="H209" i="7"/>
  <c r="I209" i="7"/>
  <c r="J209" i="7"/>
  <c r="K209" i="7"/>
  <c r="L209" i="7"/>
  <c r="M209" i="7"/>
  <c r="N209" i="7"/>
  <c r="D210" i="7"/>
  <c r="E210" i="7"/>
  <c r="F210" i="7"/>
  <c r="G210" i="7"/>
  <c r="H210" i="7"/>
  <c r="I210" i="7"/>
  <c r="J210" i="7"/>
  <c r="K210" i="7"/>
  <c r="L210" i="7"/>
  <c r="M210" i="7"/>
  <c r="N210" i="7"/>
  <c r="D211" i="7"/>
  <c r="E211" i="7"/>
  <c r="F211" i="7"/>
  <c r="G211" i="7"/>
  <c r="H211" i="7"/>
  <c r="I211" i="7"/>
  <c r="J211" i="7"/>
  <c r="K211" i="7"/>
  <c r="L211" i="7"/>
  <c r="M211" i="7"/>
  <c r="N211" i="7"/>
  <c r="D212" i="7"/>
  <c r="E212" i="7"/>
  <c r="F212" i="7"/>
  <c r="G212" i="7"/>
  <c r="H212" i="7"/>
  <c r="I212" i="7"/>
  <c r="J212" i="7"/>
  <c r="K212" i="7"/>
  <c r="L212" i="7"/>
  <c r="M212" i="7"/>
  <c r="N212" i="7"/>
  <c r="D213" i="7"/>
  <c r="E213" i="7"/>
  <c r="F213" i="7"/>
  <c r="G213" i="7"/>
  <c r="H213" i="7"/>
  <c r="I213" i="7"/>
  <c r="J213" i="7"/>
  <c r="K213" i="7"/>
  <c r="L213" i="7"/>
  <c r="M213" i="7"/>
  <c r="N213" i="7"/>
  <c r="D214" i="7"/>
  <c r="E214" i="7"/>
  <c r="F214" i="7"/>
  <c r="G214" i="7"/>
  <c r="H214" i="7"/>
  <c r="I214" i="7"/>
  <c r="J214" i="7"/>
  <c r="K214" i="7"/>
  <c r="L214" i="7"/>
  <c r="M214" i="7"/>
  <c r="N214" i="7"/>
  <c r="D215" i="7"/>
  <c r="E215" i="7"/>
  <c r="F215" i="7"/>
  <c r="G215" i="7"/>
  <c r="H215" i="7"/>
  <c r="I215" i="7"/>
  <c r="J215" i="7"/>
  <c r="K215" i="7"/>
  <c r="L215" i="7"/>
  <c r="M215" i="7"/>
  <c r="N215" i="7"/>
  <c r="D216" i="7"/>
  <c r="E216" i="7"/>
  <c r="F216" i="7"/>
  <c r="G216" i="7"/>
  <c r="H216" i="7"/>
  <c r="I216" i="7"/>
  <c r="J216" i="7"/>
  <c r="K216" i="7"/>
  <c r="L216" i="7"/>
  <c r="M216" i="7"/>
  <c r="N216" i="7"/>
  <c r="D217" i="7"/>
  <c r="E217" i="7"/>
  <c r="F217" i="7"/>
  <c r="G217" i="7"/>
  <c r="H217" i="7"/>
  <c r="I217" i="7"/>
  <c r="J217" i="7"/>
  <c r="K217" i="7"/>
  <c r="L217" i="7"/>
  <c r="M217" i="7"/>
  <c r="N217" i="7"/>
  <c r="D218" i="7"/>
  <c r="E218" i="7"/>
  <c r="F218" i="7"/>
  <c r="G218" i="7"/>
  <c r="H218" i="7"/>
  <c r="I218" i="7"/>
  <c r="J218" i="7"/>
  <c r="K218" i="7"/>
  <c r="L218" i="7"/>
  <c r="M218" i="7"/>
  <c r="N218" i="7"/>
  <c r="D219" i="7"/>
  <c r="E219" i="7"/>
  <c r="F219" i="7"/>
  <c r="G219" i="7"/>
  <c r="H219" i="7"/>
  <c r="I219" i="7"/>
  <c r="J219" i="7"/>
  <c r="K219" i="7"/>
  <c r="L219" i="7"/>
  <c r="M219" i="7"/>
  <c r="N219" i="7"/>
  <c r="D220" i="7"/>
  <c r="E220" i="7"/>
  <c r="F220" i="7"/>
  <c r="G220" i="7"/>
  <c r="H220" i="7"/>
  <c r="I220" i="7"/>
  <c r="J220" i="7"/>
  <c r="K220" i="7"/>
  <c r="L220" i="7"/>
  <c r="M220" i="7"/>
  <c r="N220" i="7"/>
  <c r="D221" i="7"/>
  <c r="E221" i="7"/>
  <c r="F221" i="7"/>
  <c r="G221" i="7"/>
  <c r="H221" i="7"/>
  <c r="I221" i="7"/>
  <c r="J221" i="7"/>
  <c r="K221" i="7"/>
  <c r="L221" i="7"/>
  <c r="M221" i="7"/>
  <c r="N221" i="7"/>
  <c r="D222" i="7"/>
  <c r="E222" i="7"/>
  <c r="F222" i="7"/>
  <c r="G222" i="7"/>
  <c r="H222" i="7"/>
  <c r="I222" i="7"/>
  <c r="J222" i="7"/>
  <c r="K222" i="7"/>
  <c r="L222" i="7"/>
  <c r="M222" i="7"/>
  <c r="N222" i="7"/>
  <c r="D223" i="7"/>
  <c r="E223" i="7"/>
  <c r="F223" i="7"/>
  <c r="G223" i="7"/>
  <c r="H223" i="7"/>
  <c r="I223" i="7"/>
  <c r="J223" i="7"/>
  <c r="K223" i="7"/>
  <c r="L223" i="7"/>
  <c r="M223" i="7"/>
  <c r="N223" i="7"/>
  <c r="D224" i="7"/>
  <c r="E224" i="7"/>
  <c r="F224" i="7"/>
  <c r="G224" i="7"/>
  <c r="H224" i="7"/>
  <c r="I224" i="7"/>
  <c r="J224" i="7"/>
  <c r="K224" i="7"/>
  <c r="L224" i="7"/>
  <c r="M224" i="7"/>
  <c r="N224" i="7"/>
  <c r="D225" i="7"/>
  <c r="E225" i="7"/>
  <c r="F225" i="7"/>
  <c r="G225" i="7"/>
  <c r="H225" i="7"/>
  <c r="I225" i="7"/>
  <c r="J225" i="7"/>
  <c r="K225" i="7"/>
  <c r="L225" i="7"/>
  <c r="M225" i="7"/>
  <c r="N225" i="7"/>
  <c r="D226" i="7"/>
  <c r="E226" i="7"/>
  <c r="F226" i="7"/>
  <c r="G226" i="7"/>
  <c r="H226" i="7"/>
  <c r="I226" i="7"/>
  <c r="J226" i="7"/>
  <c r="K226" i="7"/>
  <c r="L226" i="7"/>
  <c r="M226" i="7"/>
  <c r="N226" i="7"/>
  <c r="D227" i="7"/>
  <c r="E227" i="7"/>
  <c r="F227" i="7"/>
  <c r="G227" i="7"/>
  <c r="H227" i="7"/>
  <c r="I227" i="7"/>
  <c r="J227" i="7"/>
  <c r="K227" i="7"/>
  <c r="L227" i="7"/>
  <c r="M227" i="7"/>
  <c r="N227" i="7"/>
  <c r="D228" i="7"/>
  <c r="E228" i="7"/>
  <c r="F228" i="7"/>
  <c r="G228" i="7"/>
  <c r="H228" i="7"/>
  <c r="I228" i="7"/>
  <c r="J228" i="7"/>
  <c r="K228" i="7"/>
  <c r="L228" i="7"/>
  <c r="M228" i="7"/>
  <c r="N228" i="7"/>
  <c r="D229" i="7"/>
  <c r="E229" i="7"/>
  <c r="F229" i="7"/>
  <c r="G229" i="7"/>
  <c r="H229" i="7"/>
  <c r="I229" i="7"/>
  <c r="J229" i="7"/>
  <c r="K229" i="7"/>
  <c r="L229" i="7"/>
  <c r="M229" i="7"/>
  <c r="N229" i="7"/>
  <c r="D230" i="7"/>
  <c r="E230" i="7"/>
  <c r="F230" i="7"/>
  <c r="G230" i="7"/>
  <c r="H230" i="7"/>
  <c r="I230" i="7"/>
  <c r="J230" i="7"/>
  <c r="K230" i="7"/>
  <c r="L230" i="7"/>
  <c r="M230" i="7"/>
  <c r="N230" i="7"/>
  <c r="D231" i="7"/>
  <c r="E231" i="7"/>
  <c r="F231" i="7"/>
  <c r="G231" i="7"/>
  <c r="H231" i="7"/>
  <c r="I231" i="7"/>
  <c r="J231" i="7"/>
  <c r="K231" i="7"/>
  <c r="L231" i="7"/>
  <c r="M231" i="7"/>
  <c r="N231" i="7"/>
  <c r="D232" i="7"/>
  <c r="E232" i="7"/>
  <c r="F232" i="7"/>
  <c r="G232" i="7"/>
  <c r="H232" i="7"/>
  <c r="I232" i="7"/>
  <c r="J232" i="7"/>
  <c r="K232" i="7"/>
  <c r="L232" i="7"/>
  <c r="M232" i="7"/>
  <c r="N232" i="7"/>
  <c r="D233" i="7"/>
  <c r="E233" i="7"/>
  <c r="F233" i="7"/>
  <c r="G233" i="7"/>
  <c r="H233" i="7"/>
  <c r="I233" i="7"/>
  <c r="J233" i="7"/>
  <c r="K233" i="7"/>
  <c r="L233" i="7"/>
  <c r="M233" i="7"/>
  <c r="N233" i="7"/>
  <c r="D234" i="7"/>
  <c r="E234" i="7"/>
  <c r="F234" i="7"/>
  <c r="G234" i="7"/>
  <c r="H234" i="7"/>
  <c r="I234" i="7"/>
  <c r="J234" i="7"/>
  <c r="K234" i="7"/>
  <c r="L234" i="7"/>
  <c r="M234" i="7"/>
  <c r="N234" i="7"/>
  <c r="D235" i="7"/>
  <c r="E235" i="7"/>
  <c r="F235" i="7"/>
  <c r="G235" i="7"/>
  <c r="H235" i="7"/>
  <c r="I235" i="7"/>
  <c r="J235" i="7"/>
  <c r="K235" i="7"/>
  <c r="L235" i="7"/>
  <c r="M235" i="7"/>
  <c r="N235" i="7"/>
  <c r="D236" i="7"/>
  <c r="E236" i="7"/>
  <c r="F236" i="7"/>
  <c r="G236" i="7"/>
  <c r="H236" i="7"/>
  <c r="I236" i="7"/>
  <c r="J236" i="7"/>
  <c r="K236" i="7"/>
  <c r="L236" i="7"/>
  <c r="M236" i="7"/>
  <c r="N236" i="7"/>
  <c r="D237" i="7"/>
  <c r="E237" i="7"/>
  <c r="F237" i="7"/>
  <c r="G237" i="7"/>
  <c r="H237" i="7"/>
  <c r="I237" i="7"/>
  <c r="J237" i="7"/>
  <c r="K237" i="7"/>
  <c r="L237" i="7"/>
  <c r="M237" i="7"/>
  <c r="N237" i="7"/>
  <c r="D238" i="7"/>
  <c r="E238" i="7"/>
  <c r="F238" i="7"/>
  <c r="G238" i="7"/>
  <c r="H238" i="7"/>
  <c r="I238" i="7"/>
  <c r="J238" i="7"/>
  <c r="K238" i="7"/>
  <c r="L238" i="7"/>
  <c r="M238" i="7"/>
  <c r="N238" i="7"/>
  <c r="D239" i="7"/>
  <c r="E239" i="7"/>
  <c r="F239" i="7"/>
  <c r="G239" i="7"/>
  <c r="H239" i="7"/>
  <c r="I239" i="7"/>
  <c r="J239" i="7"/>
  <c r="K239" i="7"/>
  <c r="L239" i="7"/>
  <c r="M239" i="7"/>
  <c r="N239" i="7"/>
  <c r="D240" i="7"/>
  <c r="E240" i="7"/>
  <c r="F240" i="7"/>
  <c r="G240" i="7"/>
  <c r="H240" i="7"/>
  <c r="I240" i="7"/>
  <c r="J240" i="7"/>
  <c r="K240" i="7"/>
  <c r="L240" i="7"/>
  <c r="M240" i="7"/>
  <c r="N240" i="7"/>
  <c r="D241" i="7"/>
  <c r="E241" i="7"/>
  <c r="F241" i="7"/>
  <c r="G241" i="7"/>
  <c r="H241" i="7"/>
  <c r="I241" i="7"/>
  <c r="J241" i="7"/>
  <c r="K241" i="7"/>
  <c r="L241" i="7"/>
  <c r="M241" i="7"/>
  <c r="N241" i="7"/>
  <c r="D242" i="7"/>
  <c r="E242" i="7"/>
  <c r="F242" i="7"/>
  <c r="G242" i="7"/>
  <c r="H242" i="7"/>
  <c r="I242" i="7"/>
  <c r="J242" i="7"/>
  <c r="K242" i="7"/>
  <c r="L242" i="7"/>
  <c r="M242" i="7"/>
  <c r="N242" i="7"/>
  <c r="D243" i="7"/>
  <c r="E243" i="7"/>
  <c r="F243" i="7"/>
  <c r="G243" i="7"/>
  <c r="H243" i="7"/>
  <c r="I243" i="7"/>
  <c r="J243" i="7"/>
  <c r="K243" i="7"/>
  <c r="L243" i="7"/>
  <c r="M243" i="7"/>
  <c r="N243" i="7"/>
  <c r="D244" i="7"/>
  <c r="E244" i="7"/>
  <c r="F244" i="7"/>
  <c r="G244" i="7"/>
  <c r="H244" i="7"/>
  <c r="I244" i="7"/>
  <c r="J244" i="7"/>
  <c r="K244" i="7"/>
  <c r="L244" i="7"/>
  <c r="M244" i="7"/>
  <c r="N244" i="7"/>
  <c r="D245" i="7"/>
  <c r="E245" i="7"/>
  <c r="F245" i="7"/>
  <c r="G245" i="7"/>
  <c r="H245" i="7"/>
  <c r="I245" i="7"/>
  <c r="J245" i="7"/>
  <c r="K245" i="7"/>
  <c r="L245" i="7"/>
  <c r="M245" i="7"/>
  <c r="N245" i="7"/>
  <c r="D246" i="7"/>
  <c r="E246" i="7"/>
  <c r="F246" i="7"/>
  <c r="G246" i="7"/>
  <c r="H246" i="7"/>
  <c r="I246" i="7"/>
  <c r="J246" i="7"/>
  <c r="K246" i="7"/>
  <c r="L246" i="7"/>
  <c r="M246" i="7"/>
  <c r="N246" i="7"/>
  <c r="D247" i="7"/>
  <c r="E247" i="7"/>
  <c r="F247" i="7"/>
  <c r="G247" i="7"/>
  <c r="H247" i="7"/>
  <c r="I247" i="7"/>
  <c r="J247" i="7"/>
  <c r="K247" i="7"/>
  <c r="L247" i="7"/>
  <c r="M247" i="7"/>
  <c r="N247" i="7"/>
  <c r="D248" i="7"/>
  <c r="E248" i="7"/>
  <c r="F248" i="7"/>
  <c r="G248" i="7"/>
  <c r="H248" i="7"/>
  <c r="I248" i="7"/>
  <c r="J248" i="7"/>
  <c r="K248" i="7"/>
  <c r="L248" i="7"/>
  <c r="M248" i="7"/>
  <c r="N248" i="7"/>
  <c r="D249" i="7"/>
  <c r="E249" i="7"/>
  <c r="F249" i="7"/>
  <c r="G249" i="7"/>
  <c r="H249" i="7"/>
  <c r="I249" i="7"/>
  <c r="J249" i="7"/>
  <c r="K249" i="7"/>
  <c r="L249" i="7"/>
  <c r="M249" i="7"/>
  <c r="N249" i="7"/>
  <c r="D250" i="7"/>
  <c r="E250" i="7"/>
  <c r="F250" i="7"/>
  <c r="G250" i="7"/>
  <c r="H250" i="7"/>
  <c r="I250" i="7"/>
  <c r="J250" i="7"/>
  <c r="K250" i="7"/>
  <c r="L250" i="7"/>
  <c r="M250" i="7"/>
  <c r="N250" i="7"/>
  <c r="D251" i="7"/>
  <c r="E251" i="7"/>
  <c r="F251" i="7"/>
  <c r="G251" i="7"/>
  <c r="H251" i="7"/>
  <c r="I251" i="7"/>
  <c r="J251" i="7"/>
  <c r="K251" i="7"/>
  <c r="L251" i="7"/>
  <c r="M251" i="7"/>
  <c r="N251" i="7"/>
  <c r="D252" i="7"/>
  <c r="E252" i="7"/>
  <c r="F252" i="7"/>
  <c r="G252" i="7"/>
  <c r="H252" i="7"/>
  <c r="I252" i="7"/>
  <c r="J252" i="7"/>
  <c r="K252" i="7"/>
  <c r="L252" i="7"/>
  <c r="M252" i="7"/>
  <c r="N252" i="7"/>
  <c r="D253" i="7"/>
  <c r="E253" i="7"/>
  <c r="F253" i="7"/>
  <c r="G253" i="7"/>
  <c r="H253" i="7"/>
  <c r="I253" i="7"/>
  <c r="J253" i="7"/>
  <c r="K253" i="7"/>
  <c r="L253" i="7"/>
  <c r="M253" i="7"/>
  <c r="N253" i="7"/>
  <c r="D254" i="7"/>
  <c r="E254" i="7"/>
  <c r="F254" i="7"/>
  <c r="G254" i="7"/>
  <c r="H254" i="7"/>
  <c r="I254" i="7"/>
  <c r="J254" i="7"/>
  <c r="K254" i="7"/>
  <c r="L254" i="7"/>
  <c r="M254" i="7"/>
  <c r="N254" i="7"/>
  <c r="D255" i="7"/>
  <c r="E255" i="7"/>
  <c r="F255" i="7"/>
  <c r="G255" i="7"/>
  <c r="H255" i="7"/>
  <c r="I255" i="7"/>
  <c r="J255" i="7"/>
  <c r="K255" i="7"/>
  <c r="L255" i="7"/>
  <c r="M255" i="7"/>
  <c r="N255" i="7"/>
  <c r="D256" i="7"/>
  <c r="E256" i="7"/>
  <c r="F256" i="7"/>
  <c r="G256" i="7"/>
  <c r="H256" i="7"/>
  <c r="I256" i="7"/>
  <c r="J256" i="7"/>
  <c r="K256" i="7"/>
  <c r="L256" i="7"/>
  <c r="M256" i="7"/>
  <c r="N256" i="7"/>
  <c r="D257" i="7"/>
  <c r="E257" i="7"/>
  <c r="F257" i="7"/>
  <c r="G257" i="7"/>
  <c r="H257" i="7"/>
  <c r="I257" i="7"/>
  <c r="J257" i="7"/>
  <c r="K257" i="7"/>
  <c r="L257" i="7"/>
  <c r="M257" i="7"/>
  <c r="N257" i="7"/>
  <c r="D258" i="7"/>
  <c r="E258" i="7"/>
  <c r="F258" i="7"/>
  <c r="G258" i="7"/>
  <c r="H258" i="7"/>
  <c r="I258" i="7"/>
  <c r="J258" i="7"/>
  <c r="K258" i="7"/>
  <c r="L258" i="7"/>
  <c r="M258" i="7"/>
  <c r="N258" i="7"/>
  <c r="D259" i="7"/>
  <c r="E259" i="7"/>
  <c r="F259" i="7"/>
  <c r="G259" i="7"/>
  <c r="H259" i="7"/>
  <c r="I259" i="7"/>
  <c r="J259" i="7"/>
  <c r="K259" i="7"/>
  <c r="L259" i="7"/>
  <c r="M259" i="7"/>
  <c r="N259" i="7"/>
  <c r="D260" i="7"/>
  <c r="E260" i="7"/>
  <c r="F260" i="7"/>
  <c r="G260" i="7"/>
  <c r="H260" i="7"/>
  <c r="I260" i="7"/>
  <c r="J260" i="7"/>
  <c r="K260" i="7"/>
  <c r="L260" i="7"/>
  <c r="M260" i="7"/>
  <c r="N260" i="7"/>
  <c r="D261" i="7"/>
  <c r="E261" i="7"/>
  <c r="F261" i="7"/>
  <c r="G261" i="7"/>
  <c r="H261" i="7"/>
  <c r="I261" i="7"/>
  <c r="J261" i="7"/>
  <c r="K261" i="7"/>
  <c r="L261" i="7"/>
  <c r="M261" i="7"/>
  <c r="N261" i="7"/>
  <c r="D262" i="7"/>
  <c r="E262" i="7"/>
  <c r="F262" i="7"/>
  <c r="G262" i="7"/>
  <c r="H262" i="7"/>
  <c r="I262" i="7"/>
  <c r="J262" i="7"/>
  <c r="K262" i="7"/>
  <c r="L262" i="7"/>
  <c r="M262" i="7"/>
  <c r="N262" i="7"/>
  <c r="D263" i="7"/>
  <c r="E263" i="7"/>
  <c r="F263" i="7"/>
  <c r="G263" i="7"/>
  <c r="H263" i="7"/>
  <c r="I263" i="7"/>
  <c r="J263" i="7"/>
  <c r="K263" i="7"/>
  <c r="L263" i="7"/>
  <c r="M263" i="7"/>
  <c r="N263" i="7"/>
  <c r="D264" i="7"/>
  <c r="E264" i="7"/>
  <c r="F264" i="7"/>
  <c r="G264" i="7"/>
  <c r="H264" i="7"/>
  <c r="I264" i="7"/>
  <c r="J264" i="7"/>
  <c r="K264" i="7"/>
  <c r="L264" i="7"/>
  <c r="M264" i="7"/>
  <c r="N264" i="7"/>
  <c r="D265" i="7"/>
  <c r="E265" i="7"/>
  <c r="F265" i="7"/>
  <c r="G265" i="7"/>
  <c r="H265" i="7"/>
  <c r="I265" i="7"/>
  <c r="J265" i="7"/>
  <c r="K265" i="7"/>
  <c r="L265" i="7"/>
  <c r="M265" i="7"/>
  <c r="N265" i="7"/>
  <c r="D266" i="7"/>
  <c r="E266" i="7"/>
  <c r="F266" i="7"/>
  <c r="G266" i="7"/>
  <c r="H266" i="7"/>
  <c r="I266" i="7"/>
  <c r="J266" i="7"/>
  <c r="K266" i="7"/>
  <c r="L266" i="7"/>
  <c r="M266" i="7"/>
  <c r="N266" i="7"/>
  <c r="D267" i="7"/>
  <c r="E267" i="7"/>
  <c r="F267" i="7"/>
  <c r="G267" i="7"/>
  <c r="H267" i="7"/>
  <c r="I267" i="7"/>
  <c r="J267" i="7"/>
  <c r="K267" i="7"/>
  <c r="L267" i="7"/>
  <c r="M267" i="7"/>
  <c r="N267" i="7"/>
  <c r="D268" i="7"/>
  <c r="E268" i="7"/>
  <c r="F268" i="7"/>
  <c r="G268" i="7"/>
  <c r="H268" i="7"/>
  <c r="I268" i="7"/>
  <c r="J268" i="7"/>
  <c r="K268" i="7"/>
  <c r="L268" i="7"/>
  <c r="M268" i="7"/>
  <c r="N268" i="7"/>
  <c r="D269" i="7"/>
  <c r="E269" i="7"/>
  <c r="F269" i="7"/>
  <c r="G269" i="7"/>
  <c r="H269" i="7"/>
  <c r="I269" i="7"/>
  <c r="J269" i="7"/>
  <c r="K269" i="7"/>
  <c r="L269" i="7"/>
  <c r="M269" i="7"/>
  <c r="N269" i="7"/>
  <c r="D270" i="7"/>
  <c r="E270" i="7"/>
  <c r="F270" i="7"/>
  <c r="G270" i="7"/>
  <c r="H270" i="7"/>
  <c r="I270" i="7"/>
  <c r="J270" i="7"/>
  <c r="K270" i="7"/>
  <c r="L270" i="7"/>
  <c r="M270" i="7"/>
  <c r="N270" i="7"/>
  <c r="D271" i="7"/>
  <c r="E271" i="7"/>
  <c r="F271" i="7"/>
  <c r="G271" i="7"/>
  <c r="H271" i="7"/>
  <c r="I271" i="7"/>
  <c r="J271" i="7"/>
  <c r="K271" i="7"/>
  <c r="L271" i="7"/>
  <c r="M271" i="7"/>
  <c r="N271" i="7"/>
  <c r="D272" i="7"/>
  <c r="E272" i="7"/>
  <c r="F272" i="7"/>
  <c r="G272" i="7"/>
  <c r="H272" i="7"/>
  <c r="I272" i="7"/>
  <c r="J272" i="7"/>
  <c r="K272" i="7"/>
  <c r="L272" i="7"/>
  <c r="M272" i="7"/>
  <c r="N272" i="7"/>
  <c r="D273" i="7"/>
  <c r="E273" i="7"/>
  <c r="F273" i="7"/>
  <c r="G273" i="7"/>
  <c r="H273" i="7"/>
  <c r="I273" i="7"/>
  <c r="J273" i="7"/>
  <c r="K273" i="7"/>
  <c r="L273" i="7"/>
  <c r="M273" i="7"/>
  <c r="N273" i="7"/>
  <c r="D274" i="7"/>
  <c r="E274" i="7"/>
  <c r="F274" i="7"/>
  <c r="G274" i="7"/>
  <c r="H274" i="7"/>
  <c r="I274" i="7"/>
  <c r="J274" i="7"/>
  <c r="K274" i="7"/>
  <c r="L274" i="7"/>
  <c r="M274" i="7"/>
  <c r="N274" i="7"/>
  <c r="D275" i="7"/>
  <c r="E275" i="7"/>
  <c r="F275" i="7"/>
  <c r="G275" i="7"/>
  <c r="H275" i="7"/>
  <c r="I275" i="7"/>
  <c r="J275" i="7"/>
  <c r="K275" i="7"/>
  <c r="L275" i="7"/>
  <c r="M275" i="7"/>
  <c r="N275" i="7"/>
  <c r="D276" i="7"/>
  <c r="E276" i="7"/>
  <c r="F276" i="7"/>
  <c r="G276" i="7"/>
  <c r="H276" i="7"/>
  <c r="I276" i="7"/>
  <c r="J276" i="7"/>
  <c r="K276" i="7"/>
  <c r="L276" i="7"/>
  <c r="M276" i="7"/>
  <c r="N276" i="7"/>
  <c r="D277" i="7"/>
  <c r="E277" i="7"/>
  <c r="F277" i="7"/>
  <c r="G277" i="7"/>
  <c r="H277" i="7"/>
  <c r="I277" i="7"/>
  <c r="J277" i="7"/>
  <c r="K277" i="7"/>
  <c r="L277" i="7"/>
  <c r="M277" i="7"/>
  <c r="N277" i="7"/>
  <c r="D278" i="7"/>
  <c r="E278" i="7"/>
  <c r="F278" i="7"/>
  <c r="G278" i="7"/>
  <c r="H278" i="7"/>
  <c r="I278" i="7"/>
  <c r="J278" i="7"/>
  <c r="K278" i="7"/>
  <c r="L278" i="7"/>
  <c r="M278" i="7"/>
  <c r="N278" i="7"/>
  <c r="D279" i="7"/>
  <c r="E279" i="7"/>
  <c r="F279" i="7"/>
  <c r="G279" i="7"/>
  <c r="H279" i="7"/>
  <c r="I279" i="7"/>
  <c r="J279" i="7"/>
  <c r="K279" i="7"/>
  <c r="L279" i="7"/>
  <c r="M279" i="7"/>
  <c r="N279" i="7"/>
  <c r="D280" i="7"/>
  <c r="E280" i="7"/>
  <c r="F280" i="7"/>
  <c r="G280" i="7"/>
  <c r="H280" i="7"/>
  <c r="I280" i="7"/>
  <c r="J280" i="7"/>
  <c r="K280" i="7"/>
  <c r="L280" i="7"/>
  <c r="M280" i="7"/>
  <c r="N280" i="7"/>
  <c r="D281" i="7"/>
  <c r="E281" i="7"/>
  <c r="F281" i="7"/>
  <c r="G281" i="7"/>
  <c r="H281" i="7"/>
  <c r="I281" i="7"/>
  <c r="J281" i="7"/>
  <c r="K281" i="7"/>
  <c r="L281" i="7"/>
  <c r="M281" i="7"/>
  <c r="N281" i="7"/>
  <c r="D282" i="7"/>
  <c r="E282" i="7"/>
  <c r="F282" i="7"/>
  <c r="G282" i="7"/>
  <c r="H282" i="7"/>
  <c r="I282" i="7"/>
  <c r="J282" i="7"/>
  <c r="K282" i="7"/>
  <c r="L282" i="7"/>
  <c r="M282" i="7"/>
  <c r="N282" i="7"/>
  <c r="D283" i="7"/>
  <c r="E283" i="7"/>
  <c r="F283" i="7"/>
  <c r="G283" i="7"/>
  <c r="H283" i="7"/>
  <c r="I283" i="7"/>
  <c r="J283" i="7"/>
  <c r="K283" i="7"/>
  <c r="L283" i="7"/>
  <c r="M283" i="7"/>
  <c r="N283" i="7"/>
  <c r="D284" i="7"/>
  <c r="E284" i="7"/>
  <c r="F284" i="7"/>
  <c r="G284" i="7"/>
  <c r="H284" i="7"/>
  <c r="I284" i="7"/>
  <c r="J284" i="7"/>
  <c r="K284" i="7"/>
  <c r="L284" i="7"/>
  <c r="M284" i="7"/>
  <c r="N284" i="7"/>
  <c r="D285" i="7"/>
  <c r="E285" i="7"/>
  <c r="F285" i="7"/>
  <c r="G285" i="7"/>
  <c r="H285" i="7"/>
  <c r="I285" i="7"/>
  <c r="J285" i="7"/>
  <c r="K285" i="7"/>
  <c r="L285" i="7"/>
  <c r="M285" i="7"/>
  <c r="N285" i="7"/>
  <c r="D286" i="7"/>
  <c r="E286" i="7"/>
  <c r="F286" i="7"/>
  <c r="G286" i="7"/>
  <c r="H286" i="7"/>
  <c r="I286" i="7"/>
  <c r="J286" i="7"/>
  <c r="K286" i="7"/>
  <c r="L286" i="7"/>
  <c r="M286" i="7"/>
  <c r="N286" i="7"/>
  <c r="D287" i="7"/>
  <c r="E287" i="7"/>
  <c r="F287" i="7"/>
  <c r="G287" i="7"/>
  <c r="H287" i="7"/>
  <c r="I287" i="7"/>
  <c r="J287" i="7"/>
  <c r="K287" i="7"/>
  <c r="L287" i="7"/>
  <c r="M287" i="7"/>
  <c r="N287" i="7"/>
  <c r="D288" i="7"/>
  <c r="E288" i="7"/>
  <c r="F288" i="7"/>
  <c r="G288" i="7"/>
  <c r="H288" i="7"/>
  <c r="I288" i="7"/>
  <c r="J288" i="7"/>
  <c r="K288" i="7"/>
  <c r="L288" i="7"/>
  <c r="M288" i="7"/>
  <c r="N288" i="7"/>
  <c r="D289" i="7"/>
  <c r="E289" i="7"/>
  <c r="F289" i="7"/>
  <c r="G289" i="7"/>
  <c r="H289" i="7"/>
  <c r="I289" i="7"/>
  <c r="J289" i="7"/>
  <c r="K289" i="7"/>
  <c r="L289" i="7"/>
  <c r="M289" i="7"/>
  <c r="N289" i="7"/>
  <c r="D290" i="7"/>
  <c r="E290" i="7"/>
  <c r="F290" i="7"/>
  <c r="G290" i="7"/>
  <c r="H290" i="7"/>
  <c r="I290" i="7"/>
  <c r="J290" i="7"/>
  <c r="K290" i="7"/>
  <c r="L290" i="7"/>
  <c r="M290" i="7"/>
  <c r="N290" i="7"/>
  <c r="D291" i="7"/>
  <c r="E291" i="7"/>
  <c r="F291" i="7"/>
  <c r="G291" i="7"/>
  <c r="H291" i="7"/>
  <c r="I291" i="7"/>
  <c r="J291" i="7"/>
  <c r="K291" i="7"/>
  <c r="L291" i="7"/>
  <c r="M291" i="7"/>
  <c r="N291" i="7"/>
  <c r="D292" i="7"/>
  <c r="E292" i="7"/>
  <c r="F292" i="7"/>
  <c r="G292" i="7"/>
  <c r="H292" i="7"/>
  <c r="I292" i="7"/>
  <c r="J292" i="7"/>
  <c r="K292" i="7"/>
  <c r="L292" i="7"/>
  <c r="M292" i="7"/>
  <c r="N292" i="7"/>
  <c r="D293" i="7"/>
  <c r="E293" i="7"/>
  <c r="F293" i="7"/>
  <c r="G293" i="7"/>
  <c r="H293" i="7"/>
  <c r="I293" i="7"/>
  <c r="J293" i="7"/>
  <c r="K293" i="7"/>
  <c r="L293" i="7"/>
  <c r="M293" i="7"/>
  <c r="N293" i="7"/>
  <c r="D294" i="7"/>
  <c r="E294" i="7"/>
  <c r="F294" i="7"/>
  <c r="G294" i="7"/>
  <c r="H294" i="7"/>
  <c r="I294" i="7"/>
  <c r="J294" i="7"/>
  <c r="K294" i="7"/>
  <c r="L294" i="7"/>
  <c r="M294" i="7"/>
  <c r="N294" i="7"/>
  <c r="D295" i="7"/>
  <c r="E295" i="7"/>
  <c r="F295" i="7"/>
  <c r="G295" i="7"/>
  <c r="H295" i="7"/>
  <c r="I295" i="7"/>
  <c r="J295" i="7"/>
  <c r="K295" i="7"/>
  <c r="L295" i="7"/>
  <c r="M295" i="7"/>
  <c r="N295" i="7"/>
  <c r="D296" i="7"/>
  <c r="E296" i="7"/>
  <c r="F296" i="7"/>
  <c r="G296" i="7"/>
  <c r="H296" i="7"/>
  <c r="I296" i="7"/>
  <c r="J296" i="7"/>
  <c r="K296" i="7"/>
  <c r="L296" i="7"/>
  <c r="M296" i="7"/>
  <c r="N296" i="7"/>
  <c r="D297" i="7"/>
  <c r="E297" i="7"/>
  <c r="F297" i="7"/>
  <c r="G297" i="7"/>
  <c r="H297" i="7"/>
  <c r="I297" i="7"/>
  <c r="J297" i="7"/>
  <c r="K297" i="7"/>
  <c r="L297" i="7"/>
  <c r="M297" i="7"/>
  <c r="N297" i="7"/>
  <c r="D298" i="7"/>
  <c r="E298" i="7"/>
  <c r="F298" i="7"/>
  <c r="G298" i="7"/>
  <c r="H298" i="7"/>
  <c r="I298" i="7"/>
  <c r="J298" i="7"/>
  <c r="K298" i="7"/>
  <c r="L298" i="7"/>
  <c r="M298" i="7"/>
  <c r="N298" i="7"/>
  <c r="D299" i="7"/>
  <c r="E299" i="7"/>
  <c r="F299" i="7"/>
  <c r="G299" i="7"/>
  <c r="H299" i="7"/>
  <c r="I299" i="7"/>
  <c r="J299" i="7"/>
  <c r="K299" i="7"/>
  <c r="L299" i="7"/>
  <c r="M299" i="7"/>
  <c r="N299" i="7"/>
  <c r="D300" i="7"/>
  <c r="E300" i="7"/>
  <c r="F300" i="7"/>
  <c r="G300" i="7"/>
  <c r="H300" i="7"/>
  <c r="I300" i="7"/>
  <c r="J300" i="7"/>
  <c r="K300" i="7"/>
  <c r="L300" i="7"/>
  <c r="M300" i="7"/>
  <c r="N300" i="7"/>
  <c r="D301" i="7"/>
  <c r="E301" i="7"/>
  <c r="F301" i="7"/>
  <c r="G301" i="7"/>
  <c r="H301" i="7"/>
  <c r="I301" i="7"/>
  <c r="J301" i="7"/>
  <c r="K301" i="7"/>
  <c r="L301" i="7"/>
  <c r="M301" i="7"/>
  <c r="N301" i="7"/>
  <c r="D302" i="7"/>
  <c r="E302" i="7"/>
  <c r="F302" i="7"/>
  <c r="G302" i="7"/>
  <c r="H302" i="7"/>
  <c r="I302" i="7"/>
  <c r="J302" i="7"/>
  <c r="K302" i="7"/>
  <c r="L302" i="7"/>
  <c r="M302" i="7"/>
  <c r="N302" i="7"/>
  <c r="D303" i="7"/>
  <c r="E303" i="7"/>
  <c r="F303" i="7"/>
  <c r="G303" i="7"/>
  <c r="H303" i="7"/>
  <c r="I303" i="7"/>
  <c r="J303" i="7"/>
  <c r="K303" i="7"/>
  <c r="L303" i="7"/>
  <c r="M303" i="7"/>
  <c r="N303" i="7"/>
  <c r="D304" i="7"/>
  <c r="E304" i="7"/>
  <c r="F304" i="7"/>
  <c r="G304" i="7"/>
  <c r="H304" i="7"/>
  <c r="I304" i="7"/>
  <c r="J304" i="7"/>
  <c r="K304" i="7"/>
  <c r="L304" i="7"/>
  <c r="M304" i="7"/>
  <c r="N304" i="7"/>
  <c r="D305" i="7"/>
  <c r="E305" i="7"/>
  <c r="F305" i="7"/>
  <c r="G305" i="7"/>
  <c r="H305" i="7"/>
  <c r="I305" i="7"/>
  <c r="J305" i="7"/>
  <c r="K305" i="7"/>
  <c r="L305" i="7"/>
  <c r="M305" i="7"/>
  <c r="N305" i="7"/>
  <c r="D306" i="7"/>
  <c r="E306" i="7"/>
  <c r="F306" i="7"/>
  <c r="G306" i="7"/>
  <c r="H306" i="7"/>
  <c r="I306" i="7"/>
  <c r="J306" i="7"/>
  <c r="K306" i="7"/>
  <c r="L306" i="7"/>
  <c r="M306" i="7"/>
  <c r="N306" i="7"/>
  <c r="D307" i="7"/>
  <c r="E307" i="7"/>
  <c r="F307" i="7"/>
  <c r="G307" i="7"/>
  <c r="H307" i="7"/>
  <c r="I307" i="7"/>
  <c r="J307" i="7"/>
  <c r="K307" i="7"/>
  <c r="L307" i="7"/>
  <c r="M307" i="7"/>
  <c r="N307" i="7"/>
  <c r="D308" i="7"/>
  <c r="E308" i="7"/>
  <c r="F308" i="7"/>
  <c r="G308" i="7"/>
  <c r="H308" i="7"/>
  <c r="I308" i="7"/>
  <c r="J308" i="7"/>
  <c r="K308" i="7"/>
  <c r="L308" i="7"/>
  <c r="M308" i="7"/>
  <c r="N308" i="7"/>
  <c r="D309" i="7"/>
  <c r="E309" i="7"/>
  <c r="F309" i="7"/>
  <c r="G309" i="7"/>
  <c r="H309" i="7"/>
  <c r="I309" i="7"/>
  <c r="J309" i="7"/>
  <c r="K309" i="7"/>
  <c r="L309" i="7"/>
  <c r="M309" i="7"/>
  <c r="N309" i="7"/>
  <c r="D310" i="7"/>
  <c r="E310" i="7"/>
  <c r="F310" i="7"/>
  <c r="G310" i="7"/>
  <c r="H310" i="7"/>
  <c r="I310" i="7"/>
  <c r="J310" i="7"/>
  <c r="K310" i="7"/>
  <c r="L310" i="7"/>
  <c r="M310" i="7"/>
  <c r="N310" i="7"/>
  <c r="D311" i="7"/>
  <c r="E311" i="7"/>
  <c r="F311" i="7"/>
  <c r="G311" i="7"/>
  <c r="H311" i="7"/>
  <c r="I311" i="7"/>
  <c r="J311" i="7"/>
  <c r="K311" i="7"/>
  <c r="L311" i="7"/>
  <c r="M311" i="7"/>
  <c r="N311" i="7"/>
  <c r="D312" i="7"/>
  <c r="E312" i="7"/>
  <c r="F312" i="7"/>
  <c r="G312" i="7"/>
  <c r="H312" i="7"/>
  <c r="I312" i="7"/>
  <c r="J312" i="7"/>
  <c r="K312" i="7"/>
  <c r="L312" i="7"/>
  <c r="M312" i="7"/>
  <c r="N312" i="7"/>
  <c r="D313" i="7"/>
  <c r="E313" i="7"/>
  <c r="F313" i="7"/>
  <c r="G313" i="7"/>
  <c r="H313" i="7"/>
  <c r="I313" i="7"/>
  <c r="J313" i="7"/>
  <c r="K313" i="7"/>
  <c r="L313" i="7"/>
  <c r="M313" i="7"/>
  <c r="N313" i="7"/>
  <c r="D314" i="7"/>
  <c r="E314" i="7"/>
  <c r="F314" i="7"/>
  <c r="G314" i="7"/>
  <c r="H314" i="7"/>
  <c r="I314" i="7"/>
  <c r="J314" i="7"/>
  <c r="K314" i="7"/>
  <c r="L314" i="7"/>
  <c r="M314" i="7"/>
  <c r="N314" i="7"/>
  <c r="D315" i="7"/>
  <c r="E315" i="7"/>
  <c r="F315" i="7"/>
  <c r="G315" i="7"/>
  <c r="H315" i="7"/>
  <c r="I315" i="7"/>
  <c r="J315" i="7"/>
  <c r="K315" i="7"/>
  <c r="L315" i="7"/>
  <c r="M315" i="7"/>
  <c r="N315" i="7"/>
  <c r="D316" i="7"/>
  <c r="E316" i="7"/>
  <c r="F316" i="7"/>
  <c r="G316" i="7"/>
  <c r="H316" i="7"/>
  <c r="I316" i="7"/>
  <c r="J316" i="7"/>
  <c r="K316" i="7"/>
  <c r="L316" i="7"/>
  <c r="M316" i="7"/>
  <c r="N316" i="7"/>
  <c r="D317" i="7"/>
  <c r="E317" i="7"/>
  <c r="F317" i="7"/>
  <c r="G317" i="7"/>
  <c r="H317" i="7"/>
  <c r="I317" i="7"/>
  <c r="J317" i="7"/>
  <c r="K317" i="7"/>
  <c r="L317" i="7"/>
  <c r="M317" i="7"/>
  <c r="N317" i="7"/>
  <c r="D318" i="7"/>
  <c r="E318" i="7"/>
  <c r="F318" i="7"/>
  <c r="G318" i="7"/>
  <c r="H318" i="7"/>
  <c r="I318" i="7"/>
  <c r="J318" i="7"/>
  <c r="K318" i="7"/>
  <c r="L318" i="7"/>
  <c r="M318" i="7"/>
  <c r="N318" i="7"/>
  <c r="D319" i="7"/>
  <c r="E319" i="7"/>
  <c r="F319" i="7"/>
  <c r="G319" i="7"/>
  <c r="H319" i="7"/>
  <c r="I319" i="7"/>
  <c r="J319" i="7"/>
  <c r="K319" i="7"/>
  <c r="L319" i="7"/>
  <c r="M319" i="7"/>
  <c r="N319" i="7"/>
  <c r="D320" i="7"/>
  <c r="E320" i="7"/>
  <c r="F320" i="7"/>
  <c r="G320" i="7"/>
  <c r="H320" i="7"/>
  <c r="I320" i="7"/>
  <c r="J320" i="7"/>
  <c r="K320" i="7"/>
  <c r="L320" i="7"/>
  <c r="M320" i="7"/>
  <c r="N320" i="7"/>
  <c r="D321" i="7"/>
  <c r="E321" i="7"/>
  <c r="F321" i="7"/>
  <c r="G321" i="7"/>
  <c r="H321" i="7"/>
  <c r="I321" i="7"/>
  <c r="J321" i="7"/>
  <c r="K321" i="7"/>
  <c r="L321" i="7"/>
  <c r="M321" i="7"/>
  <c r="N321" i="7"/>
  <c r="D322" i="7"/>
  <c r="E322" i="7"/>
  <c r="F322" i="7"/>
  <c r="G322" i="7"/>
  <c r="H322" i="7"/>
  <c r="I322" i="7"/>
  <c r="J322" i="7"/>
  <c r="K322" i="7"/>
  <c r="L322" i="7"/>
  <c r="M322" i="7"/>
  <c r="N322" i="7"/>
  <c r="D323" i="7"/>
  <c r="E323" i="7"/>
  <c r="F323" i="7"/>
  <c r="G323" i="7"/>
  <c r="H323" i="7"/>
  <c r="I323" i="7"/>
  <c r="J323" i="7"/>
  <c r="K323" i="7"/>
  <c r="L323" i="7"/>
  <c r="M323" i="7"/>
  <c r="N323" i="7"/>
  <c r="D324" i="7"/>
  <c r="E324" i="7"/>
  <c r="F324" i="7"/>
  <c r="G324" i="7"/>
  <c r="H324" i="7"/>
  <c r="I324" i="7"/>
  <c r="J324" i="7"/>
  <c r="K324" i="7"/>
  <c r="L324" i="7"/>
  <c r="M324" i="7"/>
  <c r="N324" i="7"/>
  <c r="D325" i="7"/>
  <c r="E325" i="7"/>
  <c r="F325" i="7"/>
  <c r="G325" i="7"/>
  <c r="H325" i="7"/>
  <c r="I325" i="7"/>
  <c r="J325" i="7"/>
  <c r="K325" i="7"/>
  <c r="L325" i="7"/>
  <c r="M325" i="7"/>
  <c r="N325" i="7"/>
  <c r="D326" i="7"/>
  <c r="E326" i="7"/>
  <c r="F326" i="7"/>
  <c r="G326" i="7"/>
  <c r="H326" i="7"/>
  <c r="I326" i="7"/>
  <c r="J326" i="7"/>
  <c r="K326" i="7"/>
  <c r="L326" i="7"/>
  <c r="M326" i="7"/>
  <c r="N326" i="7"/>
  <c r="D327" i="7"/>
  <c r="E327" i="7"/>
  <c r="F327" i="7"/>
  <c r="G327" i="7"/>
  <c r="H327" i="7"/>
  <c r="I327" i="7"/>
  <c r="J327" i="7"/>
  <c r="K327" i="7"/>
  <c r="L327" i="7"/>
  <c r="M327" i="7"/>
  <c r="N327" i="7"/>
  <c r="D328" i="7"/>
  <c r="E328" i="7"/>
  <c r="F328" i="7"/>
  <c r="G328" i="7"/>
  <c r="H328" i="7"/>
  <c r="I328" i="7"/>
  <c r="J328" i="7"/>
  <c r="K328" i="7"/>
  <c r="L328" i="7"/>
  <c r="M328" i="7"/>
  <c r="N328" i="7"/>
  <c r="D329" i="7"/>
  <c r="E329" i="7"/>
  <c r="F329" i="7"/>
  <c r="G329" i="7"/>
  <c r="H329" i="7"/>
  <c r="I329" i="7"/>
  <c r="J329" i="7"/>
  <c r="K329" i="7"/>
  <c r="L329" i="7"/>
  <c r="M329" i="7"/>
  <c r="N329" i="7"/>
  <c r="D330" i="7"/>
  <c r="E330" i="7"/>
  <c r="F330" i="7"/>
  <c r="G330" i="7"/>
  <c r="H330" i="7"/>
  <c r="I330" i="7"/>
  <c r="J330" i="7"/>
  <c r="K330" i="7"/>
  <c r="L330" i="7"/>
  <c r="M330" i="7"/>
  <c r="N330" i="7"/>
  <c r="D331" i="7"/>
  <c r="E331" i="7"/>
  <c r="F331" i="7"/>
  <c r="G331" i="7"/>
  <c r="H331" i="7"/>
  <c r="I331" i="7"/>
  <c r="J331" i="7"/>
  <c r="K331" i="7"/>
  <c r="L331" i="7"/>
  <c r="M331" i="7"/>
  <c r="N331" i="7"/>
  <c r="D332" i="7"/>
  <c r="E332" i="7"/>
  <c r="F332" i="7"/>
  <c r="G332" i="7"/>
  <c r="H332" i="7"/>
  <c r="I332" i="7"/>
  <c r="J332" i="7"/>
  <c r="K332" i="7"/>
  <c r="L332" i="7"/>
  <c r="M332" i="7"/>
  <c r="N332" i="7"/>
  <c r="D333" i="7"/>
  <c r="E333" i="7"/>
  <c r="F333" i="7"/>
  <c r="G333" i="7"/>
  <c r="H333" i="7"/>
  <c r="I333" i="7"/>
  <c r="J333" i="7"/>
  <c r="K333" i="7"/>
  <c r="L333" i="7"/>
  <c r="M333" i="7"/>
  <c r="N333" i="7"/>
  <c r="D334" i="7"/>
  <c r="E334" i="7"/>
  <c r="F334" i="7"/>
  <c r="G334" i="7"/>
  <c r="H334" i="7"/>
  <c r="I334" i="7"/>
  <c r="J334" i="7"/>
  <c r="K334" i="7"/>
  <c r="L334" i="7"/>
  <c r="M334" i="7"/>
  <c r="N334" i="7"/>
  <c r="D335" i="7"/>
  <c r="E335" i="7"/>
  <c r="F335" i="7"/>
  <c r="G335" i="7"/>
  <c r="H335" i="7"/>
  <c r="I335" i="7"/>
  <c r="J335" i="7"/>
  <c r="K335" i="7"/>
  <c r="L335" i="7"/>
  <c r="M335" i="7"/>
  <c r="N335" i="7"/>
  <c r="D336" i="7"/>
  <c r="E336" i="7"/>
  <c r="F336" i="7"/>
  <c r="G336" i="7"/>
  <c r="H336" i="7"/>
  <c r="I336" i="7"/>
  <c r="J336" i="7"/>
  <c r="K336" i="7"/>
  <c r="L336" i="7"/>
  <c r="M336" i="7"/>
  <c r="N336" i="7"/>
  <c r="D337" i="7"/>
  <c r="E337" i="7"/>
  <c r="F337" i="7"/>
  <c r="G337" i="7"/>
  <c r="H337" i="7"/>
  <c r="I337" i="7"/>
  <c r="J337" i="7"/>
  <c r="K337" i="7"/>
  <c r="L337" i="7"/>
  <c r="M337" i="7"/>
  <c r="N337" i="7"/>
  <c r="D338" i="7"/>
  <c r="E338" i="7"/>
  <c r="F338" i="7"/>
  <c r="G338" i="7"/>
  <c r="H338" i="7"/>
  <c r="I338" i="7"/>
  <c r="J338" i="7"/>
  <c r="K338" i="7"/>
  <c r="L338" i="7"/>
  <c r="M338" i="7"/>
  <c r="N338" i="7"/>
  <c r="E5" i="7"/>
  <c r="F5" i="7"/>
  <c r="G5" i="7"/>
  <c r="H5" i="7"/>
  <c r="I5" i="7"/>
  <c r="J5" i="7"/>
  <c r="K5" i="7"/>
  <c r="L5" i="7"/>
  <c r="M5" i="7"/>
  <c r="N5" i="7"/>
  <c r="D5" i="7"/>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1" i="7"/>
  <c r="C81" i="7"/>
  <c r="B82" i="7"/>
  <c r="C82" i="7"/>
  <c r="B83" i="7"/>
  <c r="C83" i="7"/>
  <c r="B84" i="7"/>
  <c r="C84" i="7"/>
  <c r="B85" i="7"/>
  <c r="C85" i="7"/>
  <c r="B86" i="7"/>
  <c r="C86" i="7"/>
  <c r="B87" i="7"/>
  <c r="C87" i="7"/>
  <c r="B88" i="7"/>
  <c r="C88" i="7"/>
  <c r="B89" i="7"/>
  <c r="C89" i="7"/>
  <c r="B90" i="7"/>
  <c r="C90" i="7"/>
  <c r="B91" i="7"/>
  <c r="C91" i="7"/>
  <c r="B92" i="7"/>
  <c r="C92" i="7"/>
  <c r="B93" i="7"/>
  <c r="C93" i="7"/>
  <c r="B94" i="7"/>
  <c r="C94" i="7"/>
  <c r="B95" i="7"/>
  <c r="C95" i="7"/>
  <c r="B96" i="7"/>
  <c r="C96" i="7"/>
  <c r="B97" i="7"/>
  <c r="C97" i="7"/>
  <c r="B98" i="7"/>
  <c r="C98" i="7"/>
  <c r="B99" i="7"/>
  <c r="C99" i="7"/>
  <c r="B100" i="7"/>
  <c r="C100" i="7"/>
  <c r="B101" i="7"/>
  <c r="C101" i="7"/>
  <c r="B102" i="7"/>
  <c r="C102" i="7"/>
  <c r="B103" i="7"/>
  <c r="C103" i="7"/>
  <c r="B104" i="7"/>
  <c r="C104" i="7"/>
  <c r="B105" i="7"/>
  <c r="C105" i="7"/>
  <c r="B106" i="7"/>
  <c r="C106" i="7"/>
  <c r="B107" i="7"/>
  <c r="C107" i="7"/>
  <c r="B108" i="7"/>
  <c r="C108" i="7"/>
  <c r="B109" i="7"/>
  <c r="C109" i="7"/>
  <c r="B110" i="7"/>
  <c r="C110" i="7"/>
  <c r="B111" i="7"/>
  <c r="C111" i="7"/>
  <c r="B112" i="7"/>
  <c r="C112" i="7"/>
  <c r="B113" i="7"/>
  <c r="C113" i="7"/>
  <c r="B114" i="7"/>
  <c r="C114" i="7"/>
  <c r="B115" i="7"/>
  <c r="C115" i="7"/>
  <c r="B116" i="7"/>
  <c r="C116" i="7"/>
  <c r="B117" i="7"/>
  <c r="C117" i="7"/>
  <c r="B118" i="7"/>
  <c r="C118" i="7"/>
  <c r="B119" i="7"/>
  <c r="C119" i="7"/>
  <c r="B120" i="7"/>
  <c r="C120" i="7"/>
  <c r="B121" i="7"/>
  <c r="C121" i="7"/>
  <c r="B122" i="7"/>
  <c r="C122" i="7"/>
  <c r="B123" i="7"/>
  <c r="C123" i="7"/>
  <c r="B124" i="7"/>
  <c r="C124" i="7"/>
  <c r="B125" i="7"/>
  <c r="C125" i="7"/>
  <c r="B126" i="7"/>
  <c r="C126" i="7"/>
  <c r="B127" i="7"/>
  <c r="C127" i="7"/>
  <c r="B128" i="7"/>
  <c r="C128" i="7"/>
  <c r="B129" i="7"/>
  <c r="C129" i="7"/>
  <c r="B130" i="7"/>
  <c r="C130" i="7"/>
  <c r="B131" i="7"/>
  <c r="C131" i="7"/>
  <c r="B132" i="7"/>
  <c r="C132" i="7"/>
  <c r="B133" i="7"/>
  <c r="C133" i="7"/>
  <c r="B134" i="7"/>
  <c r="C134" i="7"/>
  <c r="B135" i="7"/>
  <c r="C135" i="7"/>
  <c r="B136" i="7"/>
  <c r="C136" i="7"/>
  <c r="B137" i="7"/>
  <c r="C137" i="7"/>
  <c r="B138" i="7"/>
  <c r="C138" i="7"/>
  <c r="B139" i="7"/>
  <c r="C139" i="7"/>
  <c r="B140" i="7"/>
  <c r="C140" i="7"/>
  <c r="B141" i="7"/>
  <c r="C141" i="7"/>
  <c r="B142" i="7"/>
  <c r="C142" i="7"/>
  <c r="B143" i="7"/>
  <c r="C143" i="7"/>
  <c r="B144" i="7"/>
  <c r="C144" i="7"/>
  <c r="B145" i="7"/>
  <c r="C145" i="7"/>
  <c r="B146" i="7"/>
  <c r="C146" i="7"/>
  <c r="B147" i="7"/>
  <c r="C147" i="7"/>
  <c r="B148" i="7"/>
  <c r="C148" i="7"/>
  <c r="B149" i="7"/>
  <c r="C149" i="7"/>
  <c r="B150" i="7"/>
  <c r="C150" i="7"/>
  <c r="B151" i="7"/>
  <c r="C151" i="7"/>
  <c r="B152" i="7"/>
  <c r="C152" i="7"/>
  <c r="B153" i="7"/>
  <c r="C153" i="7"/>
  <c r="B154" i="7"/>
  <c r="C154" i="7"/>
  <c r="B155" i="7"/>
  <c r="C155" i="7"/>
  <c r="B156" i="7"/>
  <c r="C156" i="7"/>
  <c r="B157" i="7"/>
  <c r="C157" i="7"/>
  <c r="B158" i="7"/>
  <c r="C158" i="7"/>
  <c r="B159" i="7"/>
  <c r="C159" i="7"/>
  <c r="B160" i="7"/>
  <c r="C160" i="7"/>
  <c r="B161" i="7"/>
  <c r="C161" i="7"/>
  <c r="B162" i="7"/>
  <c r="C162" i="7"/>
  <c r="B163" i="7"/>
  <c r="C163" i="7"/>
  <c r="B164" i="7"/>
  <c r="C164" i="7"/>
  <c r="B165" i="7"/>
  <c r="C165" i="7"/>
  <c r="B166" i="7"/>
  <c r="C166" i="7"/>
  <c r="B167" i="7"/>
  <c r="C167" i="7"/>
  <c r="B168" i="7"/>
  <c r="C168" i="7"/>
  <c r="B169" i="7"/>
  <c r="C169" i="7"/>
  <c r="B170" i="7"/>
  <c r="C170" i="7"/>
  <c r="B171" i="7"/>
  <c r="C171" i="7"/>
  <c r="B172" i="7"/>
  <c r="C172" i="7"/>
  <c r="B173" i="7"/>
  <c r="C173" i="7"/>
  <c r="B174" i="7"/>
  <c r="C174" i="7"/>
  <c r="B175" i="7"/>
  <c r="C175" i="7"/>
  <c r="B176" i="7"/>
  <c r="C176" i="7"/>
  <c r="B177" i="7"/>
  <c r="C177" i="7"/>
  <c r="B178" i="7"/>
  <c r="C178" i="7"/>
  <c r="B179" i="7"/>
  <c r="C179" i="7"/>
  <c r="B180" i="7"/>
  <c r="C180" i="7"/>
  <c r="B181" i="7"/>
  <c r="C181" i="7"/>
  <c r="B182" i="7"/>
  <c r="C182" i="7"/>
  <c r="B183" i="7"/>
  <c r="C183" i="7"/>
  <c r="B184" i="7"/>
  <c r="C184" i="7"/>
  <c r="B185" i="7"/>
  <c r="C185" i="7"/>
  <c r="B186" i="7"/>
  <c r="C186" i="7"/>
  <c r="B187" i="7"/>
  <c r="C187" i="7"/>
  <c r="B188" i="7"/>
  <c r="C188" i="7"/>
  <c r="B189" i="7"/>
  <c r="C189" i="7"/>
  <c r="B190" i="7"/>
  <c r="C190" i="7"/>
  <c r="B191" i="7"/>
  <c r="C191" i="7"/>
  <c r="B192" i="7"/>
  <c r="C192" i="7"/>
  <c r="B193" i="7"/>
  <c r="C193" i="7"/>
  <c r="B194" i="7"/>
  <c r="C194" i="7"/>
  <c r="B195" i="7"/>
  <c r="C195" i="7"/>
  <c r="B196" i="7"/>
  <c r="C196" i="7"/>
  <c r="B197" i="7"/>
  <c r="C197" i="7"/>
  <c r="B198" i="7"/>
  <c r="C198" i="7"/>
  <c r="B199" i="7"/>
  <c r="C199" i="7"/>
  <c r="B200" i="7"/>
  <c r="C200" i="7"/>
  <c r="B201" i="7"/>
  <c r="C201" i="7"/>
  <c r="B202" i="7"/>
  <c r="C202" i="7"/>
  <c r="B203" i="7"/>
  <c r="C203" i="7"/>
  <c r="B204" i="7"/>
  <c r="C204" i="7"/>
  <c r="B205" i="7"/>
  <c r="C205" i="7"/>
  <c r="B206" i="7"/>
  <c r="C206" i="7"/>
  <c r="B207" i="7"/>
  <c r="C207" i="7"/>
  <c r="B208" i="7"/>
  <c r="C208" i="7"/>
  <c r="B209" i="7"/>
  <c r="C209" i="7"/>
  <c r="B210" i="7"/>
  <c r="C210" i="7"/>
  <c r="B211" i="7"/>
  <c r="C211" i="7"/>
  <c r="B212" i="7"/>
  <c r="C212" i="7"/>
  <c r="B213" i="7"/>
  <c r="C213" i="7"/>
  <c r="B214" i="7"/>
  <c r="C214" i="7"/>
  <c r="B215" i="7"/>
  <c r="C215" i="7"/>
  <c r="B216" i="7"/>
  <c r="C216" i="7"/>
  <c r="B217" i="7"/>
  <c r="C217" i="7"/>
  <c r="B218" i="7"/>
  <c r="C218" i="7"/>
  <c r="B219" i="7"/>
  <c r="C219" i="7"/>
  <c r="B220" i="7"/>
  <c r="C220" i="7"/>
  <c r="B221" i="7"/>
  <c r="C221" i="7"/>
  <c r="B222" i="7"/>
  <c r="C222" i="7"/>
  <c r="B223" i="7"/>
  <c r="C223" i="7"/>
  <c r="B224" i="7"/>
  <c r="C224" i="7"/>
  <c r="B225" i="7"/>
  <c r="C225" i="7"/>
  <c r="B226" i="7"/>
  <c r="C226" i="7"/>
  <c r="B227" i="7"/>
  <c r="C227" i="7"/>
  <c r="B228" i="7"/>
  <c r="C228" i="7"/>
  <c r="B229" i="7"/>
  <c r="C229" i="7"/>
  <c r="B230" i="7"/>
  <c r="C230" i="7"/>
  <c r="B231" i="7"/>
  <c r="C231" i="7"/>
  <c r="B232" i="7"/>
  <c r="C232" i="7"/>
  <c r="B233" i="7"/>
  <c r="C233" i="7"/>
  <c r="B234" i="7"/>
  <c r="C234" i="7"/>
  <c r="B235" i="7"/>
  <c r="C235" i="7"/>
  <c r="B236" i="7"/>
  <c r="C236" i="7"/>
  <c r="B237" i="7"/>
  <c r="C237" i="7"/>
  <c r="B238" i="7"/>
  <c r="C238" i="7"/>
  <c r="B239" i="7"/>
  <c r="C239" i="7"/>
  <c r="B240" i="7"/>
  <c r="C240" i="7"/>
  <c r="B241" i="7"/>
  <c r="C241" i="7"/>
  <c r="B242" i="7"/>
  <c r="C242" i="7"/>
  <c r="B243" i="7"/>
  <c r="C243" i="7"/>
  <c r="B244" i="7"/>
  <c r="C244" i="7"/>
  <c r="B245" i="7"/>
  <c r="C245" i="7"/>
  <c r="B246" i="7"/>
  <c r="C246" i="7"/>
  <c r="B247" i="7"/>
  <c r="C247" i="7"/>
  <c r="B248" i="7"/>
  <c r="C248" i="7"/>
  <c r="B249" i="7"/>
  <c r="C249" i="7"/>
  <c r="B250" i="7"/>
  <c r="C250" i="7"/>
  <c r="B251" i="7"/>
  <c r="C251" i="7"/>
  <c r="B252" i="7"/>
  <c r="C252" i="7"/>
  <c r="B253" i="7"/>
  <c r="C253" i="7"/>
  <c r="B254" i="7"/>
  <c r="C254" i="7"/>
  <c r="B255" i="7"/>
  <c r="C255" i="7"/>
  <c r="B256" i="7"/>
  <c r="C256" i="7"/>
  <c r="B257" i="7"/>
  <c r="C257" i="7"/>
  <c r="B258" i="7"/>
  <c r="C258" i="7"/>
  <c r="B259" i="7"/>
  <c r="C259" i="7"/>
  <c r="B260" i="7"/>
  <c r="C260" i="7"/>
  <c r="B261" i="7"/>
  <c r="C261" i="7"/>
  <c r="B262" i="7"/>
  <c r="C262" i="7"/>
  <c r="B263" i="7"/>
  <c r="C263" i="7"/>
  <c r="B264" i="7"/>
  <c r="C264" i="7"/>
  <c r="B265" i="7"/>
  <c r="C265" i="7"/>
  <c r="B266" i="7"/>
  <c r="C266" i="7"/>
  <c r="B267" i="7"/>
  <c r="C267" i="7"/>
  <c r="B268" i="7"/>
  <c r="C268" i="7"/>
  <c r="B269" i="7"/>
  <c r="C269" i="7"/>
  <c r="B270" i="7"/>
  <c r="C270" i="7"/>
  <c r="B271" i="7"/>
  <c r="C271" i="7"/>
  <c r="B272" i="7"/>
  <c r="C272" i="7"/>
  <c r="B273" i="7"/>
  <c r="C273" i="7"/>
  <c r="B274" i="7"/>
  <c r="C274" i="7"/>
  <c r="B275" i="7"/>
  <c r="C275" i="7"/>
  <c r="B276" i="7"/>
  <c r="C276" i="7"/>
  <c r="B277" i="7"/>
  <c r="C277" i="7"/>
  <c r="B278" i="7"/>
  <c r="C278" i="7"/>
  <c r="B279" i="7"/>
  <c r="C279" i="7"/>
  <c r="B280" i="7"/>
  <c r="C280" i="7"/>
  <c r="B281" i="7"/>
  <c r="C281" i="7"/>
  <c r="B282" i="7"/>
  <c r="C282" i="7"/>
  <c r="B283" i="7"/>
  <c r="C283" i="7"/>
  <c r="B284" i="7"/>
  <c r="C284" i="7"/>
  <c r="B285" i="7"/>
  <c r="C285" i="7"/>
  <c r="B286" i="7"/>
  <c r="C286" i="7"/>
  <c r="B287" i="7"/>
  <c r="C287" i="7"/>
  <c r="B288" i="7"/>
  <c r="C288" i="7"/>
  <c r="B289" i="7"/>
  <c r="C289" i="7"/>
  <c r="B290" i="7"/>
  <c r="C290" i="7"/>
  <c r="B291" i="7"/>
  <c r="C291" i="7"/>
  <c r="B292" i="7"/>
  <c r="C292" i="7"/>
  <c r="B293" i="7"/>
  <c r="C293" i="7"/>
  <c r="B294" i="7"/>
  <c r="C294" i="7"/>
  <c r="B295" i="7"/>
  <c r="C295" i="7"/>
  <c r="B296" i="7"/>
  <c r="C296" i="7"/>
  <c r="B297" i="7"/>
  <c r="C297" i="7"/>
  <c r="B298" i="7"/>
  <c r="C298" i="7"/>
  <c r="B299" i="7"/>
  <c r="C299" i="7"/>
  <c r="B300" i="7"/>
  <c r="C300" i="7"/>
  <c r="B301" i="7"/>
  <c r="C301" i="7"/>
  <c r="B302" i="7"/>
  <c r="C302" i="7"/>
  <c r="B303" i="7"/>
  <c r="C303" i="7"/>
  <c r="B304" i="7"/>
  <c r="C304" i="7"/>
  <c r="B305" i="7"/>
  <c r="C305" i="7"/>
  <c r="B306" i="7"/>
  <c r="C306" i="7"/>
  <c r="B307" i="7"/>
  <c r="C307" i="7"/>
  <c r="B308" i="7"/>
  <c r="C308" i="7"/>
  <c r="B309" i="7"/>
  <c r="C309" i="7"/>
  <c r="B310" i="7"/>
  <c r="C310" i="7"/>
  <c r="B311" i="7"/>
  <c r="C311" i="7"/>
  <c r="B312" i="7"/>
  <c r="C312" i="7"/>
  <c r="B313" i="7"/>
  <c r="C313" i="7"/>
  <c r="B314" i="7"/>
  <c r="C314" i="7"/>
  <c r="B315" i="7"/>
  <c r="C315" i="7"/>
  <c r="B316" i="7"/>
  <c r="C316" i="7"/>
  <c r="B317" i="7"/>
  <c r="C317" i="7"/>
  <c r="B318" i="7"/>
  <c r="C318" i="7"/>
  <c r="B319" i="7"/>
  <c r="C319" i="7"/>
  <c r="B320" i="7"/>
  <c r="C320" i="7"/>
  <c r="B321" i="7"/>
  <c r="C321" i="7"/>
  <c r="B322" i="7"/>
  <c r="C322" i="7"/>
  <c r="B323" i="7"/>
  <c r="C323" i="7"/>
  <c r="B324" i="7"/>
  <c r="C324" i="7"/>
  <c r="B325" i="7"/>
  <c r="C325" i="7"/>
  <c r="B326" i="7"/>
  <c r="C326" i="7"/>
  <c r="B327" i="7"/>
  <c r="C327" i="7"/>
  <c r="B328" i="7"/>
  <c r="C328" i="7"/>
  <c r="B329" i="7"/>
  <c r="C329" i="7"/>
  <c r="B330" i="7"/>
  <c r="C330" i="7"/>
  <c r="B331" i="7"/>
  <c r="C331" i="7"/>
  <c r="B332" i="7"/>
  <c r="C332" i="7"/>
  <c r="B333" i="7"/>
  <c r="C333" i="7"/>
  <c r="B334" i="7"/>
  <c r="C334" i="7"/>
  <c r="B335" i="7"/>
  <c r="C335" i="7"/>
  <c r="B336" i="7"/>
  <c r="C336" i="7"/>
  <c r="B337" i="7"/>
  <c r="C337" i="7"/>
  <c r="B338" i="7"/>
  <c r="C338" i="7"/>
  <c r="C6" i="7"/>
  <c r="BG359" i="7" s="1"/>
  <c r="B6" i="7"/>
  <c r="B11" i="1"/>
  <c r="B9" i="1"/>
  <c r="AF346" i="7" l="1"/>
  <c r="W345" i="7"/>
  <c r="J345" i="7"/>
  <c r="T344" i="7"/>
  <c r="E344" i="7"/>
  <c r="J343" i="7"/>
  <c r="BN345" i="7"/>
  <c r="AP345" i="7"/>
  <c r="BT343" i="7"/>
  <c r="AV343" i="7"/>
  <c r="D347" i="7"/>
  <c r="X349" i="7"/>
  <c r="U348" i="7"/>
  <c r="R347" i="7"/>
  <c r="N346" i="7"/>
  <c r="BV349" i="7"/>
  <c r="AX349" i="7"/>
  <c r="BY348" i="7"/>
  <c r="BA348" i="7"/>
  <c r="CB347" i="7"/>
  <c r="BD347" i="7"/>
  <c r="AF347" i="7"/>
  <c r="BG346" i="7"/>
  <c r="G356" i="7"/>
  <c r="W353" i="7"/>
  <c r="AK357" i="7"/>
  <c r="AX355" i="7"/>
  <c r="D362" i="7"/>
  <c r="V360" i="7"/>
  <c r="AJ346" i="7"/>
  <c r="AK346" i="7"/>
  <c r="AW346" i="7"/>
  <c r="BI346" i="7"/>
  <c r="BU346" i="7"/>
  <c r="AH347" i="7"/>
  <c r="AT347" i="7"/>
  <c r="BF347" i="7"/>
  <c r="BR347" i="7"/>
  <c r="AE348" i="7"/>
  <c r="AQ348" i="7"/>
  <c r="BC348" i="7"/>
  <c r="BO348" i="7"/>
  <c r="CA348" i="7"/>
  <c r="AN349" i="7"/>
  <c r="AZ349" i="7"/>
  <c r="BL349" i="7"/>
  <c r="BX349" i="7"/>
  <c r="AC346" i="7"/>
  <c r="Q346" i="7"/>
  <c r="G347" i="7"/>
  <c r="T347" i="7"/>
  <c r="J348" i="7"/>
  <c r="W348" i="7"/>
  <c r="M349" i="7"/>
  <c r="Z349" i="7"/>
  <c r="Q350" i="7"/>
  <c r="D349" i="7"/>
  <c r="AL346" i="7"/>
  <c r="AX346" i="7"/>
  <c r="BJ346" i="7"/>
  <c r="BV346" i="7"/>
  <c r="AI347" i="7"/>
  <c r="AU347" i="7"/>
  <c r="BG347" i="7"/>
  <c r="BS347" i="7"/>
  <c r="AF348" i="7"/>
  <c r="AR348" i="7"/>
  <c r="BD348" i="7"/>
  <c r="BP348" i="7"/>
  <c r="CB348" i="7"/>
  <c r="AO349" i="7"/>
  <c r="BA349" i="7"/>
  <c r="BM349" i="7"/>
  <c r="BY349" i="7"/>
  <c r="E346" i="7"/>
  <c r="R346" i="7"/>
  <c r="H347" i="7"/>
  <c r="U347" i="7"/>
  <c r="K348" i="7"/>
  <c r="X348" i="7"/>
  <c r="N349" i="7"/>
  <c r="E350" i="7"/>
  <c r="R350" i="7"/>
  <c r="D350" i="7"/>
  <c r="AM346" i="7"/>
  <c r="AN346" i="7"/>
  <c r="AZ346" i="7"/>
  <c r="BL346" i="7"/>
  <c r="BX346" i="7"/>
  <c r="AK347" i="7"/>
  <c r="AW347" i="7"/>
  <c r="BI347" i="7"/>
  <c r="BU347" i="7"/>
  <c r="AH348" i="7"/>
  <c r="AT348" i="7"/>
  <c r="BF348" i="7"/>
  <c r="BR348" i="7"/>
  <c r="AE349" i="7"/>
  <c r="AQ349" i="7"/>
  <c r="BC349" i="7"/>
  <c r="BO349" i="7"/>
  <c r="CA349" i="7"/>
  <c r="G346" i="7"/>
  <c r="T346" i="7"/>
  <c r="J347" i="7"/>
  <c r="W347" i="7"/>
  <c r="M348" i="7"/>
  <c r="Z348" i="7"/>
  <c r="Q349" i="7"/>
  <c r="G350" i="7"/>
  <c r="T350" i="7"/>
  <c r="AO346" i="7"/>
  <c r="BA346" i="7"/>
  <c r="BM346" i="7"/>
  <c r="BY346" i="7"/>
  <c r="AL347" i="7"/>
  <c r="AX347" i="7"/>
  <c r="BJ347" i="7"/>
  <c r="BV347" i="7"/>
  <c r="AI348" i="7"/>
  <c r="AU348" i="7"/>
  <c r="BG348" i="7"/>
  <c r="BS348" i="7"/>
  <c r="AF349" i="7"/>
  <c r="AR349" i="7"/>
  <c r="BD349" i="7"/>
  <c r="BP349" i="7"/>
  <c r="CB349" i="7"/>
  <c r="H346" i="7"/>
  <c r="U346" i="7"/>
  <c r="K347" i="7"/>
  <c r="X347" i="7"/>
  <c r="N348" i="7"/>
  <c r="E349" i="7"/>
  <c r="R349" i="7"/>
  <c r="H350" i="7"/>
  <c r="U350" i="7"/>
  <c r="AD346" i="7"/>
  <c r="AP346" i="7"/>
  <c r="BB346" i="7"/>
  <c r="BN346" i="7"/>
  <c r="BZ346" i="7"/>
  <c r="AM347" i="7"/>
  <c r="AY347" i="7"/>
  <c r="BK347" i="7"/>
  <c r="BW347" i="7"/>
  <c r="AJ348" i="7"/>
  <c r="AV348" i="7"/>
  <c r="BH348" i="7"/>
  <c r="BT348" i="7"/>
  <c r="AG349" i="7"/>
  <c r="AS349" i="7"/>
  <c r="BE349" i="7"/>
  <c r="BQ349" i="7"/>
  <c r="I346" i="7"/>
  <c r="V346" i="7"/>
  <c r="L347" i="7"/>
  <c r="Y347" i="7"/>
  <c r="P348" i="7"/>
  <c r="F349" i="7"/>
  <c r="S349" i="7"/>
  <c r="I350" i="7"/>
  <c r="V350" i="7"/>
  <c r="AE346" i="7"/>
  <c r="AH346" i="7"/>
  <c r="AT346" i="7"/>
  <c r="BF346" i="7"/>
  <c r="BR346" i="7"/>
  <c r="AE347" i="7"/>
  <c r="AQ347" i="7"/>
  <c r="BC347" i="7"/>
  <c r="BO347" i="7"/>
  <c r="CA347" i="7"/>
  <c r="AN348" i="7"/>
  <c r="AZ348" i="7"/>
  <c r="BL348" i="7"/>
  <c r="BX348" i="7"/>
  <c r="AK349" i="7"/>
  <c r="AW349" i="7"/>
  <c r="BI349" i="7"/>
  <c r="BU349" i="7"/>
  <c r="AC349" i="7"/>
  <c r="M346" i="7"/>
  <c r="Z346" i="7"/>
  <c r="Q347" i="7"/>
  <c r="G348" i="7"/>
  <c r="T348" i="7"/>
  <c r="J349" i="7"/>
  <c r="W349" i="7"/>
  <c r="M350" i="7"/>
  <c r="Z350" i="7"/>
  <c r="V345" i="7"/>
  <c r="I345" i="7"/>
  <c r="S344" i="7"/>
  <c r="Z343" i="7"/>
  <c r="I343" i="7"/>
  <c r="BL345" i="7"/>
  <c r="AN345" i="7"/>
  <c r="BR343" i="7"/>
  <c r="AT343" i="7"/>
  <c r="Y350" i="7"/>
  <c r="V349" i="7"/>
  <c r="S348" i="7"/>
  <c r="P347" i="7"/>
  <c r="L346" i="7"/>
  <c r="BT349" i="7"/>
  <c r="AV349" i="7"/>
  <c r="BW348" i="7"/>
  <c r="AY348" i="7"/>
  <c r="BZ347" i="7"/>
  <c r="BB347" i="7"/>
  <c r="AD347" i="7"/>
  <c r="BE346" i="7"/>
  <c r="Z357" i="7"/>
  <c r="T355" i="7"/>
  <c r="L353" i="7"/>
  <c r="BX356" i="7"/>
  <c r="AK355" i="7"/>
  <c r="BC363" i="7"/>
  <c r="H365" i="7"/>
  <c r="U365" i="7"/>
  <c r="AI365" i="7"/>
  <c r="I365" i="7"/>
  <c r="V365" i="7"/>
  <c r="AJ365" i="7"/>
  <c r="AV365" i="7"/>
  <c r="BH365" i="7"/>
  <c r="BT365" i="7"/>
  <c r="H366" i="7"/>
  <c r="U366" i="7"/>
  <c r="AI366" i="7"/>
  <c r="AU366" i="7"/>
  <c r="BG366" i="7"/>
  <c r="BS366" i="7"/>
  <c r="G367" i="7"/>
  <c r="T367" i="7"/>
  <c r="F368" i="7"/>
  <c r="S368" i="7"/>
  <c r="AG368" i="7"/>
  <c r="AS368" i="7"/>
  <c r="BE368" i="7"/>
  <c r="BQ368" i="7"/>
  <c r="E369" i="7"/>
  <c r="R369" i="7"/>
  <c r="AF369" i="7"/>
  <c r="AR369" i="7"/>
  <c r="BD369" i="7"/>
  <c r="BP369" i="7"/>
  <c r="CB369" i="7"/>
  <c r="K359" i="7"/>
  <c r="X359" i="7"/>
  <c r="AL359" i="7"/>
  <c r="AX359" i="7"/>
  <c r="BJ359" i="7"/>
  <c r="BV359" i="7"/>
  <c r="J360" i="7"/>
  <c r="W360" i="7"/>
  <c r="AK360" i="7"/>
  <c r="AW360" i="7"/>
  <c r="BI360" i="7"/>
  <c r="BU360" i="7"/>
  <c r="I361" i="7"/>
  <c r="V361" i="7"/>
  <c r="AJ361" i="7"/>
  <c r="AV361" i="7"/>
  <c r="BH361" i="7"/>
  <c r="BT361" i="7"/>
  <c r="H362" i="7"/>
  <c r="U362" i="7"/>
  <c r="AI362" i="7"/>
  <c r="AU362" i="7"/>
  <c r="BG362" i="7"/>
  <c r="BS362" i="7"/>
  <c r="G363" i="7"/>
  <c r="T363" i="7"/>
  <c r="AH363" i="7"/>
  <c r="AT363" i="7"/>
  <c r="BF363" i="7"/>
  <c r="BR363" i="7"/>
  <c r="D363" i="7"/>
  <c r="AL353" i="7"/>
  <c r="AX353" i="7"/>
  <c r="BJ353" i="7"/>
  <c r="BV353" i="7"/>
  <c r="AI354" i="7"/>
  <c r="AU354" i="7"/>
  <c r="BG354" i="7"/>
  <c r="BS354" i="7"/>
  <c r="AF355" i="7"/>
  <c r="AR355" i="7"/>
  <c r="BD355" i="7"/>
  <c r="BP355" i="7"/>
  <c r="CB355" i="7"/>
  <c r="AO356" i="7"/>
  <c r="BA356" i="7"/>
  <c r="BM356" i="7"/>
  <c r="BY356" i="7"/>
  <c r="AL357" i="7"/>
  <c r="J365" i="7"/>
  <c r="W365" i="7"/>
  <c r="AK365" i="7"/>
  <c r="AW365" i="7"/>
  <c r="BI365" i="7"/>
  <c r="BU365" i="7"/>
  <c r="I366" i="7"/>
  <c r="V366" i="7"/>
  <c r="AJ366" i="7"/>
  <c r="AV366" i="7"/>
  <c r="BH366" i="7"/>
  <c r="BT366" i="7"/>
  <c r="H367" i="7"/>
  <c r="U367" i="7"/>
  <c r="G368" i="7"/>
  <c r="T368" i="7"/>
  <c r="AH368" i="7"/>
  <c r="AT368" i="7"/>
  <c r="BF368" i="7"/>
  <c r="BR368" i="7"/>
  <c r="F369" i="7"/>
  <c r="S369" i="7"/>
  <c r="AG369" i="7"/>
  <c r="AS369" i="7"/>
  <c r="BE369" i="7"/>
  <c r="BQ369" i="7"/>
  <c r="D366" i="7"/>
  <c r="L359" i="7"/>
  <c r="Y359" i="7"/>
  <c r="AM359" i="7"/>
  <c r="AY359" i="7"/>
  <c r="BK359" i="7"/>
  <c r="BW359" i="7"/>
  <c r="K360" i="7"/>
  <c r="X360" i="7"/>
  <c r="AL360" i="7"/>
  <c r="AX360" i="7"/>
  <c r="BJ360" i="7"/>
  <c r="BV360" i="7"/>
  <c r="J361" i="7"/>
  <c r="W361" i="7"/>
  <c r="AK361" i="7"/>
  <c r="AW361" i="7"/>
  <c r="BI361" i="7"/>
  <c r="BU361" i="7"/>
  <c r="I362" i="7"/>
  <c r="V362" i="7"/>
  <c r="AJ362" i="7"/>
  <c r="AV362" i="7"/>
  <c r="BH362" i="7"/>
  <c r="BT362" i="7"/>
  <c r="H363" i="7"/>
  <c r="U363" i="7"/>
  <c r="AI363" i="7"/>
  <c r="AU363" i="7"/>
  <c r="BG363" i="7"/>
  <c r="BS363" i="7"/>
  <c r="D360" i="7"/>
  <c r="AM353" i="7"/>
  <c r="AY353" i="7"/>
  <c r="BK353" i="7"/>
  <c r="BW353" i="7"/>
  <c r="AJ354" i="7"/>
  <c r="AV354" i="7"/>
  <c r="BH354" i="7"/>
  <c r="BT354" i="7"/>
  <c r="AG355" i="7"/>
  <c r="AS355" i="7"/>
  <c r="BE355" i="7"/>
  <c r="BQ355" i="7"/>
  <c r="AD356" i="7"/>
  <c r="K365" i="7"/>
  <c r="X365" i="7"/>
  <c r="AL365" i="7"/>
  <c r="AX365" i="7"/>
  <c r="BJ365" i="7"/>
  <c r="BV365" i="7"/>
  <c r="J366" i="7"/>
  <c r="W366" i="7"/>
  <c r="AK366" i="7"/>
  <c r="AW366" i="7"/>
  <c r="BI366" i="7"/>
  <c r="BU366" i="7"/>
  <c r="I367" i="7"/>
  <c r="V367" i="7"/>
  <c r="H368" i="7"/>
  <c r="U368" i="7"/>
  <c r="AI368" i="7"/>
  <c r="AU368" i="7"/>
  <c r="BG368" i="7"/>
  <c r="BS368" i="7"/>
  <c r="G369" i="7"/>
  <c r="T369" i="7"/>
  <c r="AH369" i="7"/>
  <c r="AT369" i="7"/>
  <c r="BF369" i="7"/>
  <c r="BR369" i="7"/>
  <c r="D367" i="7"/>
  <c r="M359" i="7"/>
  <c r="Z359" i="7"/>
  <c r="AN359" i="7"/>
  <c r="AZ359" i="7"/>
  <c r="BL359" i="7"/>
  <c r="BX359" i="7"/>
  <c r="L360" i="7"/>
  <c r="Y360" i="7"/>
  <c r="AM360" i="7"/>
  <c r="AY360" i="7"/>
  <c r="BK360" i="7"/>
  <c r="BW360" i="7"/>
  <c r="K361" i="7"/>
  <c r="X361" i="7"/>
  <c r="AL361" i="7"/>
  <c r="AX361" i="7"/>
  <c r="BJ361" i="7"/>
  <c r="BV361" i="7"/>
  <c r="J362" i="7"/>
  <c r="W362" i="7"/>
  <c r="AK362" i="7"/>
  <c r="AW362" i="7"/>
  <c r="BI362" i="7"/>
  <c r="BU362" i="7"/>
  <c r="I363" i="7"/>
  <c r="V363" i="7"/>
  <c r="AJ363" i="7"/>
  <c r="AV363" i="7"/>
  <c r="BH363" i="7"/>
  <c r="BT363" i="7"/>
  <c r="D361" i="7"/>
  <c r="AN353" i="7"/>
  <c r="AZ353" i="7"/>
  <c r="BL353" i="7"/>
  <c r="BX353" i="7"/>
  <c r="AK354" i="7"/>
  <c r="L365" i="7"/>
  <c r="Y365" i="7"/>
  <c r="AM365" i="7"/>
  <c r="AY365" i="7"/>
  <c r="BK365" i="7"/>
  <c r="BW365" i="7"/>
  <c r="K366" i="7"/>
  <c r="X366" i="7"/>
  <c r="AL366" i="7"/>
  <c r="AX366" i="7"/>
  <c r="BJ366" i="7"/>
  <c r="BV366" i="7"/>
  <c r="J367" i="7"/>
  <c r="W367" i="7"/>
  <c r="I368" i="7"/>
  <c r="V368" i="7"/>
  <c r="AJ368" i="7"/>
  <c r="AV368" i="7"/>
  <c r="BH368" i="7"/>
  <c r="BT368" i="7"/>
  <c r="H369" i="7"/>
  <c r="U369" i="7"/>
  <c r="AI369" i="7"/>
  <c r="AU369" i="7"/>
  <c r="BG369" i="7"/>
  <c r="BS369" i="7"/>
  <c r="D368" i="7"/>
  <c r="N359" i="7"/>
  <c r="AC359" i="7"/>
  <c r="AO359" i="7"/>
  <c r="BA359" i="7"/>
  <c r="BM359" i="7"/>
  <c r="BY359" i="7"/>
  <c r="M360" i="7"/>
  <c r="Z360" i="7"/>
  <c r="AN360" i="7"/>
  <c r="AZ360" i="7"/>
  <c r="BL360" i="7"/>
  <c r="BX360" i="7"/>
  <c r="L361" i="7"/>
  <c r="Y361" i="7"/>
  <c r="AM361" i="7"/>
  <c r="AY361" i="7"/>
  <c r="BK361" i="7"/>
  <c r="BW361" i="7"/>
  <c r="K362" i="7"/>
  <c r="X362" i="7"/>
  <c r="AL362" i="7"/>
  <c r="AX362" i="7"/>
  <c r="BJ362" i="7"/>
  <c r="BV362" i="7"/>
  <c r="J363" i="7"/>
  <c r="W363" i="7"/>
  <c r="AK363" i="7"/>
  <c r="AW363" i="7"/>
  <c r="M365" i="7"/>
  <c r="Z365" i="7"/>
  <c r="AN365" i="7"/>
  <c r="AZ365" i="7"/>
  <c r="BL365" i="7"/>
  <c r="BX365" i="7"/>
  <c r="L366" i="7"/>
  <c r="Y366" i="7"/>
  <c r="AM366" i="7"/>
  <c r="AY366" i="7"/>
  <c r="BK366" i="7"/>
  <c r="BW366" i="7"/>
  <c r="K367" i="7"/>
  <c r="X367" i="7"/>
  <c r="J368" i="7"/>
  <c r="W368" i="7"/>
  <c r="AK368" i="7"/>
  <c r="AW368" i="7"/>
  <c r="BI368" i="7"/>
  <c r="BU368" i="7"/>
  <c r="I369" i="7"/>
  <c r="V369" i="7"/>
  <c r="AJ369" i="7"/>
  <c r="AV369" i="7"/>
  <c r="BH369" i="7"/>
  <c r="BT369" i="7"/>
  <c r="D369" i="7"/>
  <c r="P359" i="7"/>
  <c r="AD359" i="7"/>
  <c r="AP359" i="7"/>
  <c r="BB359" i="7"/>
  <c r="BN359" i="7"/>
  <c r="BZ359" i="7"/>
  <c r="N360" i="7"/>
  <c r="AC360" i="7"/>
  <c r="AO360" i="7"/>
  <c r="BA360" i="7"/>
  <c r="BM360" i="7"/>
  <c r="BY360" i="7"/>
  <c r="M361" i="7"/>
  <c r="Z361" i="7"/>
  <c r="AN361" i="7"/>
  <c r="AZ361" i="7"/>
  <c r="BL361" i="7"/>
  <c r="BX361" i="7"/>
  <c r="L362" i="7"/>
  <c r="Y362" i="7"/>
  <c r="AM362" i="7"/>
  <c r="AY362" i="7"/>
  <c r="BK362" i="7"/>
  <c r="BW362" i="7"/>
  <c r="K363" i="7"/>
  <c r="X363" i="7"/>
  <c r="AL363" i="7"/>
  <c r="AX363" i="7"/>
  <c r="BJ363" i="7"/>
  <c r="BV363" i="7"/>
  <c r="AD353" i="7"/>
  <c r="AP353" i="7"/>
  <c r="BB353" i="7"/>
  <c r="BN353" i="7"/>
  <c r="BZ353" i="7"/>
  <c r="AM354" i="7"/>
  <c r="AY354" i="7"/>
  <c r="BK354" i="7"/>
  <c r="BW354" i="7"/>
  <c r="AJ355" i="7"/>
  <c r="AV355" i="7"/>
  <c r="BH355" i="7"/>
  <c r="BT355" i="7"/>
  <c r="AG356" i="7"/>
  <c r="AS356" i="7"/>
  <c r="BE356" i="7"/>
  <c r="BQ356" i="7"/>
  <c r="AD357" i="7"/>
  <c r="AP357" i="7"/>
  <c r="BB357" i="7"/>
  <c r="BN357" i="7"/>
  <c r="BZ357" i="7"/>
  <c r="I353" i="7"/>
  <c r="V353" i="7"/>
  <c r="N365" i="7"/>
  <c r="AC365" i="7"/>
  <c r="AO365" i="7"/>
  <c r="BA365" i="7"/>
  <c r="BM365" i="7"/>
  <c r="BY365" i="7"/>
  <c r="M366" i="7"/>
  <c r="Z366" i="7"/>
  <c r="AN366" i="7"/>
  <c r="AZ366" i="7"/>
  <c r="BL366" i="7"/>
  <c r="BX366" i="7"/>
  <c r="L367" i="7"/>
  <c r="Y367" i="7"/>
  <c r="K368" i="7"/>
  <c r="X368" i="7"/>
  <c r="AL368" i="7"/>
  <c r="AX368" i="7"/>
  <c r="BJ368" i="7"/>
  <c r="BV368" i="7"/>
  <c r="J369" i="7"/>
  <c r="W369" i="7"/>
  <c r="AK369" i="7"/>
  <c r="AW369" i="7"/>
  <c r="BI369" i="7"/>
  <c r="BU369" i="7"/>
  <c r="D365" i="7"/>
  <c r="Q359" i="7"/>
  <c r="AE359" i="7"/>
  <c r="AQ359" i="7"/>
  <c r="BC359" i="7"/>
  <c r="BO359" i="7"/>
  <c r="CA359" i="7"/>
  <c r="P360" i="7"/>
  <c r="AD360" i="7"/>
  <c r="AP360" i="7"/>
  <c r="BB360" i="7"/>
  <c r="BN360" i="7"/>
  <c r="BZ360" i="7"/>
  <c r="N361" i="7"/>
  <c r="AC361" i="7"/>
  <c r="AO361" i="7"/>
  <c r="BA361" i="7"/>
  <c r="BM361" i="7"/>
  <c r="BY361" i="7"/>
  <c r="M362" i="7"/>
  <c r="Z362" i="7"/>
  <c r="AN362" i="7"/>
  <c r="AZ362" i="7"/>
  <c r="BL362" i="7"/>
  <c r="BX362" i="7"/>
  <c r="L363" i="7"/>
  <c r="Y363" i="7"/>
  <c r="AM363" i="7"/>
  <c r="AY363" i="7"/>
  <c r="BK363" i="7"/>
  <c r="BW363" i="7"/>
  <c r="AE353" i="7"/>
  <c r="AQ353" i="7"/>
  <c r="BC353" i="7"/>
  <c r="BO353" i="7"/>
  <c r="P365" i="7"/>
  <c r="AD365" i="7"/>
  <c r="AP365" i="7"/>
  <c r="BB365" i="7"/>
  <c r="BN365" i="7"/>
  <c r="BZ365" i="7"/>
  <c r="N366" i="7"/>
  <c r="AC366" i="7"/>
  <c r="AO366" i="7"/>
  <c r="BA366" i="7"/>
  <c r="BM366" i="7"/>
  <c r="BY366" i="7"/>
  <c r="M367" i="7"/>
  <c r="Z367" i="7"/>
  <c r="L368" i="7"/>
  <c r="Y368" i="7"/>
  <c r="AM368" i="7"/>
  <c r="AY368" i="7"/>
  <c r="BK368" i="7"/>
  <c r="BW368" i="7"/>
  <c r="K369" i="7"/>
  <c r="X369" i="7"/>
  <c r="AL369" i="7"/>
  <c r="AX369" i="7"/>
  <c r="BJ369" i="7"/>
  <c r="BV369" i="7"/>
  <c r="E359" i="7"/>
  <c r="R359" i="7"/>
  <c r="AF359" i="7"/>
  <c r="AR359" i="7"/>
  <c r="BD359" i="7"/>
  <c r="BP359" i="7"/>
  <c r="CB359" i="7"/>
  <c r="Q360" i="7"/>
  <c r="AE360" i="7"/>
  <c r="AQ360" i="7"/>
  <c r="BC360" i="7"/>
  <c r="BO360" i="7"/>
  <c r="CA360" i="7"/>
  <c r="P361" i="7"/>
  <c r="AD361" i="7"/>
  <c r="AP361" i="7"/>
  <c r="BB361" i="7"/>
  <c r="BN361" i="7"/>
  <c r="BZ361" i="7"/>
  <c r="N362" i="7"/>
  <c r="AC362" i="7"/>
  <c r="AO362" i="7"/>
  <c r="BA362" i="7"/>
  <c r="BM362" i="7"/>
  <c r="BY362" i="7"/>
  <c r="M363" i="7"/>
  <c r="Z363" i="7"/>
  <c r="AN363" i="7"/>
  <c r="AZ363" i="7"/>
  <c r="BL363" i="7"/>
  <c r="BX363" i="7"/>
  <c r="AF353" i="7"/>
  <c r="AR353" i="7"/>
  <c r="BD353" i="7"/>
  <c r="BP353" i="7"/>
  <c r="CB353" i="7"/>
  <c r="Q365" i="7"/>
  <c r="AE365" i="7"/>
  <c r="AQ365" i="7"/>
  <c r="BC365" i="7"/>
  <c r="BO365" i="7"/>
  <c r="CA365" i="7"/>
  <c r="P366" i="7"/>
  <c r="AD366" i="7"/>
  <c r="AP366" i="7"/>
  <c r="BB366" i="7"/>
  <c r="BN366" i="7"/>
  <c r="BZ366" i="7"/>
  <c r="N367" i="7"/>
  <c r="E365" i="7"/>
  <c r="R365" i="7"/>
  <c r="AF365" i="7"/>
  <c r="AR365" i="7"/>
  <c r="BD365" i="7"/>
  <c r="BP365" i="7"/>
  <c r="CB365" i="7"/>
  <c r="Q366" i="7"/>
  <c r="AE366" i="7"/>
  <c r="AQ366" i="7"/>
  <c r="BC366" i="7"/>
  <c r="BO366" i="7"/>
  <c r="CA366" i="7"/>
  <c r="P367" i="7"/>
  <c r="N368" i="7"/>
  <c r="AC368" i="7"/>
  <c r="AO368" i="7"/>
  <c r="BA368" i="7"/>
  <c r="BM368" i="7"/>
  <c r="BY368" i="7"/>
  <c r="M369" i="7"/>
  <c r="Z369" i="7"/>
  <c r="AN369" i="7"/>
  <c r="AZ369" i="7"/>
  <c r="BL369" i="7"/>
  <c r="BX369" i="7"/>
  <c r="G359" i="7"/>
  <c r="T359" i="7"/>
  <c r="AH359" i="7"/>
  <c r="AT359" i="7"/>
  <c r="BF359" i="7"/>
  <c r="BR359" i="7"/>
  <c r="F360" i="7"/>
  <c r="S360" i="7"/>
  <c r="AG360" i="7"/>
  <c r="AS360" i="7"/>
  <c r="BE360" i="7"/>
  <c r="BQ360" i="7"/>
  <c r="E361" i="7"/>
  <c r="R361" i="7"/>
  <c r="AF361" i="7"/>
  <c r="AR361" i="7"/>
  <c r="BD361" i="7"/>
  <c r="BP361" i="7"/>
  <c r="CB361" i="7"/>
  <c r="Q362" i="7"/>
  <c r="AE362" i="7"/>
  <c r="AQ362" i="7"/>
  <c r="BC362" i="7"/>
  <c r="BO362" i="7"/>
  <c r="CA362" i="7"/>
  <c r="P363" i="7"/>
  <c r="AD363" i="7"/>
  <c r="AP363" i="7"/>
  <c r="BB363" i="7"/>
  <c r="BN363" i="7"/>
  <c r="BZ363" i="7"/>
  <c r="AH353" i="7"/>
  <c r="AT353" i="7"/>
  <c r="BF353" i="7"/>
  <c r="BR353" i="7"/>
  <c r="AE354" i="7"/>
  <c r="AQ354" i="7"/>
  <c r="BC354" i="7"/>
  <c r="F365" i="7"/>
  <c r="G365" i="7"/>
  <c r="T365" i="7"/>
  <c r="AH365" i="7"/>
  <c r="AT365" i="7"/>
  <c r="BF365" i="7"/>
  <c r="BR365" i="7"/>
  <c r="F366" i="7"/>
  <c r="S366" i="7"/>
  <c r="AG366" i="7"/>
  <c r="AS366" i="7"/>
  <c r="BE366" i="7"/>
  <c r="BQ366" i="7"/>
  <c r="E367" i="7"/>
  <c r="R367" i="7"/>
  <c r="Q368" i="7"/>
  <c r="AE368" i="7"/>
  <c r="AQ368" i="7"/>
  <c r="BC368" i="7"/>
  <c r="BO368" i="7"/>
  <c r="CA368" i="7"/>
  <c r="P369" i="7"/>
  <c r="AD369" i="7"/>
  <c r="AP369" i="7"/>
  <c r="BB369" i="7"/>
  <c r="BN369" i="7"/>
  <c r="BZ369" i="7"/>
  <c r="I359" i="7"/>
  <c r="V359" i="7"/>
  <c r="AJ359" i="7"/>
  <c r="AV359" i="7"/>
  <c r="BH359" i="7"/>
  <c r="BT359" i="7"/>
  <c r="H360" i="7"/>
  <c r="U360" i="7"/>
  <c r="AI360" i="7"/>
  <c r="AU360" i="7"/>
  <c r="BG360" i="7"/>
  <c r="BS360" i="7"/>
  <c r="G361" i="7"/>
  <c r="T361" i="7"/>
  <c r="AH361" i="7"/>
  <c r="AT361" i="7"/>
  <c r="BF361" i="7"/>
  <c r="BR361" i="7"/>
  <c r="F362" i="7"/>
  <c r="S362" i="7"/>
  <c r="AG362" i="7"/>
  <c r="AS362" i="7"/>
  <c r="BE362" i="7"/>
  <c r="BQ362" i="7"/>
  <c r="E363" i="7"/>
  <c r="R363" i="7"/>
  <c r="AF363" i="7"/>
  <c r="AR363" i="7"/>
  <c r="BD363" i="7"/>
  <c r="BP363" i="7"/>
  <c r="BG365" i="7"/>
  <c r="BF366" i="7"/>
  <c r="R368" i="7"/>
  <c r="BP368" i="7"/>
  <c r="AQ369" i="7"/>
  <c r="J359" i="7"/>
  <c r="BI359" i="7"/>
  <c r="AJ360" i="7"/>
  <c r="H361" i="7"/>
  <c r="BG361" i="7"/>
  <c r="AH362" i="7"/>
  <c r="F363" i="7"/>
  <c r="BE363" i="7"/>
  <c r="AI353" i="7"/>
  <c r="BI353" i="7"/>
  <c r="AL354" i="7"/>
  <c r="BD354" i="7"/>
  <c r="BU354" i="7"/>
  <c r="AL355" i="7"/>
  <c r="BA355" i="7"/>
  <c r="BR355" i="7"/>
  <c r="AI356" i="7"/>
  <c r="AW356" i="7"/>
  <c r="BK356" i="7"/>
  <c r="BZ356" i="7"/>
  <c r="AO357" i="7"/>
  <c r="BC357" i="7"/>
  <c r="BP357" i="7"/>
  <c r="AC357" i="7"/>
  <c r="M353" i="7"/>
  <c r="E354" i="7"/>
  <c r="R354" i="7"/>
  <c r="H355" i="7"/>
  <c r="U355" i="7"/>
  <c r="K356" i="7"/>
  <c r="X356" i="7"/>
  <c r="N357" i="7"/>
  <c r="D354" i="7"/>
  <c r="BQ365" i="7"/>
  <c r="BP366" i="7"/>
  <c r="Z368" i="7"/>
  <c r="BX368" i="7"/>
  <c r="AY369" i="7"/>
  <c r="S359" i="7"/>
  <c r="BQ359" i="7"/>
  <c r="AR360" i="7"/>
  <c r="Q361" i="7"/>
  <c r="BO361" i="7"/>
  <c r="AP362" i="7"/>
  <c r="N363" i="7"/>
  <c r="BI363" i="7"/>
  <c r="AJ353" i="7"/>
  <c r="BM353" i="7"/>
  <c r="AN354" i="7"/>
  <c r="BE354" i="7"/>
  <c r="BV354" i="7"/>
  <c r="AM355" i="7"/>
  <c r="BB355" i="7"/>
  <c r="BS355" i="7"/>
  <c r="AJ356" i="7"/>
  <c r="AX356" i="7"/>
  <c r="BL356" i="7"/>
  <c r="CA356" i="7"/>
  <c r="AQ357" i="7"/>
  <c r="BD357" i="7"/>
  <c r="BQ357" i="7"/>
  <c r="AC356" i="7"/>
  <c r="N353" i="7"/>
  <c r="F354" i="7"/>
  <c r="S354" i="7"/>
  <c r="I355" i="7"/>
  <c r="V355" i="7"/>
  <c r="L356" i="7"/>
  <c r="Y356" i="7"/>
  <c r="P357" i="7"/>
  <c r="D355" i="7"/>
  <c r="AL343" i="7"/>
  <c r="AX343" i="7"/>
  <c r="BJ343" i="7"/>
  <c r="BV343" i="7"/>
  <c r="AF345" i="7"/>
  <c r="AR345" i="7"/>
  <c r="BD345" i="7"/>
  <c r="BP345" i="7"/>
  <c r="CB345" i="7"/>
  <c r="N343" i="7"/>
  <c r="BS365" i="7"/>
  <c r="BR366" i="7"/>
  <c r="AD368" i="7"/>
  <c r="BZ368" i="7"/>
  <c r="BA369" i="7"/>
  <c r="U359" i="7"/>
  <c r="BS359" i="7"/>
  <c r="AT360" i="7"/>
  <c r="S361" i="7"/>
  <c r="BQ361" i="7"/>
  <c r="AR362" i="7"/>
  <c r="Q363" i="7"/>
  <c r="BM363" i="7"/>
  <c r="AK353" i="7"/>
  <c r="BQ353" i="7"/>
  <c r="AO354" i="7"/>
  <c r="BF354" i="7"/>
  <c r="BX354" i="7"/>
  <c r="AN355" i="7"/>
  <c r="BC355" i="7"/>
  <c r="BU355" i="7"/>
  <c r="AK356" i="7"/>
  <c r="AY356" i="7"/>
  <c r="BN356" i="7"/>
  <c r="CB356" i="7"/>
  <c r="AR357" i="7"/>
  <c r="BE357" i="7"/>
  <c r="BR357" i="7"/>
  <c r="AC355" i="7"/>
  <c r="P353" i="7"/>
  <c r="G354" i="7"/>
  <c r="T354" i="7"/>
  <c r="J355" i="7"/>
  <c r="W355" i="7"/>
  <c r="M356" i="7"/>
  <c r="Z356" i="7"/>
  <c r="Q357" i="7"/>
  <c r="D356" i="7"/>
  <c r="AM343" i="7"/>
  <c r="AY343" i="7"/>
  <c r="BK343" i="7"/>
  <c r="BW343" i="7"/>
  <c r="AG345" i="7"/>
  <c r="AS345" i="7"/>
  <c r="BE345" i="7"/>
  <c r="BQ345" i="7"/>
  <c r="AC345" i="7"/>
  <c r="P343" i="7"/>
  <c r="E366" i="7"/>
  <c r="CB366" i="7"/>
  <c r="AF368" i="7"/>
  <c r="CB368" i="7"/>
  <c r="BC369" i="7"/>
  <c r="W359" i="7"/>
  <c r="BU359" i="7"/>
  <c r="AV360" i="7"/>
  <c r="U361" i="7"/>
  <c r="BS361" i="7"/>
  <c r="AT362" i="7"/>
  <c r="S363" i="7"/>
  <c r="BO363" i="7"/>
  <c r="AO353" i="7"/>
  <c r="BS353" i="7"/>
  <c r="AP354" i="7"/>
  <c r="BI354" i="7"/>
  <c r="BY354" i="7"/>
  <c r="AO355" i="7"/>
  <c r="BF355" i="7"/>
  <c r="BV355" i="7"/>
  <c r="AL356" i="7"/>
  <c r="AZ356" i="7"/>
  <c r="BO356" i="7"/>
  <c r="AE357" i="7"/>
  <c r="AS357" i="7"/>
  <c r="BF357" i="7"/>
  <c r="BS357" i="7"/>
  <c r="AC354" i="7"/>
  <c r="Q353" i="7"/>
  <c r="H354" i="7"/>
  <c r="U354" i="7"/>
  <c r="K355" i="7"/>
  <c r="X355" i="7"/>
  <c r="N356" i="7"/>
  <c r="E357" i="7"/>
  <c r="R357" i="7"/>
  <c r="D357" i="7"/>
  <c r="G366" i="7"/>
  <c r="F367" i="7"/>
  <c r="AN368" i="7"/>
  <c r="L369" i="7"/>
  <c r="BK369" i="7"/>
  <c r="AG359" i="7"/>
  <c r="E360" i="7"/>
  <c r="BD360" i="7"/>
  <c r="AE361" i="7"/>
  <c r="CA361" i="7"/>
  <c r="BB362" i="7"/>
  <c r="AC363" i="7"/>
  <c r="BQ363" i="7"/>
  <c r="AS353" i="7"/>
  <c r="BT353" i="7"/>
  <c r="AR354" i="7"/>
  <c r="BJ354" i="7"/>
  <c r="BZ354" i="7"/>
  <c r="AP355" i="7"/>
  <c r="BG355" i="7"/>
  <c r="BW355" i="7"/>
  <c r="AM356" i="7"/>
  <c r="BB356" i="7"/>
  <c r="BP356" i="7"/>
  <c r="AF357" i="7"/>
  <c r="AT357" i="7"/>
  <c r="BG357" i="7"/>
  <c r="BT357" i="7"/>
  <c r="AC353" i="7"/>
  <c r="R353" i="7"/>
  <c r="I354" i="7"/>
  <c r="V354" i="7"/>
  <c r="L355" i="7"/>
  <c r="Y355" i="7"/>
  <c r="P356" i="7"/>
  <c r="F357" i="7"/>
  <c r="S357" i="7"/>
  <c r="D353" i="7"/>
  <c r="AC343" i="7"/>
  <c r="AO343" i="7"/>
  <c r="BA343" i="7"/>
  <c r="BM343" i="7"/>
  <c r="BY343" i="7"/>
  <c r="AI345" i="7"/>
  <c r="AU345" i="7"/>
  <c r="BG345" i="7"/>
  <c r="BS345" i="7"/>
  <c r="E343" i="7"/>
  <c r="R343" i="7"/>
  <c r="H344" i="7"/>
  <c r="R366" i="7"/>
  <c r="Q367" i="7"/>
  <c r="AP368" i="7"/>
  <c r="N369" i="7"/>
  <c r="BM369" i="7"/>
  <c r="AI359" i="7"/>
  <c r="G360" i="7"/>
  <c r="BF360" i="7"/>
  <c r="AG361" i="7"/>
  <c r="E362" i="7"/>
  <c r="BD362" i="7"/>
  <c r="AE363" i="7"/>
  <c r="BU363" i="7"/>
  <c r="AU353" i="7"/>
  <c r="BU353" i="7"/>
  <c r="AS354" i="7"/>
  <c r="BL354" i="7"/>
  <c r="CA354" i="7"/>
  <c r="AQ355" i="7"/>
  <c r="BI355" i="7"/>
  <c r="BX355" i="7"/>
  <c r="AN356" i="7"/>
  <c r="BC356" i="7"/>
  <c r="BR356" i="7"/>
  <c r="AG357" i="7"/>
  <c r="AU357" i="7"/>
  <c r="BH357" i="7"/>
  <c r="BU357" i="7"/>
  <c r="E353" i="7"/>
  <c r="S353" i="7"/>
  <c r="J354" i="7"/>
  <c r="W354" i="7"/>
  <c r="M355" i="7"/>
  <c r="Z355" i="7"/>
  <c r="Q356" i="7"/>
  <c r="G357" i="7"/>
  <c r="T357" i="7"/>
  <c r="D345" i="7"/>
  <c r="AD343" i="7"/>
  <c r="AP343" i="7"/>
  <c r="BB343" i="7"/>
  <c r="BN343" i="7"/>
  <c r="BZ343" i="7"/>
  <c r="AJ345" i="7"/>
  <c r="AV345" i="7"/>
  <c r="BH345" i="7"/>
  <c r="BT345" i="7"/>
  <c r="T366" i="7"/>
  <c r="S367" i="7"/>
  <c r="AR368" i="7"/>
  <c r="Q369" i="7"/>
  <c r="BO369" i="7"/>
  <c r="AK359" i="7"/>
  <c r="I360" i="7"/>
  <c r="BH360" i="7"/>
  <c r="AI361" i="7"/>
  <c r="G362" i="7"/>
  <c r="BF362" i="7"/>
  <c r="AG363" i="7"/>
  <c r="BY363" i="7"/>
  <c r="AV353" i="7"/>
  <c r="BY353" i="7"/>
  <c r="AT354" i="7"/>
  <c r="BM354" i="7"/>
  <c r="CB354" i="7"/>
  <c r="AT355" i="7"/>
  <c r="BJ355" i="7"/>
  <c r="BY355" i="7"/>
  <c r="AP356" i="7"/>
  <c r="BD356" i="7"/>
  <c r="BS356" i="7"/>
  <c r="AH357" i="7"/>
  <c r="AV357" i="7"/>
  <c r="BI357" i="7"/>
  <c r="BV357" i="7"/>
  <c r="F353" i="7"/>
  <c r="T353" i="7"/>
  <c r="K354" i="7"/>
  <c r="X354" i="7"/>
  <c r="N355" i="7"/>
  <c r="E356" i="7"/>
  <c r="R356" i="7"/>
  <c r="H357" i="7"/>
  <c r="U357" i="7"/>
  <c r="AE343" i="7"/>
  <c r="AQ343" i="7"/>
  <c r="BC343" i="7"/>
  <c r="BO343" i="7"/>
  <c r="CA343" i="7"/>
  <c r="AK345" i="7"/>
  <c r="AW345" i="7"/>
  <c r="BI345" i="7"/>
  <c r="BU345" i="7"/>
  <c r="G343" i="7"/>
  <c r="T343" i="7"/>
  <c r="J344" i="7"/>
  <c r="S365" i="7"/>
  <c r="AF366" i="7"/>
  <c r="AZ368" i="7"/>
  <c r="Y369" i="7"/>
  <c r="BW369" i="7"/>
  <c r="AS359" i="7"/>
  <c r="R360" i="7"/>
  <c r="BP360" i="7"/>
  <c r="AQ361" i="7"/>
  <c r="P362" i="7"/>
  <c r="BN362" i="7"/>
  <c r="AO363" i="7"/>
  <c r="CA363" i="7"/>
  <c r="AW353" i="7"/>
  <c r="CA353" i="7"/>
  <c r="AW354" i="7"/>
  <c r="BN354" i="7"/>
  <c r="AD355" i="7"/>
  <c r="AU355" i="7"/>
  <c r="BK355" i="7"/>
  <c r="BZ355" i="7"/>
  <c r="AQ356" i="7"/>
  <c r="BF356" i="7"/>
  <c r="BT356" i="7"/>
  <c r="AI357" i="7"/>
  <c r="AW357" i="7"/>
  <c r="BJ357" i="7"/>
  <c r="BW357" i="7"/>
  <c r="G353" i="7"/>
  <c r="U353" i="7"/>
  <c r="L354" i="7"/>
  <c r="Y354" i="7"/>
  <c r="P355" i="7"/>
  <c r="F356" i="7"/>
  <c r="S356" i="7"/>
  <c r="I357" i="7"/>
  <c r="V357" i="7"/>
  <c r="AG365" i="7"/>
  <c r="AH366" i="7"/>
  <c r="BB368" i="7"/>
  <c r="AC369" i="7"/>
  <c r="BY369" i="7"/>
  <c r="AU359" i="7"/>
  <c r="T360" i="7"/>
  <c r="BR360" i="7"/>
  <c r="AS361" i="7"/>
  <c r="R362" i="7"/>
  <c r="BP362" i="7"/>
  <c r="AQ363" i="7"/>
  <c r="CB363" i="7"/>
  <c r="BA353" i="7"/>
  <c r="AD354" i="7"/>
  <c r="AX354" i="7"/>
  <c r="BO354" i="7"/>
  <c r="AE355" i="7"/>
  <c r="AW355" i="7"/>
  <c r="BL355" i="7"/>
  <c r="CA355" i="7"/>
  <c r="AR356" i="7"/>
  <c r="BG356" i="7"/>
  <c r="BU356" i="7"/>
  <c r="AJ357" i="7"/>
  <c r="AX357" i="7"/>
  <c r="BK357" i="7"/>
  <c r="AS365" i="7"/>
  <c r="AR366" i="7"/>
  <c r="E368" i="7"/>
  <c r="BD368" i="7"/>
  <c r="AE369" i="7"/>
  <c r="CA369" i="7"/>
  <c r="AU365" i="7"/>
  <c r="AT366" i="7"/>
  <c r="M368" i="7"/>
  <c r="BL368" i="7"/>
  <c r="AM369" i="7"/>
  <c r="F359" i="7"/>
  <c r="BE359" i="7"/>
  <c r="AF360" i="7"/>
  <c r="CB360" i="7"/>
  <c r="BC361" i="7"/>
  <c r="AD362" i="7"/>
  <c r="BZ362" i="7"/>
  <c r="BA363" i="7"/>
  <c r="D359" i="7"/>
  <c r="BG353" i="7"/>
  <c r="AG354" i="7"/>
  <c r="BA354" i="7"/>
  <c r="BQ354" i="7"/>
  <c r="AI355" i="7"/>
  <c r="AY355" i="7"/>
  <c r="BN355" i="7"/>
  <c r="AF356" i="7"/>
  <c r="AU356" i="7"/>
  <c r="BI356" i="7"/>
  <c r="BW356" i="7"/>
  <c r="AM357" i="7"/>
  <c r="AZ357" i="7"/>
  <c r="BM357" i="7"/>
  <c r="CA357" i="7"/>
  <c r="K353" i="7"/>
  <c r="Y353" i="7"/>
  <c r="P354" i="7"/>
  <c r="F355" i="7"/>
  <c r="S355" i="7"/>
  <c r="I356" i="7"/>
  <c r="V356" i="7"/>
  <c r="L357" i="7"/>
  <c r="Y357" i="7"/>
  <c r="AI343" i="7"/>
  <c r="AU343" i="7"/>
  <c r="BG343" i="7"/>
  <c r="BS343" i="7"/>
  <c r="AO345" i="7"/>
  <c r="BA345" i="7"/>
  <c r="BM345" i="7"/>
  <c r="BY345" i="7"/>
  <c r="BE365" i="7"/>
  <c r="BD366" i="7"/>
  <c r="P368" i="7"/>
  <c r="BN368" i="7"/>
  <c r="U345" i="7"/>
  <c r="H345" i="7"/>
  <c r="R344" i="7"/>
  <c r="Y343" i="7"/>
  <c r="H343" i="7"/>
  <c r="BK345" i="7"/>
  <c r="AM345" i="7"/>
  <c r="BQ343" i="7"/>
  <c r="AS343" i="7"/>
  <c r="X350" i="7"/>
  <c r="U349" i="7"/>
  <c r="R348" i="7"/>
  <c r="N347" i="7"/>
  <c r="K346" i="7"/>
  <c r="BS349" i="7"/>
  <c r="AU349" i="7"/>
  <c r="BV348" i="7"/>
  <c r="AX348" i="7"/>
  <c r="BY347" i="7"/>
  <c r="BA347" i="7"/>
  <c r="CB346" i="7"/>
  <c r="BD346" i="7"/>
  <c r="X357" i="7"/>
  <c r="R355" i="7"/>
  <c r="J353" i="7"/>
  <c r="BV356" i="7"/>
  <c r="AH355" i="7"/>
  <c r="AS363" i="7"/>
  <c r="AW359" i="7"/>
  <c r="T345" i="7"/>
  <c r="G345" i="7"/>
  <c r="Q344" i="7"/>
  <c r="X343" i="7"/>
  <c r="F343" i="7"/>
  <c r="BJ345" i="7"/>
  <c r="AL345" i="7"/>
  <c r="BP343" i="7"/>
  <c r="AR343" i="7"/>
  <c r="W350" i="7"/>
  <c r="T349" i="7"/>
  <c r="Q348" i="7"/>
  <c r="M347" i="7"/>
  <c r="J346" i="7"/>
  <c r="BR349" i="7"/>
  <c r="AT349" i="7"/>
  <c r="BU348" i="7"/>
  <c r="AW348" i="7"/>
  <c r="BX347" i="7"/>
  <c r="AZ347" i="7"/>
  <c r="CA346" i="7"/>
  <c r="BC346" i="7"/>
  <c r="W357" i="7"/>
  <c r="Q355" i="7"/>
  <c r="H353" i="7"/>
  <c r="BJ356" i="7"/>
  <c r="BR354" i="7"/>
  <c r="CB362" i="7"/>
  <c r="H359" i="7"/>
  <c r="S345" i="7"/>
  <c r="F345" i="7"/>
  <c r="P344" i="7"/>
  <c r="W343" i="7"/>
  <c r="BF345" i="7"/>
  <c r="AH345" i="7"/>
  <c r="BL343" i="7"/>
  <c r="AN343" i="7"/>
  <c r="S350" i="7"/>
  <c r="P349" i="7"/>
  <c r="L348" i="7"/>
  <c r="I347" i="7"/>
  <c r="F346" i="7"/>
  <c r="BN349" i="7"/>
  <c r="AP349" i="7"/>
  <c r="BQ348" i="7"/>
  <c r="AS348" i="7"/>
  <c r="BT347" i="7"/>
  <c r="AV347" i="7"/>
  <c r="BW346" i="7"/>
  <c r="AY346" i="7"/>
  <c r="M357" i="7"/>
  <c r="G355" i="7"/>
  <c r="CB357" i="7"/>
  <c r="BH356" i="7"/>
  <c r="BP354" i="7"/>
  <c r="BR362" i="7"/>
  <c r="AO369" i="7"/>
  <c r="R345" i="7"/>
  <c r="E345" i="7"/>
  <c r="N344" i="7"/>
  <c r="V343" i="7"/>
  <c r="CA345" i="7"/>
  <c r="BC345" i="7"/>
  <c r="AE345" i="7"/>
  <c r="N37" i="1" s="1"/>
  <c r="K32" i="1" s="1"/>
  <c r="BI343" i="7"/>
  <c r="AK343" i="7"/>
  <c r="P350" i="7"/>
  <c r="L349" i="7"/>
  <c r="I348" i="7"/>
  <c r="F347" i="7"/>
  <c r="AC347" i="7"/>
  <c r="BK349" i="7"/>
  <c r="AM349" i="7"/>
  <c r="BN348" i="7"/>
  <c r="AP348" i="7"/>
  <c r="BQ347" i="7"/>
  <c r="AS347" i="7"/>
  <c r="BT346" i="7"/>
  <c r="AV346" i="7"/>
  <c r="K357" i="7"/>
  <c r="E355" i="7"/>
  <c r="BY357" i="7"/>
  <c r="AV356" i="7"/>
  <c r="BB354" i="7"/>
  <c r="AF362" i="7"/>
  <c r="Q345" i="7"/>
  <c r="Z344" i="7"/>
  <c r="M344" i="7"/>
  <c r="U343" i="7"/>
  <c r="BZ345" i="7"/>
  <c r="BB345" i="7"/>
  <c r="J37" i="1" s="1"/>
  <c r="AD345" i="7"/>
  <c r="BH343" i="7"/>
  <c r="AJ343" i="7"/>
  <c r="N350" i="7"/>
  <c r="K349" i="7"/>
  <c r="H348" i="7"/>
  <c r="E347" i="7"/>
  <c r="AC348" i="7"/>
  <c r="BJ349" i="7"/>
  <c r="AL349" i="7"/>
  <c r="BM348" i="7"/>
  <c r="AO348" i="7"/>
  <c r="BP347" i="7"/>
  <c r="AR347" i="7"/>
  <c r="BS346" i="7"/>
  <c r="AU346" i="7"/>
  <c r="J357" i="7"/>
  <c r="Z354" i="7"/>
  <c r="BX357" i="7"/>
  <c r="AT356" i="7"/>
  <c r="AZ354" i="7"/>
  <c r="T362" i="7"/>
  <c r="D343" i="7"/>
  <c r="P345" i="7"/>
  <c r="Y344" i="7"/>
  <c r="L344" i="7"/>
  <c r="S343" i="7"/>
  <c r="BX345" i="7"/>
  <c r="AZ345" i="7"/>
  <c r="BF343" i="7"/>
  <c r="AH343" i="7"/>
  <c r="L350" i="7"/>
  <c r="I349" i="7"/>
  <c r="F348" i="7"/>
  <c r="Y346" i="7"/>
  <c r="BH349" i="7"/>
  <c r="AJ349" i="7"/>
  <c r="BK348" i="7"/>
  <c r="AM348" i="7"/>
  <c r="BN347" i="7"/>
  <c r="AP347" i="7"/>
  <c r="BQ346" i="7"/>
  <c r="AS346" i="7"/>
  <c r="W356" i="7"/>
  <c r="Q354" i="7"/>
  <c r="BO357" i="7"/>
  <c r="AH356" i="7"/>
  <c r="AH354" i="7"/>
  <c r="BE361" i="7"/>
  <c r="D344" i="7"/>
  <c r="N345" i="7"/>
  <c r="X344" i="7"/>
  <c r="K344" i="7"/>
  <c r="Q343" i="7"/>
  <c r="BW345" i="7"/>
  <c r="AE37" i="1" s="1"/>
  <c r="AY345" i="7"/>
  <c r="BE343" i="7"/>
  <c r="AG343" i="7"/>
  <c r="K350" i="7"/>
  <c r="H349" i="7"/>
  <c r="E348" i="7"/>
  <c r="X346" i="7"/>
  <c r="BG349" i="7"/>
  <c r="AI349" i="7"/>
  <c r="BJ348" i="7"/>
  <c r="AL348" i="7"/>
  <c r="BM347" i="7"/>
  <c r="AO347" i="7"/>
  <c r="BP346" i="7"/>
  <c r="AR346" i="7"/>
  <c r="U356" i="7"/>
  <c r="N354" i="7"/>
  <c r="BL357" i="7"/>
  <c r="AE356" i="7"/>
  <c r="AF354" i="7"/>
  <c r="AU361" i="7"/>
  <c r="Z345" i="7"/>
  <c r="M345" i="7"/>
  <c r="W344" i="7"/>
  <c r="I344" i="7"/>
  <c r="M343" i="7"/>
  <c r="BV345" i="7"/>
  <c r="AD37" i="1" s="1"/>
  <c r="S32" i="1" s="1"/>
  <c r="AX345" i="7"/>
  <c r="AF37" i="1" s="1"/>
  <c r="T32" i="1" s="1"/>
  <c r="CB343" i="7"/>
  <c r="BD343" i="7"/>
  <c r="AF343" i="7"/>
  <c r="J350" i="7"/>
  <c r="G349" i="7"/>
  <c r="Z347" i="7"/>
  <c r="W346" i="7"/>
  <c r="BF349" i="7"/>
  <c r="AH349" i="7"/>
  <c r="BI348" i="7"/>
  <c r="AK348" i="7"/>
  <c r="BL347" i="7"/>
  <c r="AN347" i="7"/>
  <c r="BO346" i="7"/>
  <c r="AQ346" i="7"/>
  <c r="T356" i="7"/>
  <c r="M354" i="7"/>
  <c r="BA357" i="7"/>
  <c r="BO355" i="7"/>
  <c r="BH353" i="7"/>
  <c r="F361" i="7"/>
  <c r="Y345" i="7"/>
  <c r="L345" i="7"/>
  <c r="V344" i="7"/>
  <c r="G344" i="7"/>
  <c r="L343" i="7"/>
  <c r="BR345" i="7"/>
  <c r="AT345" i="7"/>
  <c r="BX343" i="7"/>
  <c r="AZ343" i="7"/>
  <c r="D346" i="7"/>
  <c r="F350" i="7"/>
  <c r="Y348" i="7"/>
  <c r="V347" i="7"/>
  <c r="S346" i="7"/>
  <c r="BZ349" i="7"/>
  <c r="BB349" i="7"/>
  <c r="AD349" i="7"/>
  <c r="BE348" i="7"/>
  <c r="AG348" i="7"/>
  <c r="BH347" i="7"/>
  <c r="AJ347" i="7"/>
  <c r="BK346" i="7"/>
  <c r="AI346" i="7"/>
  <c r="J356" i="7"/>
  <c r="Z353" i="7"/>
  <c r="AY357" i="7"/>
  <c r="BM355" i="7"/>
  <c r="BE353" i="7"/>
  <c r="BT360" i="7"/>
  <c r="X345" i="7"/>
  <c r="K345" i="7"/>
  <c r="U344" i="7"/>
  <c r="F344" i="7"/>
  <c r="K343" i="7"/>
  <c r="BO345" i="7"/>
  <c r="AQ345" i="7"/>
  <c r="BU343" i="7"/>
  <c r="AW343" i="7"/>
  <c r="D348" i="7"/>
  <c r="Y349" i="7"/>
  <c r="V348" i="7"/>
  <c r="S347" i="7"/>
  <c r="P346" i="7"/>
  <c r="BW349" i="7"/>
  <c r="AY349" i="7"/>
  <c r="BZ348" i="7"/>
  <c r="BB348" i="7"/>
  <c r="AD348" i="7"/>
  <c r="BE347" i="7"/>
  <c r="AG347" i="7"/>
  <c r="BH346" i="7"/>
  <c r="AG346" i="7"/>
  <c r="H356" i="7"/>
  <c r="X353" i="7"/>
  <c r="AN357" i="7"/>
  <c r="AZ355" i="7"/>
  <c r="AG353" i="7"/>
  <c r="AH360" i="7"/>
  <c r="AG36" i="1"/>
  <c r="X37" i="1"/>
  <c r="P32" i="1" s="1"/>
  <c r="N36" i="1"/>
  <c r="K31" i="1" s="1"/>
  <c r="O36" i="1"/>
  <c r="P36" i="1"/>
  <c r="L31" i="1" s="1"/>
  <c r="Z36" i="1"/>
  <c r="Q31" i="1" s="1"/>
  <c r="AA36" i="1"/>
  <c r="AB36" i="1"/>
  <c r="R31" i="1" s="1"/>
  <c r="M37" i="1"/>
  <c r="Y37" i="1"/>
  <c r="Q36" i="1"/>
  <c r="AC36" i="1"/>
  <c r="R36" i="1"/>
  <c r="M31" i="1" s="1"/>
  <c r="AD36" i="1"/>
  <c r="S31" i="1" s="1"/>
  <c r="S36" i="1"/>
  <c r="AE36" i="1"/>
  <c r="T36" i="1"/>
  <c r="N31" i="1" s="1"/>
  <c r="AF36" i="1"/>
  <c r="T31" i="1" s="1"/>
  <c r="U36" i="1"/>
  <c r="J36" i="1"/>
  <c r="V36" i="1"/>
  <c r="O31" i="1" s="1"/>
  <c r="AH36" i="1"/>
  <c r="U31" i="1" s="1"/>
  <c r="K36" i="1"/>
  <c r="W36" i="1"/>
  <c r="AI36" i="1"/>
  <c r="L36" i="1"/>
  <c r="J31" i="1" s="1"/>
  <c r="X36" i="1"/>
  <c r="P31" i="1" s="1"/>
  <c r="M36" i="1"/>
  <c r="Y36" i="1"/>
  <c r="Z37" i="1"/>
  <c r="Q32" i="1" s="1"/>
  <c r="O37" i="1"/>
  <c r="AA37" i="1"/>
  <c r="P37" i="1"/>
  <c r="L32" i="1" s="1"/>
  <c r="AB37" i="1"/>
  <c r="R32" i="1" s="1"/>
  <c r="AC37" i="1"/>
  <c r="R37" i="1"/>
  <c r="M32" i="1" s="1"/>
  <c r="S37" i="1"/>
  <c r="T37" i="1"/>
  <c r="N32" i="1" s="1"/>
  <c r="U37" i="1"/>
  <c r="AG37" i="1"/>
  <c r="V37" i="1"/>
  <c r="O32" i="1" s="1"/>
  <c r="AH37" i="1"/>
  <c r="U32" i="1" s="1"/>
  <c r="K37" i="1"/>
  <c r="W37" i="1"/>
  <c r="Q37" i="1" l="1"/>
  <c r="AI37" i="1"/>
  <c r="L37" i="1"/>
  <c r="J32" i="1" s="1"/>
  <c r="C832" i="6"/>
  <c r="BD65" i="7" s="1"/>
  <c r="D832" i="6"/>
  <c r="BE65" i="7" s="1"/>
  <c r="E832" i="6"/>
  <c r="BF65" i="7" s="1"/>
  <c r="F832" i="6"/>
  <c r="BG65" i="7" s="1"/>
  <c r="G832" i="6"/>
  <c r="BH65" i="7" s="1"/>
  <c r="H832" i="6"/>
  <c r="BI65" i="7" s="1"/>
  <c r="I832" i="6"/>
  <c r="BJ65" i="7" s="1"/>
  <c r="J832" i="6"/>
  <c r="BK65" i="7" s="1"/>
  <c r="K832" i="6"/>
  <c r="BL65" i="7" s="1"/>
  <c r="L832" i="6"/>
  <c r="BM65" i="7" s="1"/>
  <c r="M832" i="6"/>
  <c r="BN65" i="7" s="1"/>
  <c r="N832" i="6"/>
  <c r="BO65" i="7" s="1"/>
  <c r="O832" i="6"/>
  <c r="BP65" i="7" s="1"/>
  <c r="P832" i="6"/>
  <c r="BQ65" i="7" s="1"/>
  <c r="Q832" i="6"/>
  <c r="BR65" i="7" s="1"/>
  <c r="R832" i="6"/>
  <c r="BS65" i="7" s="1"/>
  <c r="S832" i="6"/>
  <c r="BT65" i="7" s="1"/>
  <c r="T832" i="6"/>
  <c r="BU65" i="7" s="1"/>
  <c r="U832" i="6"/>
  <c r="BV65" i="7" s="1"/>
  <c r="V832" i="6"/>
  <c r="BW65" i="7" s="1"/>
  <c r="W832" i="6"/>
  <c r="BX65" i="7" s="1"/>
  <c r="X832" i="6"/>
  <c r="BY65" i="7" s="1"/>
  <c r="Y832" i="6"/>
  <c r="BZ65" i="7" s="1"/>
  <c r="Z832" i="6"/>
  <c r="CA65" i="7" s="1"/>
  <c r="AA832" i="6"/>
  <c r="CB65" i="7" s="1"/>
  <c r="C833" i="6"/>
  <c r="BD64" i="7" s="1"/>
  <c r="D833" i="6"/>
  <c r="BE64" i="7" s="1"/>
  <c r="E833" i="6"/>
  <c r="BF64" i="7" s="1"/>
  <c r="F833" i="6"/>
  <c r="BG64" i="7" s="1"/>
  <c r="G833" i="6"/>
  <c r="BH64" i="7" s="1"/>
  <c r="H833" i="6"/>
  <c r="BI64" i="7" s="1"/>
  <c r="I833" i="6"/>
  <c r="BJ64" i="7" s="1"/>
  <c r="J833" i="6"/>
  <c r="BK64" i="7" s="1"/>
  <c r="K833" i="6"/>
  <c r="BL64" i="7" s="1"/>
  <c r="L833" i="6"/>
  <c r="BM64" i="7" s="1"/>
  <c r="M833" i="6"/>
  <c r="BN64" i="7" s="1"/>
  <c r="N833" i="6"/>
  <c r="BO64" i="7" s="1"/>
  <c r="O833" i="6"/>
  <c r="BP64" i="7" s="1"/>
  <c r="P833" i="6"/>
  <c r="BQ64" i="7" s="1"/>
  <c r="Q833" i="6"/>
  <c r="BR64" i="7" s="1"/>
  <c r="R833" i="6"/>
  <c r="BS64" i="7" s="1"/>
  <c r="S833" i="6"/>
  <c r="BT64" i="7" s="1"/>
  <c r="T833" i="6"/>
  <c r="BU64" i="7" s="1"/>
  <c r="U833" i="6"/>
  <c r="BV64" i="7" s="1"/>
  <c r="V833" i="6"/>
  <c r="BW64" i="7" s="1"/>
  <c r="W833" i="6"/>
  <c r="BX64" i="7" s="1"/>
  <c r="X833" i="6"/>
  <c r="BY64" i="7" s="1"/>
  <c r="Y833" i="6"/>
  <c r="BZ64" i="7" s="1"/>
  <c r="Z833" i="6"/>
  <c r="CA64" i="7" s="1"/>
  <c r="AA833" i="6"/>
  <c r="CB64" i="7" s="1"/>
  <c r="B833" i="6"/>
  <c r="BC64" i="7" s="1"/>
  <c r="B832" i="6"/>
  <c r="BC65" i="7" s="1"/>
  <c r="C352" i="6"/>
  <c r="AD65" i="7" s="1"/>
  <c r="D352" i="6"/>
  <c r="AE65" i="7" s="1"/>
  <c r="E352" i="6"/>
  <c r="AF65" i="7" s="1"/>
  <c r="F352" i="6"/>
  <c r="AG65" i="7" s="1"/>
  <c r="G352" i="6"/>
  <c r="AH65" i="7" s="1"/>
  <c r="H352" i="6"/>
  <c r="AI65" i="7" s="1"/>
  <c r="I352" i="6"/>
  <c r="AJ65" i="7" s="1"/>
  <c r="J352" i="6"/>
  <c r="AK65" i="7" s="1"/>
  <c r="K352" i="6"/>
  <c r="AL65" i="7" s="1"/>
  <c r="L352" i="6"/>
  <c r="AM65" i="7" s="1"/>
  <c r="M352" i="6"/>
  <c r="AN65" i="7" s="1"/>
  <c r="N352" i="6"/>
  <c r="AO65" i="7" s="1"/>
  <c r="O352" i="6"/>
  <c r="AP65" i="7" s="1"/>
  <c r="P352" i="6"/>
  <c r="AQ65" i="7" s="1"/>
  <c r="Q352" i="6"/>
  <c r="AR65" i="7" s="1"/>
  <c r="R352" i="6"/>
  <c r="AS65" i="7" s="1"/>
  <c r="S352" i="6"/>
  <c r="AT65" i="7" s="1"/>
  <c r="T352" i="6"/>
  <c r="AU65" i="7" s="1"/>
  <c r="U352" i="6"/>
  <c r="AV65" i="7" s="1"/>
  <c r="V352" i="6"/>
  <c r="AW65" i="7" s="1"/>
  <c r="W352" i="6"/>
  <c r="AX65" i="7" s="1"/>
  <c r="X352" i="6"/>
  <c r="AY65" i="7" s="1"/>
  <c r="Y352" i="6"/>
  <c r="AZ65" i="7" s="1"/>
  <c r="Z352" i="6"/>
  <c r="BA65" i="7" s="1"/>
  <c r="AA352" i="6"/>
  <c r="BB65" i="7" s="1"/>
  <c r="C353" i="6"/>
  <c r="AD64" i="7" s="1"/>
  <c r="D353" i="6"/>
  <c r="AE64" i="7" s="1"/>
  <c r="E353" i="6"/>
  <c r="AF64" i="7" s="1"/>
  <c r="F353" i="6"/>
  <c r="AG64" i="7" s="1"/>
  <c r="G353" i="6"/>
  <c r="AH64" i="7" s="1"/>
  <c r="H353" i="6"/>
  <c r="AI64" i="7" s="1"/>
  <c r="I353" i="6"/>
  <c r="AJ64" i="7" s="1"/>
  <c r="J353" i="6"/>
  <c r="AK64" i="7" s="1"/>
  <c r="K353" i="6"/>
  <c r="AL64" i="7" s="1"/>
  <c r="L353" i="6"/>
  <c r="AM64" i="7" s="1"/>
  <c r="M353" i="6"/>
  <c r="AN64" i="7" s="1"/>
  <c r="N353" i="6"/>
  <c r="AO64" i="7" s="1"/>
  <c r="O353" i="6"/>
  <c r="AP64" i="7" s="1"/>
  <c r="P353" i="6"/>
  <c r="AQ64" i="7" s="1"/>
  <c r="Q353" i="6"/>
  <c r="AR64" i="7" s="1"/>
  <c r="R353" i="6"/>
  <c r="AS64" i="7" s="1"/>
  <c r="S353" i="6"/>
  <c r="AT64" i="7" s="1"/>
  <c r="T353" i="6"/>
  <c r="AU64" i="7" s="1"/>
  <c r="U353" i="6"/>
  <c r="AV64" i="7" s="1"/>
  <c r="V353" i="6"/>
  <c r="AW64" i="7" s="1"/>
  <c r="W353" i="6"/>
  <c r="AX64" i="7" s="1"/>
  <c r="X353" i="6"/>
  <c r="AY64" i="7" s="1"/>
  <c r="Y353" i="6"/>
  <c r="AZ64" i="7" s="1"/>
  <c r="Z353" i="6"/>
  <c r="BA64" i="7" s="1"/>
  <c r="AA353" i="6"/>
  <c r="BB64" i="7" s="1"/>
  <c r="B352" i="6"/>
  <c r="AC65" i="7" s="1"/>
  <c r="B353" i="6"/>
  <c r="AC64" i="7" s="1"/>
  <c r="AU367" i="7" l="1"/>
  <c r="AU350" i="7"/>
  <c r="AU344" i="7"/>
  <c r="AI367" i="7"/>
  <c r="AI350" i="7"/>
  <c r="AI344" i="7"/>
  <c r="BY344" i="7"/>
  <c r="BY350" i="7"/>
  <c r="BY367" i="7"/>
  <c r="BM350" i="7"/>
  <c r="BM367" i="7"/>
  <c r="BM344" i="7"/>
  <c r="AT350" i="7"/>
  <c r="AT367" i="7"/>
  <c r="AT344" i="7"/>
  <c r="AS344" i="7"/>
  <c r="AS350" i="7"/>
  <c r="AS367" i="7"/>
  <c r="AG367" i="7"/>
  <c r="AG350" i="7"/>
  <c r="AG344" i="7"/>
  <c r="BW367" i="7"/>
  <c r="BW344" i="7"/>
  <c r="BW350" i="7"/>
  <c r="BK367" i="7"/>
  <c r="BK350" i="7"/>
  <c r="BK344" i="7"/>
  <c r="AJ350" i="7"/>
  <c r="AJ367" i="7"/>
  <c r="AJ344" i="7"/>
  <c r="BX367" i="7"/>
  <c r="BX350" i="7"/>
  <c r="BX344" i="7"/>
  <c r="AC344" i="7"/>
  <c r="AC350" i="7"/>
  <c r="AC367" i="7"/>
  <c r="AR344" i="7"/>
  <c r="AR367" i="7"/>
  <c r="AR350" i="7"/>
  <c r="AF344" i="7"/>
  <c r="AF350" i="7"/>
  <c r="AF367" i="7"/>
  <c r="BV350" i="7"/>
  <c r="BV367" i="7"/>
  <c r="BV344" i="7"/>
  <c r="BJ350" i="7"/>
  <c r="BJ367" i="7"/>
  <c r="BJ344" i="7"/>
  <c r="BN367" i="7"/>
  <c r="BN344" i="7"/>
  <c r="BN350" i="7"/>
  <c r="AQ367" i="7"/>
  <c r="AQ350" i="7"/>
  <c r="AQ344" i="7"/>
  <c r="AE350" i="7"/>
  <c r="AE344" i="7"/>
  <c r="AE367" i="7"/>
  <c r="BU367" i="7"/>
  <c r="BU344" i="7"/>
  <c r="BU350" i="7"/>
  <c r="BI367" i="7"/>
  <c r="BI350" i="7"/>
  <c r="BI344" i="7"/>
  <c r="BZ367" i="7"/>
  <c r="BZ344" i="7"/>
  <c r="BZ350" i="7"/>
  <c r="BB367" i="7"/>
  <c r="BB344" i="7"/>
  <c r="BB350" i="7"/>
  <c r="AP344" i="7"/>
  <c r="AP350" i="7"/>
  <c r="AP367" i="7"/>
  <c r="AD350" i="7"/>
  <c r="AD344" i="7"/>
  <c r="AD367" i="7"/>
  <c r="BT344" i="7"/>
  <c r="BT350" i="7"/>
  <c r="BT367" i="7"/>
  <c r="BH344" i="7"/>
  <c r="BH350" i="7"/>
  <c r="BH367" i="7"/>
  <c r="AV344" i="7"/>
  <c r="AV367" i="7"/>
  <c r="AV350" i="7"/>
  <c r="BA350" i="7"/>
  <c r="BA367" i="7"/>
  <c r="BA344" i="7"/>
  <c r="AO350" i="7"/>
  <c r="AO367" i="7"/>
  <c r="AO344" i="7"/>
  <c r="BS367" i="7"/>
  <c r="BS350" i="7"/>
  <c r="BS344" i="7"/>
  <c r="BG367" i="7"/>
  <c r="BG344" i="7"/>
  <c r="BG350" i="7"/>
  <c r="AZ367" i="7"/>
  <c r="AZ350" i="7"/>
  <c r="AZ344" i="7"/>
  <c r="AN367" i="7"/>
  <c r="AN350" i="7"/>
  <c r="AN344" i="7"/>
  <c r="BR350" i="7"/>
  <c r="BR344" i="7"/>
  <c r="BR367" i="7"/>
  <c r="BF344" i="7"/>
  <c r="BF350" i="7"/>
  <c r="BF367" i="7"/>
  <c r="BL367" i="7"/>
  <c r="BL350" i="7"/>
  <c r="BL344" i="7"/>
  <c r="AY344" i="7"/>
  <c r="AY350" i="7"/>
  <c r="AY367" i="7"/>
  <c r="AM344" i="7"/>
  <c r="AM350" i="7"/>
  <c r="AM367" i="7"/>
  <c r="BC367" i="7"/>
  <c r="BC350" i="7"/>
  <c r="BC344" i="7"/>
  <c r="BQ367" i="7"/>
  <c r="BQ344" i="7"/>
  <c r="BQ350" i="7"/>
  <c r="BE350" i="7"/>
  <c r="BE344" i="7"/>
  <c r="BE367" i="7"/>
  <c r="AX344" i="7"/>
  <c r="AX350" i="7"/>
  <c r="AX367" i="7"/>
  <c r="AL344" i="7"/>
  <c r="AL350" i="7"/>
  <c r="AL367" i="7"/>
  <c r="CB367" i="7"/>
  <c r="CB350" i="7"/>
  <c r="CB344" i="7"/>
  <c r="BP367" i="7"/>
  <c r="BP344" i="7"/>
  <c r="BP350" i="7"/>
  <c r="BD350" i="7"/>
  <c r="BD344" i="7"/>
  <c r="BD367" i="7"/>
  <c r="AH350" i="7"/>
  <c r="AH344" i="7"/>
  <c r="AH367" i="7"/>
  <c r="AW350" i="7"/>
  <c r="AW344" i="7"/>
  <c r="AW367" i="7"/>
  <c r="AK350" i="7"/>
  <c r="AK344" i="7"/>
  <c r="AK367" i="7"/>
  <c r="CA350" i="7"/>
  <c r="CA344" i="7"/>
  <c r="CA367" i="7"/>
  <c r="BO350" i="7"/>
  <c r="BO367" i="7"/>
  <c r="BO344" i="7"/>
</calcChain>
</file>

<file path=xl/sharedStrings.xml><?xml version="1.0" encoding="utf-8"?>
<sst xmlns="http://schemas.openxmlformats.org/spreadsheetml/2006/main" count="4707" uniqueCount="490">
  <si>
    <t>Bath and North East Somerset</t>
  </si>
  <si>
    <t>Unitary Authority</t>
  </si>
  <si>
    <t>LAD16NM</t>
  </si>
  <si>
    <t>CTY16NM</t>
  </si>
  <si>
    <t>Bedford</t>
  </si>
  <si>
    <t>North Tyneside</t>
  </si>
  <si>
    <t>Tyne and Wear</t>
  </si>
  <si>
    <t>Blackburn with Darwen</t>
  </si>
  <si>
    <t>South Tyneside</t>
  </si>
  <si>
    <t>Blackpool</t>
  </si>
  <si>
    <t>Sunderland</t>
  </si>
  <si>
    <t>Bournemouth, Christchurch and Poole</t>
  </si>
  <si>
    <t>Birmingham</t>
  </si>
  <si>
    <t>West Midlands</t>
  </si>
  <si>
    <t>Bournemouth</t>
  </si>
  <si>
    <t>Coventry</t>
  </si>
  <si>
    <t>Bracknell Forest</t>
  </si>
  <si>
    <t>Dudley</t>
  </si>
  <si>
    <t>Brighton and Hove</t>
  </si>
  <si>
    <t>Sandwell</t>
  </si>
  <si>
    <t>Bristol</t>
  </si>
  <si>
    <t>Solihull</t>
  </si>
  <si>
    <t>Central Bedfordshire</t>
  </si>
  <si>
    <t>Walsall</t>
  </si>
  <si>
    <t>Cheshire East</t>
  </si>
  <si>
    <t>Wolverhampton</t>
  </si>
  <si>
    <t>Cheshire West and Chester</t>
  </si>
  <si>
    <t>Bradford</t>
  </si>
  <si>
    <t>West Yorkshire</t>
  </si>
  <si>
    <t>Cornwall</t>
  </si>
  <si>
    <t>Burnley</t>
  </si>
  <si>
    <t>Lancashire</t>
  </si>
  <si>
    <t>Dorset Council</t>
  </si>
  <si>
    <t>Calderdale</t>
  </si>
  <si>
    <t>Durham</t>
  </si>
  <si>
    <t>Lewes</t>
  </si>
  <si>
    <t>East Sussex</t>
  </si>
  <si>
    <t>Darlington</t>
  </si>
  <si>
    <t>Cherwell</t>
  </si>
  <si>
    <t>Oxfordshire</t>
  </si>
  <si>
    <t>Derby</t>
  </si>
  <si>
    <t>City of London</t>
  </si>
  <si>
    <t>Inner London</t>
  </si>
  <si>
    <t>East Riding of Yorkshire</t>
  </si>
  <si>
    <t>Kirklees</t>
  </si>
  <si>
    <t>Halton</t>
  </si>
  <si>
    <t>Oxford</t>
  </si>
  <si>
    <t>Hartlepool</t>
  </si>
  <si>
    <t>Chorley</t>
  </si>
  <si>
    <t>Herefordshire</t>
  </si>
  <si>
    <t>Rother</t>
  </si>
  <si>
    <t>Isle of Wight</t>
  </si>
  <si>
    <t>Fylde</t>
  </si>
  <si>
    <t>Isles of Scilly</t>
  </si>
  <si>
    <t>Wealden</t>
  </si>
  <si>
    <t>Kingston upon Hull</t>
  </si>
  <si>
    <t>Leeds</t>
  </si>
  <si>
    <t>Leicester</t>
  </si>
  <si>
    <t>South Oxfordshire</t>
  </si>
  <si>
    <t>Luton</t>
  </si>
  <si>
    <t>Barking and Dagenham</t>
  </si>
  <si>
    <t>Outer London</t>
  </si>
  <si>
    <t>Medway</t>
  </si>
  <si>
    <t>Wakefield</t>
  </si>
  <si>
    <t>Middlesbrough</t>
  </si>
  <si>
    <t>Basildon</t>
  </si>
  <si>
    <t>Essex</t>
  </si>
  <si>
    <t>Milton Keynes</t>
  </si>
  <si>
    <t>Hyndburn</t>
  </si>
  <si>
    <t>North East Lincolnshire</t>
  </si>
  <si>
    <t>Barnet</t>
  </si>
  <si>
    <t>North Lincolnshire</t>
  </si>
  <si>
    <t>Vale of White Horse</t>
  </si>
  <si>
    <t>North Somerset</t>
  </si>
  <si>
    <t>Braintree</t>
  </si>
  <si>
    <t>Northumberland</t>
  </si>
  <si>
    <t>Aylesbury Vale</t>
  </si>
  <si>
    <t>Buckinghamshire</t>
  </si>
  <si>
    <t>Nottingham</t>
  </si>
  <si>
    <t>Lancaster</t>
  </si>
  <si>
    <t>Peterborough</t>
  </si>
  <si>
    <t>Bexley</t>
  </si>
  <si>
    <t>Plymouth</t>
  </si>
  <si>
    <t>Brentwood</t>
  </si>
  <si>
    <t>Poole</t>
  </si>
  <si>
    <t>West Oxfordshire</t>
  </si>
  <si>
    <t>Portsmouth</t>
  </si>
  <si>
    <t>Pendle</t>
  </si>
  <si>
    <t>Reading</t>
  </si>
  <si>
    <t>Brent</t>
  </si>
  <si>
    <t>Redcar and Cleveland</t>
  </si>
  <si>
    <t>Chiltern</t>
  </si>
  <si>
    <t>Rutland</t>
  </si>
  <si>
    <t>Mendip</t>
  </si>
  <si>
    <t>Somerset</t>
  </si>
  <si>
    <t>Shropshire</t>
  </si>
  <si>
    <t>Castle Point</t>
  </si>
  <si>
    <t>Slough</t>
  </si>
  <si>
    <t>South Bucks</t>
  </si>
  <si>
    <t>South Gloucestershire</t>
  </si>
  <si>
    <t>Bromley</t>
  </si>
  <si>
    <t>Southampton</t>
  </si>
  <si>
    <t>Preston</t>
  </si>
  <si>
    <t>Southend on Sea</t>
  </si>
  <si>
    <t>Chelmsford</t>
  </si>
  <si>
    <t>Stockton-on-Tees</t>
  </si>
  <si>
    <t>Sedgemoor</t>
  </si>
  <si>
    <t>Stoke-on-Trent</t>
  </si>
  <si>
    <t>Ribble Valley</t>
  </si>
  <si>
    <t>Swindon</t>
  </si>
  <si>
    <t>Camden</t>
  </si>
  <si>
    <t>Telford and Wrekin</t>
  </si>
  <si>
    <t>Wycombe</t>
  </si>
  <si>
    <t>Thurrock</t>
  </si>
  <si>
    <t>Colchester</t>
  </si>
  <si>
    <t>Torbay</t>
  </si>
  <si>
    <t>South Somerset</t>
  </si>
  <si>
    <t>Warrington</t>
  </si>
  <si>
    <t>Cambridge</t>
  </si>
  <si>
    <t>Cambridgeshire</t>
  </si>
  <si>
    <t>West Berkshire</t>
  </si>
  <si>
    <t>Croydon</t>
  </si>
  <si>
    <t>Wiltshire</t>
  </si>
  <si>
    <t>Rossendale</t>
  </si>
  <si>
    <t>Windsor and Maidenhead</t>
  </si>
  <si>
    <t>Taunton Deane</t>
  </si>
  <si>
    <t>Wokingham</t>
  </si>
  <si>
    <t>Epping Forest</t>
  </si>
  <si>
    <t>York</t>
  </si>
  <si>
    <t>South Ribble</t>
  </si>
  <si>
    <t>North Northamptonshire</t>
  </si>
  <si>
    <t>Ealing</t>
  </si>
  <si>
    <t>West Northamptonshire</t>
  </si>
  <si>
    <t>East Cambridgeshire</t>
  </si>
  <si>
    <t>Buckinghamshire Council</t>
  </si>
  <si>
    <t>Harlow</t>
  </si>
  <si>
    <t>London Borough</t>
  </si>
  <si>
    <t>West Somerset</t>
  </si>
  <si>
    <t>Fenland</t>
  </si>
  <si>
    <t>Enfield</t>
  </si>
  <si>
    <t>West Lancashire</t>
  </si>
  <si>
    <t>Maldon</t>
  </si>
  <si>
    <t>Cannock Chase</t>
  </si>
  <si>
    <t>Staffordshire</t>
  </si>
  <si>
    <t>Wyre</t>
  </si>
  <si>
    <t>Greenwich</t>
  </si>
  <si>
    <t>Huntingdonshire</t>
  </si>
  <si>
    <t>Rochford</t>
  </si>
  <si>
    <t>East Staffordshire</t>
  </si>
  <si>
    <t>Hackney</t>
  </si>
  <si>
    <t>South Cambridgeshire</t>
  </si>
  <si>
    <t>Hammersmith and Fulham</t>
  </si>
  <si>
    <t>Haringey</t>
  </si>
  <si>
    <t>Blaby</t>
  </si>
  <si>
    <t>Leicestershire</t>
  </si>
  <si>
    <t>Harrow</t>
  </si>
  <si>
    <t>Lichfield</t>
  </si>
  <si>
    <t>Havering</t>
  </si>
  <si>
    <t>Tendring</t>
  </si>
  <si>
    <t>Hillingdon</t>
  </si>
  <si>
    <t>Allerdale</t>
  </si>
  <si>
    <t>Cumbria</t>
  </si>
  <si>
    <t>Hounslow</t>
  </si>
  <si>
    <t>Islington</t>
  </si>
  <si>
    <t>Charnwood</t>
  </si>
  <si>
    <t>Kensington and Chelsea</t>
  </si>
  <si>
    <t>Uttlesford</t>
  </si>
  <si>
    <t>Kingston upon Thames</t>
  </si>
  <si>
    <t>Newcastle-under-Lyme</t>
  </si>
  <si>
    <t>Lambeth</t>
  </si>
  <si>
    <t>Harborough</t>
  </si>
  <si>
    <t>Lewisham</t>
  </si>
  <si>
    <t>Merton</t>
  </si>
  <si>
    <t>Barrow-in-Furness</t>
  </si>
  <si>
    <t>Newham</t>
  </si>
  <si>
    <t>Cheltenham</t>
  </si>
  <si>
    <t>Gloucestershire</t>
  </si>
  <si>
    <t>Redbridge</t>
  </si>
  <si>
    <t>South Staffordshire</t>
  </si>
  <si>
    <t>Richmond upon Thames</t>
  </si>
  <si>
    <t>Southwark</t>
  </si>
  <si>
    <t>Hinckley and Bosworth</t>
  </si>
  <si>
    <t>Sutton</t>
  </si>
  <si>
    <t>Carlisle</t>
  </si>
  <si>
    <t>Tower Hamlets</t>
  </si>
  <si>
    <t>Stafford</t>
  </si>
  <si>
    <t>Waltham Forest</t>
  </si>
  <si>
    <t>Cotswold</t>
  </si>
  <si>
    <t>Wandsworth</t>
  </si>
  <si>
    <t>Melton</t>
  </si>
  <si>
    <t>Westminster</t>
  </si>
  <si>
    <t>Copeland</t>
  </si>
  <si>
    <t>Forest of Dean</t>
  </si>
  <si>
    <t>Staffordshire Moorlands</t>
  </si>
  <si>
    <t>Eden</t>
  </si>
  <si>
    <t>Bolton</t>
  </si>
  <si>
    <t>Metropolitan District</t>
  </si>
  <si>
    <t>Greater Manchester</t>
  </si>
  <si>
    <t>Bury</t>
  </si>
  <si>
    <t>North West Leicestershire</t>
  </si>
  <si>
    <t>Manchester</t>
  </si>
  <si>
    <t>Tamworth</t>
  </si>
  <si>
    <t>Oldham</t>
  </si>
  <si>
    <t>Gloucester</t>
  </si>
  <si>
    <t>Rochdale</t>
  </si>
  <si>
    <t>Oadby and Wigston</t>
  </si>
  <si>
    <t>Salford</t>
  </si>
  <si>
    <t>Stockport</t>
  </si>
  <si>
    <t>South Lakeland</t>
  </si>
  <si>
    <t>Tameside</t>
  </si>
  <si>
    <t>Babergh</t>
  </si>
  <si>
    <t>Suffolk</t>
  </si>
  <si>
    <t>Trafford</t>
  </si>
  <si>
    <t>Amber Valley</t>
  </si>
  <si>
    <t>Derbyshire</t>
  </si>
  <si>
    <t>Wigan</t>
  </si>
  <si>
    <t>Boston</t>
  </si>
  <si>
    <t>Lincolnshire</t>
  </si>
  <si>
    <t>Stroud</t>
  </si>
  <si>
    <t>Knowsley</t>
  </si>
  <si>
    <t>Merseyside</t>
  </si>
  <si>
    <t>Bolsover</t>
  </si>
  <si>
    <t>Liverpool</t>
  </si>
  <si>
    <t>Sefton</t>
  </si>
  <si>
    <t>East Lindsey</t>
  </si>
  <si>
    <t>St Helens</t>
  </si>
  <si>
    <t>Tewkesbury</t>
  </si>
  <si>
    <t>Wirral</t>
  </si>
  <si>
    <t>Forest Heath</t>
  </si>
  <si>
    <t>Chesterfield</t>
  </si>
  <si>
    <t>Lincoln</t>
  </si>
  <si>
    <t>Barnsley</t>
  </si>
  <si>
    <t>South Yorkshire</t>
  </si>
  <si>
    <t>Ipswich</t>
  </si>
  <si>
    <t>Doncaster</t>
  </si>
  <si>
    <t>Rotherham</t>
  </si>
  <si>
    <t>Basingstoke and Deane</t>
  </si>
  <si>
    <t>Hampshire</t>
  </si>
  <si>
    <t>Sheffield</t>
  </si>
  <si>
    <t>Derbyshire Dales</t>
  </si>
  <si>
    <t>North Kesteven</t>
  </si>
  <si>
    <t>Mid Suffolk</t>
  </si>
  <si>
    <t>Gateshead</t>
  </si>
  <si>
    <t>East Hampshire</t>
  </si>
  <si>
    <t>Newcastle upon Tyne</t>
  </si>
  <si>
    <t>Erewash</t>
  </si>
  <si>
    <t>South Holland</t>
  </si>
  <si>
    <t>St Edmundsbury</t>
  </si>
  <si>
    <t>Eastleigh</t>
  </si>
  <si>
    <t>High Peak</t>
  </si>
  <si>
    <t>South Kesteven</t>
  </si>
  <si>
    <t>Suffolk Coastal</t>
  </si>
  <si>
    <t>Fareham</t>
  </si>
  <si>
    <t>North East Derbyshire</t>
  </si>
  <si>
    <t>West Lindsey</t>
  </si>
  <si>
    <t>Waveney</t>
  </si>
  <si>
    <t>Gosport</t>
  </si>
  <si>
    <t>South Derbyshire</t>
  </si>
  <si>
    <t>Breckland</t>
  </si>
  <si>
    <t>Norfolk</t>
  </si>
  <si>
    <t>Elmbridge</t>
  </si>
  <si>
    <t>Surrey</t>
  </si>
  <si>
    <t>Hart</t>
  </si>
  <si>
    <t>East Devon</t>
  </si>
  <si>
    <t>Devon</t>
  </si>
  <si>
    <t>Broadland</t>
  </si>
  <si>
    <t>Epsom and Ewell</t>
  </si>
  <si>
    <t>Havant</t>
  </si>
  <si>
    <t>Exeter</t>
  </si>
  <si>
    <t>Great Yarmouth</t>
  </si>
  <si>
    <t>Shire County</t>
  </si>
  <si>
    <t/>
  </si>
  <si>
    <t>New Forest</t>
  </si>
  <si>
    <t>Shire District</t>
  </si>
  <si>
    <t>Guildford</t>
  </si>
  <si>
    <t>Mid Devon</t>
  </si>
  <si>
    <t>King's Lynn and West Norfolk</t>
  </si>
  <si>
    <t>Rushmoor</t>
  </si>
  <si>
    <t>Mole Valley</t>
  </si>
  <si>
    <t>North Devon</t>
  </si>
  <si>
    <t>North Norfolk</t>
  </si>
  <si>
    <t>Test Valley</t>
  </si>
  <si>
    <t>Reigate and Banstead</t>
  </si>
  <si>
    <t>South Hams</t>
  </si>
  <si>
    <t>Norwich</t>
  </si>
  <si>
    <t>Runnymede</t>
  </si>
  <si>
    <t>Winchester</t>
  </si>
  <si>
    <t>South Norfolk</t>
  </si>
  <si>
    <t>Teignbridge</t>
  </si>
  <si>
    <t>Spelthorne</t>
  </si>
  <si>
    <t>Broxbourne</t>
  </si>
  <si>
    <t>Hertfordshire</t>
  </si>
  <si>
    <t>Corby</t>
  </si>
  <si>
    <t>Northamptonshire</t>
  </si>
  <si>
    <t>Torridge</t>
  </si>
  <si>
    <t>Dacorum</t>
  </si>
  <si>
    <t>Surrey Heath</t>
  </si>
  <si>
    <t>West Devon</t>
  </si>
  <si>
    <t>Daventry</t>
  </si>
  <si>
    <t>East Hertfordshire</t>
  </si>
  <si>
    <t>Tandridge</t>
  </si>
  <si>
    <t>East Northamptonshire</t>
  </si>
  <si>
    <t>Hertsmere</t>
  </si>
  <si>
    <t>Christchurch</t>
  </si>
  <si>
    <t>Dorset</t>
  </si>
  <si>
    <t>Waverley</t>
  </si>
  <si>
    <t>Kettering</t>
  </si>
  <si>
    <t>Woking</t>
  </si>
  <si>
    <t>East Dorset</t>
  </si>
  <si>
    <t>North Hertfordshire</t>
  </si>
  <si>
    <t>Northampton</t>
  </si>
  <si>
    <t>North Warwickshire</t>
  </si>
  <si>
    <t>Warwickshire</t>
  </si>
  <si>
    <t>North Dorset</t>
  </si>
  <si>
    <t>St Albans</t>
  </si>
  <si>
    <t>South Northamptonshire</t>
  </si>
  <si>
    <t>Purbeck</t>
  </si>
  <si>
    <t>Nuneaton and Bedworth</t>
  </si>
  <si>
    <t>Stevenage</t>
  </si>
  <si>
    <t>Wellingborough</t>
  </si>
  <si>
    <t>West Dorset</t>
  </si>
  <si>
    <t>Rugby</t>
  </si>
  <si>
    <t>Three Rivers</t>
  </si>
  <si>
    <t>Craven</t>
  </si>
  <si>
    <t>North Yorkshire</t>
  </si>
  <si>
    <t>Watford</t>
  </si>
  <si>
    <t>Weymouth and Portland</t>
  </si>
  <si>
    <t>Stratford-on-Avon</t>
  </si>
  <si>
    <t>Hambleton</t>
  </si>
  <si>
    <t>Welwyn Hatfield</t>
  </si>
  <si>
    <t>Eastbourne</t>
  </si>
  <si>
    <t>Warwick</t>
  </si>
  <si>
    <t>Harrogate</t>
  </si>
  <si>
    <t>Ashford</t>
  </si>
  <si>
    <t>Kent</t>
  </si>
  <si>
    <t>Hastings</t>
  </si>
  <si>
    <t>Adur</t>
  </si>
  <si>
    <t>West Sussex</t>
  </si>
  <si>
    <t>Richmondshire</t>
  </si>
  <si>
    <t>Canterbury</t>
  </si>
  <si>
    <t>Arun</t>
  </si>
  <si>
    <t>Ryedale</t>
  </si>
  <si>
    <t>Dartford</t>
  </si>
  <si>
    <t>Chichester</t>
  </si>
  <si>
    <t>Scarborough</t>
  </si>
  <si>
    <t>Dover</t>
  </si>
  <si>
    <t>Crawley</t>
  </si>
  <si>
    <t>Selby</t>
  </si>
  <si>
    <t>Gravesham</t>
  </si>
  <si>
    <t>Horsham</t>
  </si>
  <si>
    <t>Ashfield</t>
  </si>
  <si>
    <t>Nottinghamshire</t>
  </si>
  <si>
    <t>Maidstone</t>
  </si>
  <si>
    <t>Mid Sussex</t>
  </si>
  <si>
    <t>Bassetlaw</t>
  </si>
  <si>
    <t>Sevenoaks</t>
  </si>
  <si>
    <t>Worthing</t>
  </si>
  <si>
    <t>Broxtowe</t>
  </si>
  <si>
    <t>Folkestone &amp; Hythe</t>
  </si>
  <si>
    <t>Bromsgrove</t>
  </si>
  <si>
    <t>Worcestershire</t>
  </si>
  <si>
    <t>Gedling</t>
  </si>
  <si>
    <t>Mansfield</t>
  </si>
  <si>
    <t>Malvern Hills</t>
  </si>
  <si>
    <t>Swale</t>
  </si>
  <si>
    <t>Newark and Sherwood</t>
  </si>
  <si>
    <t>Redditch</t>
  </si>
  <si>
    <t>Thanet</t>
  </si>
  <si>
    <t>Rushcliffe</t>
  </si>
  <si>
    <t>Worcester</t>
  </si>
  <si>
    <t>Tonbridge and Malling</t>
  </si>
  <si>
    <t>Tunbridge Wells</t>
  </si>
  <si>
    <t>Wychavon</t>
  </si>
  <si>
    <t>Wyre Forest</t>
  </si>
  <si>
    <t>Somerset West and Taunton</t>
  </si>
  <si>
    <t>East Suffolk</t>
  </si>
  <si>
    <t>West Suffolk</t>
  </si>
  <si>
    <t>LAD11NM</t>
  </si>
  <si>
    <t>RUC11</t>
  </si>
  <si>
    <t>CTYNM</t>
  </si>
  <si>
    <t>Broad_RUC11</t>
  </si>
  <si>
    <t>Urban with Significant Rural (rural including hub towns 26-49%)</t>
  </si>
  <si>
    <t>Urban with Significant Rural</t>
  </si>
  <si>
    <t>Urban with City and Town</t>
  </si>
  <si>
    <t>Predominantly Urban</t>
  </si>
  <si>
    <t xml:space="preserve">Largely Rural (rural including hub towns 50-79%) </t>
  </si>
  <si>
    <t>Predominantly Rural</t>
  </si>
  <si>
    <t xml:space="preserve">Mainly Rural (rural including hub towns &gt;=80%) </t>
  </si>
  <si>
    <t>Urban with Minor Conurbation</t>
  </si>
  <si>
    <t>Urban with Major Conurbation</t>
  </si>
  <si>
    <t>England</t>
  </si>
  <si>
    <t>Predominantly Urban - Shire County</t>
  </si>
  <si>
    <t>Predominantly Urban - Shire District</t>
  </si>
  <si>
    <t>Predominantly Urban - Unitary Authority</t>
  </si>
  <si>
    <t>Predominantly Urban - London Borough</t>
  </si>
  <si>
    <t>Predominantly Urban - Met District</t>
  </si>
  <si>
    <t>Predominantly Rural - Shire County</t>
  </si>
  <si>
    <t>Predominantly Rural - Shire District</t>
  </si>
  <si>
    <t>Predominantly Rural - Unitary Authority</t>
  </si>
  <si>
    <t>Urban with Significant Rural - Shire County</t>
  </si>
  <si>
    <t>Urban with Significant Rural - Shire District</t>
  </si>
  <si>
    <t>Urban with Significant Rural - Unitary Authority</t>
  </si>
  <si>
    <t>Population projections - local authority based by single year of age (2018 based projections)</t>
  </si>
  <si>
    <t>ONS Crown Copyright Reserved [from Nomis on 13 September 2021]</t>
  </si>
  <si>
    <t>gender</t>
  </si>
  <si>
    <t>Total</t>
  </si>
  <si>
    <t>age</t>
  </si>
  <si>
    <t>All Ages</t>
  </si>
  <si>
    <t>Area</t>
  </si>
  <si>
    <t>Figures may not sum because of rounding.</t>
  </si>
  <si>
    <t>Population projections - local authority based by single year of age</t>
  </si>
  <si>
    <t>Aged 16 to 64</t>
  </si>
  <si>
    <t>Population estimates - local authority based by single year of age</t>
  </si>
  <si>
    <t>Isle of Anglesey</t>
  </si>
  <si>
    <t>Gwynedd</t>
  </si>
  <si>
    <t>Conwy</t>
  </si>
  <si>
    <t>Denbighshire</t>
  </si>
  <si>
    <t>Flintshire</t>
  </si>
  <si>
    <t>Wrexham</t>
  </si>
  <si>
    <t>Powys</t>
  </si>
  <si>
    <t>Ceredigion</t>
  </si>
  <si>
    <t>Pembrokeshire</t>
  </si>
  <si>
    <t>Carmarthenshire</t>
  </si>
  <si>
    <t>Swansea</t>
  </si>
  <si>
    <t>Neath Port Talbot</t>
  </si>
  <si>
    <t>Bridgend</t>
  </si>
  <si>
    <t>Vale of Glamorgan</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</si>
  <si>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</si>
  <si>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</si>
  <si>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</si>
  <si>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</si>
  <si>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</si>
  <si>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</si>
  <si>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</si>
  <si>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</si>
  <si>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</si>
  <si>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</si>
  <si>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</si>
  <si>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</si>
  <si>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</si>
  <si>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</si>
  <si>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</si>
  <si>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</si>
  <si>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</si>
  <si>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</si>
  <si>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</si>
  <si>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City of Edinburgh</t>
  </si>
  <si>
    <t>Na h-Eileanan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</si>
  <si>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</si>
  <si>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</si>
  <si>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</si>
  <si>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</si>
  <si>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</si>
  <si>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</si>
  <si>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</si>
  <si>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</si>
  <si>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</si>
  <si>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</si>
  <si>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</si>
  <si>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</si>
  <si>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</si>
  <si>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</si>
  <si>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</si>
  <si>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</si>
  <si>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</si>
  <si>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</si>
  <si>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</si>
  <si>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Antrim and Newtownabbey</t>
  </si>
  <si>
    <t>Armagh City, Banbridge and Craigavon</t>
  </si>
  <si>
    <t>Belfast</t>
  </si>
  <si>
    <t>Causeway Coast and Glens</t>
  </si>
  <si>
    <t>Derry City and Strabane</t>
  </si>
  <si>
    <t>Fermanagh and Omagh</t>
  </si>
  <si>
    <t>Lisburn and Castlereagh</t>
  </si>
  <si>
    <t>Mid and East Antrim</t>
  </si>
  <si>
    <t>Mid Ulster</t>
  </si>
  <si>
    <t>Newry, Mourne and Down</t>
  </si>
  <si>
    <t>Ards and North Down</t>
  </si>
  <si>
    <t>Working age population</t>
  </si>
  <si>
    <t>Local authority selection:</t>
  </si>
  <si>
    <t>Class:</t>
  </si>
  <si>
    <t>Classification:</t>
  </si>
  <si>
    <t>CLASS</t>
  </si>
  <si>
    <t>CLASSIFICATION</t>
  </si>
  <si>
    <t>Period covered:</t>
  </si>
  <si>
    <t>Proportion of total population that is working age (aged 16 to 64)</t>
  </si>
  <si>
    <t>2010 to 2020</t>
  </si>
  <si>
    <t>Source: Office for National Statistics - population estimates / 2018 based population projections</t>
  </si>
  <si>
    <t>2018 to 2043</t>
  </si>
  <si>
    <t>Projected proportion of total population that is working age (aged 16 to 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</si>
</sst>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name val="arial"/>
    </font>
    <font>
      <sz val="10"/>
      <name val="arial"/>
    </font>
    <font>
      <b/>
      <sz val="10"/>
      <name val="arial"/>
    </font>
    <font>
      <sz val="10"/>
      <name val="Tahoma"/>
      <family val="2"/>
    </font>
    <font>
      <b/>
      <sz val="11"/>
      <name val="Tahoma"/>
      <family val="2"/>
    </font>
    <font>
      <sz val="4"/>
      <color theme="0" tint="-4.9989318521683403E-2"/>
      <name val="Arial"/>
      <family val="2"/>
    </font>
    <font>
      <i/>
      <sz val="11"/>
      <color theme="1"/>
      <name val="Calibri"/>
      <family val="2"/>
      <scheme val="minor"/>
    </font>
    <font>
      <u/>
      <sz val="11"/>
      <color theme="1"/>
      <name val="Calibri"/>
      <family val="2"/>
      <scheme val="minor"/>
    </font>
    <font>
      <sz val="4"/>
      <color theme="0"/>
      <name val="Arial"/>
      <family val="2"/>
    </font>
    <font>
      <b/>
      <i/>
      <sz val="11"/>
      <color theme="1"/>
      <name val="Calibri"/>
      <family val="2"/>
      <scheme val="minor"/>
    </font>
    <font>
      <i/>
      <vertAlign val="subscript"/>
      <sz val="11"/>
      <name val="Calibri"/>
      <family val="2"/>
      <scheme val="minor"/>
    </font>
    <font>
      <b/>
      <sz val="12"/>
      <color theme="1"/>
      <name val="Calibri"/>
      <family val="2"/>
      <scheme val="minor"/>
    </font>
    <font>
      <sz val="12"/>
      <name val="Calibri"/>
      <family val="2"/>
      <scheme val="minor"/>
    </font>
    <font>
      <b/>
      <sz val="11"/>
      <color theme="1"/>
      <name val="Tahoma"/>
      <family val="2"/>
    </font>
    <font>
      <sz val="11"/>
      <color rgb="FFF5FEEC"/>
      <name val="Calibri"/>
      <family val="2"/>
      <scheme val="minor"/>
    </font>
    <font>
      <b/>
      <sz val="10"/>
      <color theme="1"/>
      <name val="Calibri"/>
      <family val="2"/>
      <scheme val="minor"/>
    </font>
    <font>
      <b/>
      <sz val="10"/>
      <name val="Arial"/>
      <family val="2"/>
    </font>
    <font>
      <sz val="10"/>
      <name val="Arial"/>
      <family val="2"/>
    </font>
    <font>
      <sz val="11"/>
      <color rgb="FFF6FEEC"/>
      <name val="Calibri"/>
      <family val="2"/>
      <scheme val="minor"/>
    </font>
  </fonts>
  <fills count="4">
    <fill>
      <patternFill patternType="none"/>
    </fill>
    <fill>
      <patternFill patternType="gray125"/>
    </fill>
    <fill>
      <patternFill patternType="solid">
        <fgColor rgb="FFF6FEEC"/>
        <bgColor indexed="64"/>
      </patternFill>
    </fill>
    <fill>
      <patternFill patternType="mediumGray">
        <bgColor rgb="FFF6FEEC"/>
      </patternFill>
    </fill>
  </fills>
  <borders count="8">
    <border>
      <left/>
      <right/>
      <top/>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s>
  <cellStyleXfs count="3">
    <xf numFmtId="0" fontId="0" fillId="0" borderId="0"/>
    <xf numFmtId="0" fontId="6" fillId="0" borderId="0"/>
    <xf numFmtId="9" fontId="1" fillId="0" borderId="0" applyFont="0" applyFill="0" applyBorder="0" applyAlignment="0" applyProtection="0"/>
  </cellStyleXfs>
  <cellXfs count="32">
    <xf numFmtId="0" fontId="0" fillId="0" borderId="0" xfId="0"/>
    <xf numFmtId="0" fontId="3" fillId="0" borderId="0" xfId="0" applyFont="1" applyAlignment="1">
      <alignment horizontal="left" vertical="center"/>
    </xf>
    <xf numFmtId="0" fontId="4" fillId="0" borderId="0" xfId="0" applyFont="1"/>
    <xf numFmtId="0" fontId="4" fillId="0" borderId="0" xfId="0" applyFont="1" applyAlignment="1">
      <alignment horizontal="left" vertical="top"/>
    </xf>
    <xf numFmtId="0" fontId="5" fillId="0" borderId="0" xfId="0" applyFont="1" applyAlignment="1">
      <alignment horizontal="left" vertical="center" wrapText="1"/>
    </xf>
    <xf numFmtId="0" fontId="5" fillId="0" borderId="0" xfId="0" applyFont="1" applyAlignment="1">
      <alignment horizontal="center" vertical="center" wrapText="1"/>
    </xf>
    <xf numFmtId="3" fontId="4" fillId="0" borderId="0" xfId="0" applyNumberFormat="1" applyFont="1" applyAlignment="1">
      <alignment horizontal="right" vertical="top"/>
    </xf>
    <xf numFmtId="0" fontId="7" fillId="2" borderId="0" xfId="1" applyFont="1" applyFill="1" applyAlignment="1" applyProtection="1">
      <alignment vertical="top"/>
      <protection locked="0" hidden="1"/>
    </xf>
    <xf numFmtId="0" fontId="8" fillId="2" borderId="0" xfId="0" applyFont="1" applyFill="1"/>
    <xf numFmtId="0" fontId="9" fillId="2" borderId="0" xfId="0" applyFont="1" applyFill="1" applyAlignment="1">
      <alignment horizontal="center"/>
    </xf>
    <xf numFmtId="0" fontId="10" fillId="2" borderId="0" xfId="0" applyFont="1" applyFill="1" applyAlignment="1">
      <alignment horizontal="left"/>
    </xf>
    <xf numFmtId="0" fontId="0" fillId="2" borderId="0" xfId="0" applyFill="1"/>
    <xf numFmtId="0" fontId="11" fillId="2" borderId="0" xfId="0" applyFont="1" applyFill="1"/>
    <xf numFmtId="0" fontId="12" fillId="2" borderId="0" xfId="0" applyFont="1" applyFill="1"/>
    <xf numFmtId="0" fontId="13" fillId="2" borderId="1" xfId="0" applyFont="1" applyFill="1" applyBorder="1"/>
    <xf numFmtId="0" fontId="9" fillId="2" borderId="0" xfId="0" applyFont="1" applyFill="1" applyAlignment="1">
      <alignment horizontal="left"/>
    </xf>
    <xf numFmtId="0" fontId="15" fillId="2" borderId="2" xfId="0" applyFont="1" applyFill="1" applyBorder="1"/>
    <xf numFmtId="0" fontId="16" fillId="2" borderId="3" xfId="0" applyFont="1" applyFill="1" applyBorder="1"/>
    <xf numFmtId="0" fontId="17" fillId="2" borderId="0" xfId="0" applyFont="1" applyFill="1"/>
    <xf numFmtId="0" fontId="1" fillId="2" borderId="0" xfId="0" applyFont="1" applyFill="1"/>
    <xf numFmtId="0" fontId="18" fillId="3" borderId="4" xfId="0" applyFont="1" applyFill="1" applyBorder="1" applyAlignment="1">
      <alignment vertical="center" wrapText="1"/>
    </xf>
    <xf numFmtId="0" fontId="2" fillId="3" borderId="5" xfId="0" applyFont="1" applyFill="1" applyBorder="1" applyAlignment="1">
      <alignment horizontal="left"/>
    </xf>
    <xf numFmtId="0" fontId="2" fillId="3" borderId="5" xfId="0" applyFont="1" applyFill="1" applyBorder="1"/>
    <xf numFmtId="0" fontId="9" fillId="2" borderId="0" xfId="0" applyFont="1" applyFill="1"/>
    <xf numFmtId="0" fontId="19" fillId="0" borderId="0" xfId="0" applyFont="1" applyAlignment="1">
      <alignment horizontal="left" vertical="center" wrapText="1"/>
    </xf>
    <xf numFmtId="0" fontId="20" fillId="0" borderId="0" xfId="0" applyFont="1" applyAlignment="1">
      <alignment horizontal="left" vertical="top"/>
    </xf>
    <xf numFmtId="164" fontId="1" fillId="2" borderId="5" xfId="2" applyNumberFormat="1" applyFont="1" applyFill="1" applyBorder="1"/>
    <xf numFmtId="0" fontId="21" fillId="2" borderId="0" xfId="0" applyFont="1" applyFill="1"/>
    <xf numFmtId="164" fontId="21" fillId="2" borderId="0" xfId="2" applyNumberFormat="1" applyFont="1" applyFill="1"/>
    <xf numFmtId="0" fontId="12" fillId="2" borderId="0" xfId="0" applyFont="1" applyFill="1" applyAlignment="1">
      <alignment horizontal="left" vertical="top" wrapText="1"/>
    </xf>
    <xf numFmtId="0" fontId="14" fillId="2" borderId="6" xfId="0" applyFont="1" applyFill="1" applyBorder="1"/>
    <xf numFmtId="0" fontId="0" fillId="2" borderId="7" xfId="0" applyFill="1" applyBorder="1"/>
  </cellXfs>
  <cellStyles count="3">
    <cellStyle name="Normal" xfId="0" builtinId="0"/>
    <cellStyle name="Normal 21" xfId="1" xr:uid="{B385C603-3909-4BD3-869C-50E03C820010}"/>
    <cellStyle name="Percent" xfId="2" builtinId="5"/>
  </cellStyles>
  <dxfs count="3">
    <dxf>
      <font>
        <color theme="6" tint="-0.24994659260841701"/>
      </font>
    </dxf>
    <dxf>
      <font>
        <color theme="6" tint="-0.24994659260841701"/>
      </font>
    </dxf>
    <dxf>
      <font>
        <color theme="6" tint="-0.24994659260841701"/>
      </font>
    </dxf>
  </dxfs>
  <tableStyles count="0" defaultTableStyle="TableStyleMedium2" defaultPivotStyle="PivotStyleLight16"/>
  <colors>
    <mruColors>
      <color rgb="FFF6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page'!$H$7</c:f>
          <c:strCache>
            <c:ptCount val="1"/>
            <c:pt idx="0">
              <c:v>Proportion of total population that is working age (aged 16 to 64)</c:v>
            </c:pt>
          </c:strCache>
        </c:strRef>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'front page'!$I$10</c:f>
              <c:strCache>
                <c:ptCount val="1"/>
                <c:pt idx="0">
                  <c:v>England</c:v>
                </c:pt>
              </c:strCache>
            </c:strRef>
          </c:tx>
          <c:spPr>
            <a:ln w="28575" cap="rnd">
              <a:solidFill>
                <a:schemeClr val="accent1"/>
              </a:solidFill>
              <a:round/>
            </a:ln>
            <a:effectLst/>
          </c:spPr>
          <c:marker>
            <c:symbol val="none"/>
          </c:marker>
          <c:cat>
            <c:numRef>
              <c:f>'front page'!$J$9:$U$9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'front page'!$J$10:$U$10</c:f>
              <c:numCache>
                <c:formatCode>0.0%</c:formatCode>
                <c:ptCount val="12"/>
                <c:pt idx="0">
                  <c:v>0.64810896346545555</c:v>
                </c:pt>
                <c:pt idx="1">
                  <c:v>0.64675584571265698</c:v>
                </c:pt>
                <c:pt idx="2">
                  <c:v>0.64132741615377009</c:v>
                </c:pt>
                <c:pt idx="3">
                  <c:v>0.63772169277595847</c:v>
                </c:pt>
                <c:pt idx="4">
                  <c:v>0.63471098292607242</c:v>
                </c:pt>
                <c:pt idx="5">
                  <c:v>0.63281557458670301</c:v>
                </c:pt>
                <c:pt idx="6">
                  <c:v>0.63067387538630582</c:v>
                </c:pt>
                <c:pt idx="7">
                  <c:v>0.62839457362292284</c:v>
                </c:pt>
                <c:pt idx="8">
                  <c:v>0.62613851309188895</c:v>
                </c:pt>
                <c:pt idx="9">
                  <c:v>0.62388456182596175</c:v>
                </c:pt>
                <c:pt idx="10">
                  <c:v>0.62305557945764867</c:v>
                </c:pt>
                <c:pt idx="11">
                  <c:v>0.62968823688674025</c:v>
                </c:pt>
              </c:numCache>
            </c:numRef>
          </c:val>
          <c:smooth val="0"/>
          <c:extLst>
            <c:ext xmlns:c16="http://schemas.microsoft.com/office/drawing/2014/chart" uri="{C3380CC4-5D6E-409C-BE32-E72D297353CC}">
              <c16:uniqueId val="{00000000-2FC9-4EFA-B735-88A7E7BA1E31}"/>
            </c:ext>
          </c:extLst>
        </c:ser>
        <c:ser>
          <c:idx val="1"/>
          <c:order val="1"/>
          <c:tx>
            <c:strRef>
              <c:f>'front page'!$I$11</c:f>
              <c:strCache>
                <c:ptCount val="1"/>
                <c:pt idx="0">
                  <c:v>Predominantly Rural</c:v>
                </c:pt>
              </c:strCache>
            </c:strRef>
          </c:tx>
          <c:spPr>
            <a:ln w="28575" cap="rnd">
              <a:solidFill>
                <a:schemeClr val="accent2"/>
              </a:solidFill>
              <a:round/>
            </a:ln>
            <a:effectLst/>
          </c:spPr>
          <c:marker>
            <c:symbol val="none"/>
          </c:marker>
          <c:cat>
            <c:numRef>
              <c:f>'front page'!$J$9:$U$9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'front page'!$J$11:$U$11</c:f>
              <c:numCache>
                <c:formatCode>0.0%</c:formatCode>
                <c:ptCount val="12"/>
                <c:pt idx="0">
                  <c:v>0.61905395822459819</c:v>
                </c:pt>
                <c:pt idx="1">
                  <c:v>0.61606988017904185</c:v>
                </c:pt>
                <c:pt idx="2">
                  <c:v>0.60855480104683313</c:v>
                </c:pt>
                <c:pt idx="3">
                  <c:v>0.60365872344406268</c:v>
                </c:pt>
                <c:pt idx="4">
                  <c:v>0.59938178917475426</c:v>
                </c:pt>
                <c:pt idx="5">
                  <c:v>0.59612699399496483</c:v>
                </c:pt>
                <c:pt idx="6">
                  <c:v>0.59280391083260953</c:v>
                </c:pt>
                <c:pt idx="7">
                  <c:v>0.58988075892785274</c:v>
                </c:pt>
                <c:pt idx="8">
                  <c:v>0.58683676523135853</c:v>
                </c:pt>
                <c:pt idx="9">
                  <c:v>0.58385559850109003</c:v>
                </c:pt>
                <c:pt idx="10">
                  <c:v>0.58271018163486965</c:v>
                </c:pt>
                <c:pt idx="11">
                  <c:v>0.58789319874800583</c:v>
                </c:pt>
              </c:numCache>
            </c:numRef>
          </c:val>
          <c:smooth val="0"/>
          <c:extLst>
            <c:ext xmlns:c16="http://schemas.microsoft.com/office/drawing/2014/chart" uri="{C3380CC4-5D6E-409C-BE32-E72D297353CC}">
              <c16:uniqueId val="{00000001-2FC9-4EFA-B735-88A7E7BA1E31}"/>
            </c:ext>
          </c:extLst>
        </c:ser>
        <c:dLbls>
          <c:showLegendKey val="0"/>
          <c:showVal val="0"/>
          <c:showCatName val="0"/>
          <c:showSerName val="0"/>
          <c:showPercent val="0"/>
          <c:showBubbleSize val="0"/>
        </c:dLbls>
        <c:smooth val="0"/>
        <c:axId val="215774207"/>
        <c:axId val="215769215"/>
      </c:lineChart>
      <c:catAx>
        <c:axId val="215774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769215"/>
        <c:crosses val="autoZero"/>
        <c:auto val="1"/>
        <c:lblAlgn val="ctr"/>
        <c:lblOffset val="100"/>
        <c:noMultiLvlLbl val="0"/>
      </c:catAx>
      <c:valAx>
        <c:axId val="21576921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77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page'!$H$28</c:f>
          <c:strCache>
            <c:ptCount val="1"/>
            <c:pt idx="0">
              <c:v>Projected proportion of total population that is working age (aged 16 to 64)</c:v>
            </c:pt>
          </c:strCache>
        </c:strRef>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'front page'!$I$36</c:f>
              <c:strCache>
                <c:ptCount val="1"/>
                <c:pt idx="0">
                  <c:v>England</c:v>
                </c:pt>
              </c:strCache>
            </c:strRef>
          </c:tx>
          <c:spPr>
            <a:ln w="28575" cap="rnd">
              <a:solidFill>
                <a:schemeClr val="accent1"/>
              </a:solidFill>
              <a:round/>
            </a:ln>
            <a:effectLst/>
          </c:spPr>
          <c:marker>
            <c:symbol val="none"/>
          </c:marker>
          <c:cat>
            <c:numRef>
              <c:f>'front page'!$J$35:$AI$35</c:f>
              <c:numCache>
                <c:formatCode>General</c:formatCode>
                <c:ptCount val="2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numCache>
            </c:numRef>
          </c:cat>
          <c:val>
            <c:numRef>
              <c:f>'front page'!$J$36:$AI$36</c:f>
              <c:numCache>
                <c:formatCode>0.0%</c:formatCode>
                <c:ptCount val="26"/>
                <c:pt idx="0">
                  <c:v>0.62613851309188895</c:v>
                </c:pt>
                <c:pt idx="1">
                  <c:v>0.62410739917904734</c:v>
                </c:pt>
                <c:pt idx="2">
                  <c:v>0.62271143249672878</c:v>
                </c:pt>
                <c:pt idx="3">
                  <c:v>0.62128452201746664</c:v>
                </c:pt>
                <c:pt idx="4">
                  <c:v>0.62012462705412097</c:v>
                </c:pt>
                <c:pt idx="5">
                  <c:v>0.61892224137639273</c:v>
                </c:pt>
                <c:pt idx="6">
                  <c:v>0.61798419015401074</c:v>
                </c:pt>
                <c:pt idx="7">
                  <c:v>0.61680662791645169</c:v>
                </c:pt>
                <c:pt idx="8">
                  <c:v>0.61546746664966412</c:v>
                </c:pt>
                <c:pt idx="9">
                  <c:v>0.614066653507091</c:v>
                </c:pt>
                <c:pt idx="10">
                  <c:v>0.61279575152632759</c:v>
                </c:pt>
                <c:pt idx="11">
                  <c:v>0.61102640912809547</c:v>
                </c:pt>
                <c:pt idx="12">
                  <c:v>0.60902521368013118</c:v>
                </c:pt>
                <c:pt idx="13">
                  <c:v>0.60711985448779349</c:v>
                </c:pt>
                <c:pt idx="14">
                  <c:v>0.60537397331396614</c:v>
                </c:pt>
                <c:pt idx="15">
                  <c:v>0.60359444693678799</c:v>
                </c:pt>
                <c:pt idx="16">
                  <c:v>0.60153890895386575</c:v>
                </c:pt>
                <c:pt idx="17">
                  <c:v>0.59943586595376974</c:v>
                </c:pt>
                <c:pt idx="18">
                  <c:v>0.59711286982563838</c:v>
                </c:pt>
                <c:pt idx="19">
                  <c:v>0.59511788935127774</c:v>
                </c:pt>
                <c:pt idx="20">
                  <c:v>0.59352149271147236</c:v>
                </c:pt>
                <c:pt idx="21">
                  <c:v>0.59233298683224789</c:v>
                </c:pt>
                <c:pt idx="22">
                  <c:v>0.59131164739416964</c:v>
                </c:pt>
                <c:pt idx="23">
                  <c:v>0.59047571594638237</c:v>
                </c:pt>
                <c:pt idx="24">
                  <c:v>0.58981383866780401</c:v>
                </c:pt>
                <c:pt idx="25">
                  <c:v>0.58899187595357272</c:v>
                </c:pt>
              </c:numCache>
            </c:numRef>
          </c:val>
          <c:smooth val="0"/>
          <c:extLst>
            <c:ext xmlns:c16="http://schemas.microsoft.com/office/drawing/2014/chart" uri="{C3380CC4-5D6E-409C-BE32-E72D297353CC}">
              <c16:uniqueId val="{00000000-7F62-4FC3-995A-9BAD4E46CAE6}"/>
            </c:ext>
          </c:extLst>
        </c:ser>
        <c:ser>
          <c:idx val="1"/>
          <c:order val="1"/>
          <c:tx>
            <c:strRef>
              <c:f>'front page'!$I$37</c:f>
              <c:strCache>
                <c:ptCount val="1"/>
                <c:pt idx="0">
                  <c:v>Predominantly Rural</c:v>
                </c:pt>
              </c:strCache>
            </c:strRef>
          </c:tx>
          <c:spPr>
            <a:ln w="28575" cap="rnd">
              <a:solidFill>
                <a:schemeClr val="accent2"/>
              </a:solidFill>
              <a:round/>
            </a:ln>
            <a:effectLst/>
          </c:spPr>
          <c:marker>
            <c:symbol val="none"/>
          </c:marker>
          <c:cat>
            <c:numRef>
              <c:f>'front page'!$J$35:$AI$35</c:f>
              <c:numCache>
                <c:formatCode>General</c:formatCode>
                <c:ptCount val="2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numCache>
            </c:numRef>
          </c:cat>
          <c:val>
            <c:numRef>
              <c:f>'front page'!$J$37:$AI$37</c:f>
              <c:numCache>
                <c:formatCode>0.0%</c:formatCode>
                <c:ptCount val="26"/>
                <c:pt idx="0">
                  <c:v>0.58683676523135853</c:v>
                </c:pt>
                <c:pt idx="1">
                  <c:v>0.58389648567229036</c:v>
                </c:pt>
                <c:pt idx="2">
                  <c:v>0.5818515727352308</c:v>
                </c:pt>
                <c:pt idx="3">
                  <c:v>0.57969409891365153</c:v>
                </c:pt>
                <c:pt idx="4">
                  <c:v>0.57766748156502734</c:v>
                </c:pt>
                <c:pt idx="5">
                  <c:v>0.57551620330853115</c:v>
                </c:pt>
                <c:pt idx="6">
                  <c:v>0.57357857179384786</c:v>
                </c:pt>
                <c:pt idx="7">
                  <c:v>0.57140657380614779</c:v>
                </c:pt>
                <c:pt idx="8">
                  <c:v>0.56899486153965695</c:v>
                </c:pt>
                <c:pt idx="9">
                  <c:v>0.56645334731273911</c:v>
                </c:pt>
                <c:pt idx="10">
                  <c:v>0.56379338266220691</c:v>
                </c:pt>
                <c:pt idx="11">
                  <c:v>0.56062070452356916</c:v>
                </c:pt>
                <c:pt idx="12">
                  <c:v>0.5572770025686099</c:v>
                </c:pt>
                <c:pt idx="13">
                  <c:v>0.55404993858832152</c:v>
                </c:pt>
                <c:pt idx="14">
                  <c:v>0.55117216222296372</c:v>
                </c:pt>
                <c:pt idx="15">
                  <c:v>0.54839397617123387</c:v>
                </c:pt>
                <c:pt idx="16">
                  <c:v>0.54547813883466856</c:v>
                </c:pt>
                <c:pt idx="17">
                  <c:v>0.54275928192564848</c:v>
                </c:pt>
                <c:pt idx="18">
                  <c:v>0.53979173511242651</c:v>
                </c:pt>
                <c:pt idx="19">
                  <c:v>0.53741803560620449</c:v>
                </c:pt>
                <c:pt idx="20">
                  <c:v>0.53572003143722557</c:v>
                </c:pt>
                <c:pt idx="21">
                  <c:v>0.53467936914776559</c:v>
                </c:pt>
                <c:pt idx="22">
                  <c:v>0.53397868307767393</c:v>
                </c:pt>
                <c:pt idx="23">
                  <c:v>0.5336862149775482</c:v>
                </c:pt>
                <c:pt idx="24">
                  <c:v>0.53363790998323335</c:v>
                </c:pt>
                <c:pt idx="25">
                  <c:v>0.53344774828973684</c:v>
                </c:pt>
              </c:numCache>
            </c:numRef>
          </c:val>
          <c:smooth val="0"/>
          <c:extLst>
            <c:ext xmlns:c16="http://schemas.microsoft.com/office/drawing/2014/chart" uri="{C3380CC4-5D6E-409C-BE32-E72D297353CC}">
              <c16:uniqueId val="{00000001-7F62-4FC3-995A-9BAD4E46CAE6}"/>
            </c:ext>
          </c:extLst>
        </c:ser>
        <c:dLbls>
          <c:showLegendKey val="0"/>
          <c:showVal val="0"/>
          <c:showCatName val="0"/>
          <c:showSerName val="0"/>
          <c:showPercent val="0"/>
          <c:showBubbleSize val="0"/>
        </c:dLbls>
        <c:smooth val="0"/>
        <c:axId val="314239167"/>
        <c:axId val="314240415"/>
      </c:lineChart>
      <c:catAx>
        <c:axId val="314239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14240415"/>
        <c:crosses val="autoZero"/>
        <c:auto val="1"/>
        <c:lblAlgn val="ctr"/>
        <c:lblOffset val="100"/>
        <c:noMultiLvlLbl val="0"/>
      </c:catAx>
      <c:valAx>
        <c:axId val="31424041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4239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6</xdr:col>
      <xdr:colOff>0</xdr:colOff>
      <xdr:row>26</xdr:row>
      <xdr:rowOff>0</xdr:rowOff>
    </xdr:to>
    <xdr:graphicFrame macro="">
      <xdr:nvGraphicFramePr>
        <xdr:cNvPr id="2" name="Chart 1">
          <a:extLst>
            <a:ext uri="{FF2B5EF4-FFF2-40B4-BE49-F238E27FC236}">
              <a16:creationId xmlns:a16="http://schemas.microsoft.com/office/drawing/2014/main" id="{D21F2200-82BE-4479-A653-870407BE60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27</xdr:row>
      <xdr:rowOff>0</xdr:rowOff>
    </xdr:from>
    <xdr:to>
      <xdr:col>6</xdr:col>
      <xdr:colOff>0</xdr:colOff>
      <xdr:row>47</xdr:row>
      <xdr:rowOff>0</xdr:rowOff>
    </xdr:to>
    <xdr:graphicFrame macro="">
      <xdr:nvGraphicFramePr>
        <xdr:cNvPr id="3" name="Chart 2">
          <a:extLst>
            <a:ext uri="{FF2B5EF4-FFF2-40B4-BE49-F238E27FC236}">
              <a16:creationId xmlns:a16="http://schemas.microsoft.com/office/drawing/2014/main" id="{D35695A6-5671-42E0-9A0B-FF8E3AE3B7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207645</xdr:colOff>
      <xdr:row>13</xdr:row>
      <xdr:rowOff>137160</xdr:rowOff>
    </xdr:from>
    <xdr:to>
      <xdr:col>4</xdr:col>
      <xdr:colOff>342900</xdr:colOff>
      <xdr:row>30</xdr:row>
      <xdr:rowOff>0</xdr:rowOff>
    </xdr:to>
    <xdr:sp macro="" textlink="">
      <xdr:nvSpPr>
        <xdr:cNvPr id="4" name="TextBox 3">
          <a:extLst>
            <a:ext uri="{FF2B5EF4-FFF2-40B4-BE49-F238E27FC236}">
              <a16:creationId xmlns:a16="http://schemas.microsoft.com/office/drawing/2014/main" id="{21DDE9BA-10A7-434F-85C3-F446246A84DB}"/>
            </a:ext>
          </a:extLst>
        </xdr:cNvPr>
        <xdr:cNvSpPr txBox="1"/>
      </xdr:nvSpPr>
      <xdr:spPr>
        <a:xfrm>
          <a:off x="207645" y="2804160"/>
          <a:ext cx="7526655" cy="297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proportion of population that is working age has been consistently</a:t>
          </a:r>
          <a:r>
            <a:rPr lang="en-GB" sz="1100" baseline="0"/>
            <a:t> lower for Predominantly Rural authorities on average than the proportion for England overall.  The proportion had been consistently decreasing from 2010 to 2020 both across England and for Predominantly Rural authorities, </a:t>
          </a:r>
          <a:r>
            <a:rPr lang="en-GB" sz="1100" baseline="0">
              <a:solidFill>
                <a:schemeClr val="dk1"/>
              </a:solidFill>
              <a:effectLst/>
              <a:latin typeface="+mn-lt"/>
              <a:ea typeface="+mn-ea"/>
              <a:cs typeface="+mn-cs"/>
            </a:rPr>
            <a:t>but saw an uptick in 2021 due to the estimate being based on the more accurate 2021 Census results.  The latest available projection (pre-Census) shows the </a:t>
          </a:r>
          <a:r>
            <a:rPr lang="en-GB" sz="1100">
              <a:solidFill>
                <a:schemeClr val="dk1"/>
              </a:solidFill>
              <a:effectLst/>
              <a:latin typeface="+mn-lt"/>
              <a:ea typeface="+mn-ea"/>
              <a:cs typeface="+mn-cs"/>
            </a:rPr>
            <a:t>proportion of population that is working age </a:t>
          </a:r>
          <a:r>
            <a:rPr lang="en-GB" sz="1100" baseline="0"/>
            <a:t>projected to be as low as 53% in rural areas by 2043.</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E13E-C7C3-4F6F-A7A6-378B1180688F}">
  <sheetPr codeName="Sheet1"/>
  <dimension ref="A1:AI68"/>
  <sheetViews>
    <sheetView tabSelected="1" workbookViewId="0">
      <selection activeCell="B7" sqref="B7"/>
    </sheetView>
  </sheetViews>
  <sheetFormatPr defaultRowHeight="14.4" x14ac:dyDescent="0.3"/>
  <cols>
    <col min="1" max="1" width="25.5546875" style="11" customWidth="1"/>
    <col min="2" max="2" width="34" style="11" customWidth="1"/>
    <col min="3" max="3" width="14.21875" style="11" bestFit="1" customWidth="1"/>
    <col min="4" max="4" width="34" style="11" customWidth="1"/>
    <col min="5" max="5" width="8.88671875" style="11"/>
    <col min="6" max="6" width="82.6640625" style="11" customWidth="1"/>
    <col min="7" max="7" width="8.88671875" style="11"/>
    <col min="8" max="8" width="13.77734375" style="11" customWidth="1"/>
    <col min="9" max="9" width="41.33203125" style="11" bestFit="1" customWidth="1"/>
    <col min="10" max="14" width="9.33203125" style="11" customWidth="1"/>
    <col min="15" max="16384" width="8.88671875" style="11"/>
  </cols>
  <sheetData>
    <row r="1" spans="1:21" x14ac:dyDescent="0.3">
      <c r="A1" s="7" t="s">
        <v>478</v>
      </c>
      <c r="B1" s="8"/>
      <c r="C1" s="9"/>
      <c r="D1" s="10"/>
    </row>
    <row r="2" spans="1:21" x14ac:dyDescent="0.3">
      <c r="B2" s="8"/>
      <c r="C2" s="8"/>
      <c r="D2" s="12"/>
    </row>
    <row r="3" spans="1:21" ht="33.6" customHeight="1" x14ac:dyDescent="0.3">
      <c r="A3" s="29" t="s">
        <v>487</v>
      </c>
      <c r="B3" s="29"/>
      <c r="C3" s="8"/>
      <c r="D3" s="12"/>
    </row>
    <row r="4" spans="1:21" x14ac:dyDescent="0.3">
      <c r="A4" s="13"/>
      <c r="B4" s="8"/>
      <c r="C4" s="8"/>
      <c r="D4" s="12"/>
    </row>
    <row r="5" spans="1:21" x14ac:dyDescent="0.3">
      <c r="A5" s="13"/>
      <c r="B5" s="8"/>
      <c r="C5" s="8"/>
      <c r="D5" s="12"/>
    </row>
    <row r="6" spans="1:21" ht="16.2" thickBot="1" x14ac:dyDescent="0.4">
      <c r="B6" s="8"/>
      <c r="C6" s="8"/>
      <c r="D6" s="14"/>
      <c r="U6" s="31"/>
    </row>
    <row r="7" spans="1:21" ht="15.6" x14ac:dyDescent="0.3">
      <c r="A7" s="15" t="s">
        <v>479</v>
      </c>
      <c r="B7" s="30" t="s">
        <v>390</v>
      </c>
      <c r="C7" s="8"/>
      <c r="D7" s="16" t="s">
        <v>386</v>
      </c>
      <c r="H7" s="17" t="s">
        <v>485</v>
      </c>
      <c r="I7" s="17"/>
      <c r="J7" s="17"/>
      <c r="K7" s="17"/>
      <c r="L7" s="17"/>
      <c r="M7" s="17"/>
      <c r="N7" s="17"/>
      <c r="O7" s="17"/>
      <c r="P7" s="17"/>
      <c r="Q7" s="17"/>
      <c r="R7" s="17"/>
      <c r="S7" s="17"/>
      <c r="T7" s="17"/>
    </row>
    <row r="8" spans="1:21" x14ac:dyDescent="0.3">
      <c r="A8" s="15"/>
      <c r="C8" s="8"/>
      <c r="D8" s="12"/>
      <c r="H8" s="9" t="s">
        <v>484</v>
      </c>
      <c r="I8" s="10" t="s">
        <v>486</v>
      </c>
      <c r="J8" s="18"/>
      <c r="K8" s="18"/>
      <c r="L8" s="18"/>
      <c r="M8" s="18"/>
      <c r="N8" s="18"/>
    </row>
    <row r="9" spans="1:21" x14ac:dyDescent="0.3">
      <c r="A9" s="15" t="s">
        <v>480</v>
      </c>
      <c r="B9" s="19" t="str">
        <f>IFERROR(VLOOKUP(B7,class!A1:B455,2,FALSE),"")</f>
        <v/>
      </c>
      <c r="C9" s="8"/>
      <c r="D9" s="12"/>
      <c r="J9" s="20">
        <v>2010</v>
      </c>
      <c r="K9" s="20">
        <v>2011</v>
      </c>
      <c r="L9" s="20">
        <v>2012</v>
      </c>
      <c r="M9" s="20">
        <v>2013</v>
      </c>
      <c r="N9" s="20">
        <v>2014</v>
      </c>
      <c r="O9" s="20">
        <v>2015</v>
      </c>
      <c r="P9" s="20">
        <v>2016</v>
      </c>
      <c r="Q9" s="20">
        <v>2017</v>
      </c>
      <c r="R9" s="20">
        <v>2018</v>
      </c>
      <c r="S9" s="20">
        <v>2019</v>
      </c>
      <c r="T9" s="20">
        <v>2020</v>
      </c>
      <c r="U9" s="20">
        <v>2021</v>
      </c>
    </row>
    <row r="10" spans="1:21" x14ac:dyDescent="0.3">
      <c r="A10" s="15"/>
      <c r="C10" s="8"/>
      <c r="D10" s="12"/>
      <c r="I10" s="21" t="str">
        <f>B7</f>
        <v>England</v>
      </c>
      <c r="J10" s="26">
        <f>VLOOKUP($I10,calculations!$A$5:$AB$367,calculations!P$3,FALSE)/VLOOKUP($I10,calculations!$A$5:$AB$367,calculations!D$3,FALSE)</f>
        <v>0.64810896346545555</v>
      </c>
      <c r="K10" s="26">
        <f>VLOOKUP($I10,calculations!$A$5:$AB$367,calculations!Q$3,FALSE)/VLOOKUP($I10,calculations!$A$5:$AB$367,calculations!E$3,FALSE)</f>
        <v>0.64675584571265698</v>
      </c>
      <c r="L10" s="26">
        <f>VLOOKUP($I10,calculations!$A$5:$AB$367,calculations!R$3,FALSE)/VLOOKUP($I10,calculations!$A$5:$AB$367,calculations!F$3,FALSE)</f>
        <v>0.64132741615377009</v>
      </c>
      <c r="M10" s="26">
        <f>VLOOKUP($I10,calculations!$A$5:$AB$367,calculations!S$3,FALSE)/VLOOKUP($I10,calculations!$A$5:$AB$367,calculations!G$3,FALSE)</f>
        <v>0.63772169277595847</v>
      </c>
      <c r="N10" s="26">
        <f>VLOOKUP($I10,calculations!$A$5:$AB$367,calculations!T$3,FALSE)/VLOOKUP($I10,calculations!$A$5:$AB$367,calculations!H$3,FALSE)</f>
        <v>0.63471098292607242</v>
      </c>
      <c r="O10" s="26">
        <f>VLOOKUP($I10,calculations!$A$5:$AB$367,calculations!U$3,FALSE)/VLOOKUP($I10,calculations!$A$5:$AB$367,calculations!I$3,FALSE)</f>
        <v>0.63281557458670301</v>
      </c>
      <c r="P10" s="26">
        <f>VLOOKUP($I10,calculations!$A$5:$AB$367,calculations!V$3,FALSE)/VLOOKUP($I10,calculations!$A$5:$AB$367,calculations!J$3,FALSE)</f>
        <v>0.63067387538630582</v>
      </c>
      <c r="Q10" s="26">
        <f>VLOOKUP($I10,calculations!$A$5:$AB$367,calculations!W$3,FALSE)/VLOOKUP($I10,calculations!$A$5:$AB$367,calculations!K$3,FALSE)</f>
        <v>0.62839457362292284</v>
      </c>
      <c r="R10" s="26">
        <f>VLOOKUP($I10,calculations!$A$5:$AB$367,calculations!X$3,FALSE)/VLOOKUP($I10,calculations!$A$5:$AB$367,calculations!L$3,FALSE)</f>
        <v>0.62613851309188895</v>
      </c>
      <c r="S10" s="26">
        <f>VLOOKUP($I10,calculations!$A$5:$AB$367,calculations!Y$3,FALSE)/VLOOKUP($I10,calculations!$A$5:$AB$367,calculations!M$3,FALSE)</f>
        <v>0.62388456182596175</v>
      </c>
      <c r="T10" s="26">
        <f>VLOOKUP($I10,calculations!$A$5:$AB$367,calculations!Z$3,FALSE)/VLOOKUP($I10,calculations!$A$5:$AB$367,calculations!N$3,FALSE)</f>
        <v>0.62305557945764867</v>
      </c>
      <c r="U10" s="26">
        <f>VLOOKUP($I10,calculations!$A$5:$AB$367,calculations!AA$3,FALSE)/VLOOKUP($I10,calculations!$A$5:$AB$367,calculations!O$3,FALSE)</f>
        <v>0.62968823688674025</v>
      </c>
    </row>
    <row r="11" spans="1:21" x14ac:dyDescent="0.3">
      <c r="A11" s="15" t="s">
        <v>481</v>
      </c>
      <c r="B11" s="19" t="str">
        <f>IFERROR(IFERROR(VLOOKUP(B7,classifications!A3:C336,3,FALSE),VLOOKUP(B7,classifications!I2:K29,3,FALSE)),"")</f>
        <v/>
      </c>
      <c r="C11" s="8"/>
      <c r="D11" s="12"/>
      <c r="I11" s="22" t="str">
        <f>D7</f>
        <v>Predominantly Rural</v>
      </c>
      <c r="J11" s="26">
        <f>VLOOKUP($I11,calculations!$A$5:$AB$367,calculations!P$3,FALSE)/VLOOKUP($I11,calculations!$A$5:$AB$367,calculations!D$3,FALSE)</f>
        <v>0.61905395822459819</v>
      </c>
      <c r="K11" s="26">
        <f>VLOOKUP($I11,calculations!$A$5:$AB$367,calculations!Q$3,FALSE)/VLOOKUP($I11,calculations!$A$5:$AB$367,calculations!E$3,FALSE)</f>
        <v>0.61606988017904185</v>
      </c>
      <c r="L11" s="26">
        <f>VLOOKUP($I11,calculations!$A$5:$AB$367,calculations!R$3,FALSE)/VLOOKUP($I11,calculations!$A$5:$AB$367,calculations!F$3,FALSE)</f>
        <v>0.60855480104683313</v>
      </c>
      <c r="M11" s="26">
        <f>VLOOKUP($I11,calculations!$A$5:$AB$367,calculations!S$3,FALSE)/VLOOKUP($I11,calculations!$A$5:$AB$367,calculations!G$3,FALSE)</f>
        <v>0.60365872344406268</v>
      </c>
      <c r="N11" s="26">
        <f>VLOOKUP($I11,calculations!$A$5:$AB$367,calculations!T$3,FALSE)/VLOOKUP($I11,calculations!$A$5:$AB$367,calculations!H$3,FALSE)</f>
        <v>0.59938178917475426</v>
      </c>
      <c r="O11" s="26">
        <f>VLOOKUP($I11,calculations!$A$5:$AB$367,calculations!U$3,FALSE)/VLOOKUP($I11,calculations!$A$5:$AB$367,calculations!I$3,FALSE)</f>
        <v>0.59612699399496483</v>
      </c>
      <c r="P11" s="26">
        <f>VLOOKUP($I11,calculations!$A$5:$AB$367,calculations!V$3,FALSE)/VLOOKUP($I11,calculations!$A$5:$AB$367,calculations!J$3,FALSE)</f>
        <v>0.59280391083260953</v>
      </c>
      <c r="Q11" s="26">
        <f>VLOOKUP($I11,calculations!$A$5:$AB$367,calculations!W$3,FALSE)/VLOOKUP($I11,calculations!$A$5:$AB$367,calculations!K$3,FALSE)</f>
        <v>0.58988075892785274</v>
      </c>
      <c r="R11" s="26">
        <f>VLOOKUP($I11,calculations!$A$5:$AB$367,calculations!X$3,FALSE)/VLOOKUP($I11,calculations!$A$5:$AB$367,calculations!L$3,FALSE)</f>
        <v>0.58683676523135853</v>
      </c>
      <c r="S11" s="26">
        <f>VLOOKUP($I11,calculations!$A$5:$AB$367,calculations!Y$3,FALSE)/VLOOKUP($I11,calculations!$A$5:$AB$367,calculations!M$3,FALSE)</f>
        <v>0.58385559850109003</v>
      </c>
      <c r="T11" s="26">
        <f>VLOOKUP($I11,calculations!$A$5:$AB$367,calculations!Z$3,FALSE)/VLOOKUP($I11,calculations!$A$5:$AB$367,calculations!N$3,FALSE)</f>
        <v>0.58271018163486965</v>
      </c>
      <c r="U11" s="26">
        <f>VLOOKUP($I11,calculations!$A$5:$AB$367,calculations!AA$3,FALSE)/VLOOKUP($I11,calculations!$A$5:$AB$367,calculations!O$3,FALSE)</f>
        <v>0.58789319874800583</v>
      </c>
    </row>
    <row r="12" spans="1:21" x14ac:dyDescent="0.3">
      <c r="B12" s="8"/>
      <c r="C12" s="8"/>
      <c r="D12" s="12"/>
    </row>
    <row r="15" spans="1:21" x14ac:dyDescent="0.3">
      <c r="A15" s="23"/>
    </row>
    <row r="17" spans="1:21" x14ac:dyDescent="0.3">
      <c r="A17" s="23"/>
    </row>
    <row r="28" spans="1:21" x14ac:dyDescent="0.3">
      <c r="H28" s="17" t="s">
        <v>489</v>
      </c>
      <c r="I28" s="17"/>
      <c r="J28" s="17"/>
      <c r="K28" s="17"/>
      <c r="L28" s="17"/>
      <c r="M28" s="17"/>
      <c r="N28" s="17"/>
      <c r="O28" s="17"/>
      <c r="P28" s="17"/>
      <c r="Q28" s="17"/>
      <c r="R28" s="17"/>
      <c r="S28" s="17"/>
      <c r="T28" s="17"/>
      <c r="U28" s="17"/>
    </row>
    <row r="29" spans="1:21" x14ac:dyDescent="0.3">
      <c r="H29" s="9" t="s">
        <v>484</v>
      </c>
      <c r="I29" s="10" t="s">
        <v>488</v>
      </c>
    </row>
    <row r="30" spans="1:21" x14ac:dyDescent="0.3">
      <c r="J30" s="20">
        <v>2020</v>
      </c>
      <c r="K30" s="20">
        <v>2022</v>
      </c>
      <c r="L30" s="20">
        <v>2024</v>
      </c>
      <c r="M30" s="20">
        <v>2026</v>
      </c>
      <c r="N30" s="20">
        <v>2028</v>
      </c>
      <c r="O30" s="20">
        <v>2030</v>
      </c>
      <c r="P30" s="20">
        <v>2032</v>
      </c>
      <c r="Q30" s="20">
        <v>2034</v>
      </c>
      <c r="R30" s="20">
        <v>2036</v>
      </c>
      <c r="S30" s="20">
        <v>2038</v>
      </c>
      <c r="T30" s="20">
        <v>2040</v>
      </c>
      <c r="U30" s="20">
        <v>2042</v>
      </c>
    </row>
    <row r="31" spans="1:21" x14ac:dyDescent="0.3">
      <c r="I31" s="21" t="str">
        <f>B7</f>
        <v>England</v>
      </c>
      <c r="J31" s="26">
        <f>L36</f>
        <v>0.62271143249672878</v>
      </c>
      <c r="K31" s="26">
        <f>N36</f>
        <v>0.62012462705412097</v>
      </c>
      <c r="L31" s="26">
        <f>P36</f>
        <v>0.61798419015401074</v>
      </c>
      <c r="M31" s="26">
        <f>R36</f>
        <v>0.61546746664966412</v>
      </c>
      <c r="N31" s="26">
        <f>T36</f>
        <v>0.61279575152632759</v>
      </c>
      <c r="O31" s="26">
        <f>V36</f>
        <v>0.60902521368013118</v>
      </c>
      <c r="P31" s="26">
        <f>X36</f>
        <v>0.60537397331396614</v>
      </c>
      <c r="Q31" s="26">
        <f>Z36</f>
        <v>0.60153890895386575</v>
      </c>
      <c r="R31" s="26">
        <f>AB36</f>
        <v>0.59711286982563838</v>
      </c>
      <c r="S31" s="26">
        <f>AD36</f>
        <v>0.59352149271147236</v>
      </c>
      <c r="T31" s="26">
        <f>AF36</f>
        <v>0.59131164739416964</v>
      </c>
      <c r="U31" s="26">
        <f>AH36</f>
        <v>0.58981383866780401</v>
      </c>
    </row>
    <row r="32" spans="1:21" x14ac:dyDescent="0.3">
      <c r="I32" s="22" t="str">
        <f>D7</f>
        <v>Predominantly Rural</v>
      </c>
      <c r="J32" s="26">
        <f>L37</f>
        <v>0.5818515727352308</v>
      </c>
      <c r="K32" s="26">
        <f>N37</f>
        <v>0.57766748156502734</v>
      </c>
      <c r="L32" s="26">
        <f>P37</f>
        <v>0.57357857179384786</v>
      </c>
      <c r="M32" s="26">
        <f>R37</f>
        <v>0.56899486153965695</v>
      </c>
      <c r="N32" s="26">
        <f>T37</f>
        <v>0.56379338266220691</v>
      </c>
      <c r="O32" s="26">
        <f>V37</f>
        <v>0.5572770025686099</v>
      </c>
      <c r="P32" s="26">
        <f>X37</f>
        <v>0.55117216222296372</v>
      </c>
      <c r="Q32" s="26">
        <f>Z37</f>
        <v>0.54547813883466856</v>
      </c>
      <c r="R32" s="26">
        <f>AB37</f>
        <v>0.53979173511242651</v>
      </c>
      <c r="S32" s="26">
        <f>AD37</f>
        <v>0.53572003143722557</v>
      </c>
      <c r="T32" s="26">
        <f>AF37</f>
        <v>0.53397868307767393</v>
      </c>
      <c r="U32" s="26">
        <f>AH37</f>
        <v>0.53363790998323335</v>
      </c>
    </row>
    <row r="35" spans="9:35" x14ac:dyDescent="0.3">
      <c r="I35" s="27"/>
      <c r="J35" s="27">
        <v>2018</v>
      </c>
      <c r="K35" s="27">
        <v>2019</v>
      </c>
      <c r="L35" s="27">
        <v>2020</v>
      </c>
      <c r="M35" s="27">
        <v>2021</v>
      </c>
      <c r="N35" s="27">
        <v>2022</v>
      </c>
      <c r="O35" s="27">
        <v>2023</v>
      </c>
      <c r="P35" s="27">
        <v>2024</v>
      </c>
      <c r="Q35" s="27">
        <v>2025</v>
      </c>
      <c r="R35" s="27">
        <v>2026</v>
      </c>
      <c r="S35" s="27">
        <v>2027</v>
      </c>
      <c r="T35" s="27">
        <v>2028</v>
      </c>
      <c r="U35" s="27">
        <v>2029</v>
      </c>
      <c r="V35" s="27">
        <v>2030</v>
      </c>
      <c r="W35" s="27">
        <v>2031</v>
      </c>
      <c r="X35" s="27">
        <v>2032</v>
      </c>
      <c r="Y35" s="27">
        <v>2033</v>
      </c>
      <c r="Z35" s="27">
        <v>2034</v>
      </c>
      <c r="AA35" s="27">
        <v>2035</v>
      </c>
      <c r="AB35" s="27">
        <v>2036</v>
      </c>
      <c r="AC35" s="27">
        <v>2037</v>
      </c>
      <c r="AD35" s="27">
        <v>2038</v>
      </c>
      <c r="AE35" s="27">
        <v>2039</v>
      </c>
      <c r="AF35" s="27">
        <v>2040</v>
      </c>
      <c r="AG35" s="27">
        <v>2041</v>
      </c>
      <c r="AH35" s="27">
        <v>2042</v>
      </c>
      <c r="AI35" s="27">
        <v>2043</v>
      </c>
    </row>
    <row r="36" spans="9:35" x14ac:dyDescent="0.3">
      <c r="I36" s="27" t="str">
        <f>B7</f>
        <v>England</v>
      </c>
      <c r="J36" s="28">
        <f>VLOOKUP($I36,calculations!$A$5:$CB$367,calculations!BC$3,FALSE)/VLOOKUP($I36,calculations!$A$5:$CB$367,calculations!AC$3,FALSE)</f>
        <v>0.62613851309188895</v>
      </c>
      <c r="K36" s="28">
        <f>VLOOKUP($I36,calculations!$A$5:$CB$367,calculations!BD$3,FALSE)/VLOOKUP($I36,calculations!$A$5:$CB$367,calculations!AD$3,FALSE)</f>
        <v>0.62410739917904734</v>
      </c>
      <c r="L36" s="28">
        <f>VLOOKUP($I36,calculations!$A$5:$CB$367,calculations!BE$3,FALSE)/VLOOKUP($I36,calculations!$A$5:$CB$367,calculations!AE$3,FALSE)</f>
        <v>0.62271143249672878</v>
      </c>
      <c r="M36" s="28">
        <f>VLOOKUP($I36,calculations!$A$5:$CB$367,calculations!BF$3,FALSE)/VLOOKUP($I36,calculations!$A$5:$CB$367,calculations!AF$3,FALSE)</f>
        <v>0.62128452201746664</v>
      </c>
      <c r="N36" s="28">
        <f>VLOOKUP($I36,calculations!$A$5:$CB$367,calculations!BG$3,FALSE)/VLOOKUP($I36,calculations!$A$5:$CB$367,calculations!AG$3,FALSE)</f>
        <v>0.62012462705412097</v>
      </c>
      <c r="O36" s="28">
        <f>VLOOKUP($I36,calculations!$A$5:$CB$367,calculations!BH$3,FALSE)/VLOOKUP($I36,calculations!$A$5:$CB$367,calculations!AH$3,FALSE)</f>
        <v>0.61892224137639273</v>
      </c>
      <c r="P36" s="28">
        <f>VLOOKUP($I36,calculations!$A$5:$CB$367,calculations!BI$3,FALSE)/VLOOKUP($I36,calculations!$A$5:$CB$367,calculations!AI$3,FALSE)</f>
        <v>0.61798419015401074</v>
      </c>
      <c r="Q36" s="28">
        <f>VLOOKUP($I36,calculations!$A$5:$CB$367,calculations!BJ$3,FALSE)/VLOOKUP($I36,calculations!$A$5:$CB$367,calculations!AJ$3,FALSE)</f>
        <v>0.61680662791645169</v>
      </c>
      <c r="R36" s="28">
        <f>VLOOKUP($I36,calculations!$A$5:$CB$367,calculations!BK$3,FALSE)/VLOOKUP($I36,calculations!$A$5:$CB$367,calculations!AK$3,FALSE)</f>
        <v>0.61546746664966412</v>
      </c>
      <c r="S36" s="28">
        <f>VLOOKUP($I36,calculations!$A$5:$CB$367,calculations!BL$3,FALSE)/VLOOKUP($I36,calculations!$A$5:$CB$367,calculations!AL$3,FALSE)</f>
        <v>0.614066653507091</v>
      </c>
      <c r="T36" s="28">
        <f>VLOOKUP($I36,calculations!$A$5:$CB$367,calculations!BM$3,FALSE)/VLOOKUP($I36,calculations!$A$5:$CB$367,calculations!AM$3,FALSE)</f>
        <v>0.61279575152632759</v>
      </c>
      <c r="U36" s="28">
        <f>VLOOKUP($I36,calculations!$A$5:$CB$367,calculations!BN$3,FALSE)/VLOOKUP($I36,calculations!$A$5:$CB$367,calculations!AN$3,FALSE)</f>
        <v>0.61102640912809547</v>
      </c>
      <c r="V36" s="28">
        <f>VLOOKUP($I36,calculations!$A$5:$CB$367,calculations!BO$3,FALSE)/VLOOKUP($I36,calculations!$A$5:$CB$367,calculations!AO$3,FALSE)</f>
        <v>0.60902521368013118</v>
      </c>
      <c r="W36" s="28">
        <f>VLOOKUP($I36,calculations!$A$5:$CB$367,calculations!BP$3,FALSE)/VLOOKUP($I36,calculations!$A$5:$CB$367,calculations!AP$3,FALSE)</f>
        <v>0.60711985448779349</v>
      </c>
      <c r="X36" s="28">
        <f>VLOOKUP($I36,calculations!$A$5:$CB$367,calculations!BQ$3,FALSE)/VLOOKUP($I36,calculations!$A$5:$CB$367,calculations!AQ$3,FALSE)</f>
        <v>0.60537397331396614</v>
      </c>
      <c r="Y36" s="28">
        <f>VLOOKUP($I36,calculations!$A$5:$CB$367,calculations!BR$3,FALSE)/VLOOKUP($I36,calculations!$A$5:$CB$367,calculations!AR$3,FALSE)</f>
        <v>0.60359444693678799</v>
      </c>
      <c r="Z36" s="28">
        <f>VLOOKUP($I36,calculations!$A$5:$CB$367,calculations!BS$3,FALSE)/VLOOKUP($I36,calculations!$A$5:$CB$367,calculations!AS$3,FALSE)</f>
        <v>0.60153890895386575</v>
      </c>
      <c r="AA36" s="28">
        <f>VLOOKUP($I36,calculations!$A$5:$CB$367,calculations!BT$3,FALSE)/VLOOKUP($I36,calculations!$A$5:$CB$367,calculations!AT$3,FALSE)</f>
        <v>0.59943586595376974</v>
      </c>
      <c r="AB36" s="28">
        <f>VLOOKUP($I36,calculations!$A$5:$CB$367,calculations!BU$3,FALSE)/VLOOKUP($I36,calculations!$A$5:$CB$367,calculations!AU$3,FALSE)</f>
        <v>0.59711286982563838</v>
      </c>
      <c r="AC36" s="28">
        <f>VLOOKUP($I36,calculations!$A$5:$CB$367,calculations!BV$3,FALSE)/VLOOKUP($I36,calculations!$A$5:$CB$367,calculations!AV$3,FALSE)</f>
        <v>0.59511788935127774</v>
      </c>
      <c r="AD36" s="28">
        <f>VLOOKUP($I36,calculations!$A$5:$CB$367,calculations!BW$3,FALSE)/VLOOKUP($I36,calculations!$A$5:$CB$367,calculations!AW$3,FALSE)</f>
        <v>0.59352149271147236</v>
      </c>
      <c r="AE36" s="28">
        <f>VLOOKUP($I36,calculations!$A$5:$CB$367,calculations!BX$3,FALSE)/VLOOKUP($I36,calculations!$A$5:$CB$367,calculations!AX$3,FALSE)</f>
        <v>0.59233298683224789</v>
      </c>
      <c r="AF36" s="28">
        <f>VLOOKUP($I36,calculations!$A$5:$CB$367,calculations!BY$3,FALSE)/VLOOKUP($I36,calculations!$A$5:$CB$367,calculations!AY$3,FALSE)</f>
        <v>0.59131164739416964</v>
      </c>
      <c r="AG36" s="28">
        <f>VLOOKUP($I36,calculations!$A$5:$CB$367,calculations!BZ$3,FALSE)/VLOOKUP($I36,calculations!$A$5:$CB$367,calculations!AZ$3,FALSE)</f>
        <v>0.59047571594638237</v>
      </c>
      <c r="AH36" s="28">
        <f>VLOOKUP($I36,calculations!$A$5:$CB$367,calculations!CA$3,FALSE)/VLOOKUP($I36,calculations!$A$5:$CB$367,calculations!BA$3,FALSE)</f>
        <v>0.58981383866780401</v>
      </c>
      <c r="AI36" s="28">
        <f>VLOOKUP($I36,calculations!$A$5:$CB$367,calculations!CB$3,FALSE)/VLOOKUP($I36,calculations!$A$5:$CB$367,calculations!BB$3,FALSE)</f>
        <v>0.58899187595357272</v>
      </c>
    </row>
    <row r="37" spans="9:35" x14ac:dyDescent="0.3">
      <c r="I37" s="27" t="str">
        <f>D7</f>
        <v>Predominantly Rural</v>
      </c>
      <c r="J37" s="28">
        <f>VLOOKUP($I37,calculations!$A$5:$CB$367,calculations!BC$3,FALSE)/VLOOKUP($I37,calculations!$A$5:$CB$367,calculations!AC$3,FALSE)</f>
        <v>0.58683676523135853</v>
      </c>
      <c r="K37" s="28">
        <f>VLOOKUP($I37,calculations!$A$5:$CB$367,calculations!BD$3,FALSE)/VLOOKUP($I37,calculations!$A$5:$CB$367,calculations!AD$3,FALSE)</f>
        <v>0.58389648567229036</v>
      </c>
      <c r="L37" s="28">
        <f>VLOOKUP($I37,calculations!$A$5:$CB$367,calculations!BE$3,FALSE)/VLOOKUP($I37,calculations!$A$5:$CB$367,calculations!AE$3,FALSE)</f>
        <v>0.5818515727352308</v>
      </c>
      <c r="M37" s="28">
        <f>VLOOKUP($I37,calculations!$A$5:$CB$367,calculations!BF$3,FALSE)/VLOOKUP($I37,calculations!$A$5:$CB$367,calculations!AF$3,FALSE)</f>
        <v>0.57969409891365153</v>
      </c>
      <c r="N37" s="28">
        <f>VLOOKUP($I37,calculations!$A$5:$CB$367,calculations!BG$3,FALSE)/VLOOKUP($I37,calculations!$A$5:$CB$367,calculations!AG$3,FALSE)</f>
        <v>0.57766748156502734</v>
      </c>
      <c r="O37" s="28">
        <f>VLOOKUP($I37,calculations!$A$5:$CB$367,calculations!BH$3,FALSE)/VLOOKUP($I37,calculations!$A$5:$CB$367,calculations!AH$3,FALSE)</f>
        <v>0.57551620330853115</v>
      </c>
      <c r="P37" s="28">
        <f>VLOOKUP($I37,calculations!$A$5:$CB$367,calculations!BI$3,FALSE)/VLOOKUP($I37,calculations!$A$5:$CB$367,calculations!AI$3,FALSE)</f>
        <v>0.57357857179384786</v>
      </c>
      <c r="Q37" s="28">
        <f>VLOOKUP($I37,calculations!$A$5:$CB$367,calculations!BJ$3,FALSE)/VLOOKUP($I37,calculations!$A$5:$CB$367,calculations!AJ$3,FALSE)</f>
        <v>0.57140657380614779</v>
      </c>
      <c r="R37" s="28">
        <f>VLOOKUP($I37,calculations!$A$5:$CB$367,calculations!BK$3,FALSE)/VLOOKUP($I37,calculations!$A$5:$CB$367,calculations!AK$3,FALSE)</f>
        <v>0.56899486153965695</v>
      </c>
      <c r="S37" s="28">
        <f>VLOOKUP($I37,calculations!$A$5:$CB$367,calculations!BL$3,FALSE)/VLOOKUP($I37,calculations!$A$5:$CB$367,calculations!AL$3,FALSE)</f>
        <v>0.56645334731273911</v>
      </c>
      <c r="T37" s="28">
        <f>VLOOKUP($I37,calculations!$A$5:$CB$367,calculations!BM$3,FALSE)/VLOOKUP($I37,calculations!$A$5:$CB$367,calculations!AM$3,FALSE)</f>
        <v>0.56379338266220691</v>
      </c>
      <c r="U37" s="28">
        <f>VLOOKUP($I37,calculations!$A$5:$CB$367,calculations!BN$3,FALSE)/VLOOKUP($I37,calculations!$A$5:$CB$367,calculations!AN$3,FALSE)</f>
        <v>0.56062070452356916</v>
      </c>
      <c r="V37" s="28">
        <f>VLOOKUP($I37,calculations!$A$5:$CB$367,calculations!BO$3,FALSE)/VLOOKUP($I37,calculations!$A$5:$CB$367,calculations!AO$3,FALSE)</f>
        <v>0.5572770025686099</v>
      </c>
      <c r="W37" s="28">
        <f>VLOOKUP($I37,calculations!$A$5:$CB$367,calculations!BP$3,FALSE)/VLOOKUP($I37,calculations!$A$5:$CB$367,calculations!AP$3,FALSE)</f>
        <v>0.55404993858832152</v>
      </c>
      <c r="X37" s="28">
        <f>VLOOKUP($I37,calculations!$A$5:$CB$367,calculations!BQ$3,FALSE)/VLOOKUP($I37,calculations!$A$5:$CB$367,calculations!AQ$3,FALSE)</f>
        <v>0.55117216222296372</v>
      </c>
      <c r="Y37" s="28">
        <f>VLOOKUP($I37,calculations!$A$5:$CB$367,calculations!BR$3,FALSE)/VLOOKUP($I37,calculations!$A$5:$CB$367,calculations!AR$3,FALSE)</f>
        <v>0.54839397617123387</v>
      </c>
      <c r="Z37" s="28">
        <f>VLOOKUP($I37,calculations!$A$5:$CB$367,calculations!BS$3,FALSE)/VLOOKUP($I37,calculations!$A$5:$CB$367,calculations!AS$3,FALSE)</f>
        <v>0.54547813883466856</v>
      </c>
      <c r="AA37" s="28">
        <f>VLOOKUP($I37,calculations!$A$5:$CB$367,calculations!BT$3,FALSE)/VLOOKUP($I37,calculations!$A$5:$CB$367,calculations!AT$3,FALSE)</f>
        <v>0.54275928192564848</v>
      </c>
      <c r="AB37" s="28">
        <f>VLOOKUP($I37,calculations!$A$5:$CB$367,calculations!BU$3,FALSE)/VLOOKUP($I37,calculations!$A$5:$CB$367,calculations!AU$3,FALSE)</f>
        <v>0.53979173511242651</v>
      </c>
      <c r="AC37" s="28">
        <f>VLOOKUP($I37,calculations!$A$5:$CB$367,calculations!BV$3,FALSE)/VLOOKUP($I37,calculations!$A$5:$CB$367,calculations!AV$3,FALSE)</f>
        <v>0.53741803560620449</v>
      </c>
      <c r="AD37" s="28">
        <f>VLOOKUP($I37,calculations!$A$5:$CB$367,calculations!BW$3,FALSE)/VLOOKUP($I37,calculations!$A$5:$CB$367,calculations!AW$3,FALSE)</f>
        <v>0.53572003143722557</v>
      </c>
      <c r="AE37" s="28">
        <f>VLOOKUP($I37,calculations!$A$5:$CB$367,calculations!BX$3,FALSE)/VLOOKUP($I37,calculations!$A$5:$CB$367,calculations!AX$3,FALSE)</f>
        <v>0.53467936914776559</v>
      </c>
      <c r="AF37" s="28">
        <f>VLOOKUP($I37,calculations!$A$5:$CB$367,calculations!BY$3,FALSE)/VLOOKUP($I37,calculations!$A$5:$CB$367,calculations!AY$3,FALSE)</f>
        <v>0.53397868307767393</v>
      </c>
      <c r="AG37" s="28">
        <f>VLOOKUP($I37,calculations!$A$5:$CB$367,calculations!BZ$3,FALSE)/VLOOKUP($I37,calculations!$A$5:$CB$367,calculations!AZ$3,FALSE)</f>
        <v>0.5336862149775482</v>
      </c>
      <c r="AH37" s="28">
        <f>VLOOKUP($I37,calculations!$A$5:$CB$367,calculations!CA$3,FALSE)/VLOOKUP($I37,calculations!$A$5:$CB$367,calculations!BA$3,FALSE)</f>
        <v>0.53363790998323335</v>
      </c>
      <c r="AI37" s="28">
        <f>VLOOKUP($I37,calculations!$A$5:$CB$367,calculations!CB$3,FALSE)/VLOOKUP($I37,calculations!$A$5:$CB$367,calculations!BB$3,FALSE)</f>
        <v>0.53344774828973684</v>
      </c>
    </row>
    <row r="38" spans="9:35" x14ac:dyDescent="0.3">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row>
    <row r="39" spans="9:35" x14ac:dyDescent="0.3">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row>
    <row r="65" s="11" customFormat="1" x14ac:dyDescent="0.3"/>
    <row r="66" s="11" customFormat="1" x14ac:dyDescent="0.3"/>
    <row r="67" s="11" customFormat="1" x14ac:dyDescent="0.3"/>
    <row r="68" s="11" customFormat="1" x14ac:dyDescent="0.3"/>
  </sheetData>
  <sheetProtection algorithmName="SHA-512" hashValue="1VFSueaD25MwbS3hzxMmkONqw8WKIpHJ0mJDWva8bGimJWR+AykF1WEL++c7TWH6j+Dpw6ccv1wV3bw600ufjQ==" saltValue="a+mZb8hYLEfv+GI+l41sWA==" spinCount="100000" sheet="1" objects="1" scenarios="1"/>
  <protectedRanges>
    <protectedRange sqref="D7" name="Range2"/>
    <protectedRange sqref="B7" name="Range1"/>
  </protectedRanges>
  <mergeCells count="1">
    <mergeCell ref="A3:B3"/>
  </mergeCells>
  <conditionalFormatting sqref="J10:U11">
    <cfRule type="cellIs" dxfId="2" priority="7" operator="equal">
      <formula>#N/A</formula>
    </cfRule>
  </conditionalFormatting>
  <conditionalFormatting sqref="J31:U32">
    <cfRule type="cellIs" dxfId="1" priority="3" operator="equal">
      <formula>#N/A</formula>
    </cfRule>
  </conditionalFormatting>
  <dataValidations count="1">
    <dataValidation type="list" allowBlank="1" showInputMessage="1" showErrorMessage="1" sqref="B7 D7" xr:uid="{65BEC91C-B078-4D6E-8BE5-E0AFFDB25244}">
      <formula1>members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FD551-6A72-4F64-B3FF-488BCB3AD2B0}">
  <sheetPr codeName="Sheet2"/>
  <dimension ref="A1:A109"/>
  <sheetViews>
    <sheetView topLeftCell="A96" workbookViewId="0">
      <selection activeCell="A110" sqref="A110:A116"/>
    </sheetView>
  </sheetViews>
  <sheetFormatPr defaultRowHeight="14.4" x14ac:dyDescent="0.3"/>
  <sheetData>
    <row r="1" spans="1:1" x14ac:dyDescent="0.3">
      <c r="A1" t="s">
        <v>390</v>
      </c>
    </row>
    <row r="3" spans="1:1" x14ac:dyDescent="0.3">
      <c r="A3" t="s">
        <v>384</v>
      </c>
    </row>
    <row r="4" spans="1:1" x14ac:dyDescent="0.3">
      <c r="A4" t="s">
        <v>382</v>
      </c>
    </row>
    <row r="5" spans="1:1" x14ac:dyDescent="0.3">
      <c r="A5" t="s">
        <v>386</v>
      </c>
    </row>
    <row r="7" spans="1:1" x14ac:dyDescent="0.3">
      <c r="A7" t="s">
        <v>136</v>
      </c>
    </row>
    <row r="8" spans="1:1" x14ac:dyDescent="0.3">
      <c r="A8" t="s">
        <v>196</v>
      </c>
    </row>
    <row r="9" spans="1:1" x14ac:dyDescent="0.3">
      <c r="A9" t="s">
        <v>270</v>
      </c>
    </row>
    <row r="10" spans="1:1" x14ac:dyDescent="0.3">
      <c r="A10" t="s">
        <v>273</v>
      </c>
    </row>
    <row r="11" spans="1:1" x14ac:dyDescent="0.3">
      <c r="A11" t="s">
        <v>1</v>
      </c>
    </row>
    <row r="13" spans="1:1" x14ac:dyDescent="0.3">
      <c r="A13" t="s">
        <v>391</v>
      </c>
    </row>
    <row r="14" spans="1:1" x14ac:dyDescent="0.3">
      <c r="A14" t="s">
        <v>392</v>
      </c>
    </row>
    <row r="15" spans="1:1" x14ac:dyDescent="0.3">
      <c r="A15" t="s">
        <v>393</v>
      </c>
    </row>
    <row r="16" spans="1:1" x14ac:dyDescent="0.3">
      <c r="A16" t="s">
        <v>394</v>
      </c>
    </row>
    <row r="17" spans="1:1" x14ac:dyDescent="0.3">
      <c r="A17" t="s">
        <v>395</v>
      </c>
    </row>
    <row r="19" spans="1:1" x14ac:dyDescent="0.3">
      <c r="A19" t="s">
        <v>396</v>
      </c>
    </row>
    <row r="20" spans="1:1" x14ac:dyDescent="0.3">
      <c r="A20" t="s">
        <v>397</v>
      </c>
    </row>
    <row r="21" spans="1:1" x14ac:dyDescent="0.3">
      <c r="A21" t="s">
        <v>398</v>
      </c>
    </row>
    <row r="23" spans="1:1" x14ac:dyDescent="0.3">
      <c r="A23" t="s">
        <v>399</v>
      </c>
    </row>
    <row r="24" spans="1:1" x14ac:dyDescent="0.3">
      <c r="A24" t="s">
        <v>400</v>
      </c>
    </row>
    <row r="25" spans="1:1" x14ac:dyDescent="0.3">
      <c r="A25" t="s">
        <v>401</v>
      </c>
    </row>
    <row r="27" spans="1:1" x14ac:dyDescent="0.3">
      <c r="A27" t="s">
        <v>160</v>
      </c>
    </row>
    <row r="28" spans="1:1" x14ac:dyDescent="0.3">
      <c r="A28" t="s">
        <v>210</v>
      </c>
    </row>
    <row r="29" spans="1:1" x14ac:dyDescent="0.3">
      <c r="A29" t="s">
        <v>216</v>
      </c>
    </row>
    <row r="30" spans="1:1" x14ac:dyDescent="0.3">
      <c r="A30" t="s">
        <v>74</v>
      </c>
    </row>
    <row r="31" spans="1:1" x14ac:dyDescent="0.3">
      <c r="A31" t="s">
        <v>24</v>
      </c>
    </row>
    <row r="32" spans="1:1" x14ac:dyDescent="0.3">
      <c r="A32" t="s">
        <v>343</v>
      </c>
    </row>
    <row r="33" spans="1:1" x14ac:dyDescent="0.3">
      <c r="A33" t="s">
        <v>191</v>
      </c>
    </row>
    <row r="34" spans="1:1" x14ac:dyDescent="0.3">
      <c r="A34" t="s">
        <v>29</v>
      </c>
    </row>
    <row r="35" spans="1:1" x14ac:dyDescent="0.3">
      <c r="A35" t="s">
        <v>187</v>
      </c>
    </row>
    <row r="36" spans="1:1" x14ac:dyDescent="0.3">
      <c r="A36" t="s">
        <v>323</v>
      </c>
    </row>
    <row r="37" spans="1:1" x14ac:dyDescent="0.3">
      <c r="A37" t="s">
        <v>161</v>
      </c>
    </row>
    <row r="38" spans="1:1" x14ac:dyDescent="0.3">
      <c r="A38" t="s">
        <v>239</v>
      </c>
    </row>
    <row r="39" spans="1:1" x14ac:dyDescent="0.3">
      <c r="A39" t="s">
        <v>264</v>
      </c>
    </row>
    <row r="40" spans="1:1" x14ac:dyDescent="0.3">
      <c r="A40" t="s">
        <v>34</v>
      </c>
    </row>
    <row r="41" spans="1:1" x14ac:dyDescent="0.3">
      <c r="A41" t="s">
        <v>133</v>
      </c>
    </row>
    <row r="42" spans="1:1" x14ac:dyDescent="0.3">
      <c r="A42" t="s">
        <v>263</v>
      </c>
    </row>
    <row r="43" spans="1:1" x14ac:dyDescent="0.3">
      <c r="A43" t="s">
        <v>224</v>
      </c>
    </row>
    <row r="44" spans="1:1" x14ac:dyDescent="0.3">
      <c r="A44" t="s">
        <v>43</v>
      </c>
    </row>
    <row r="45" spans="1:1" x14ac:dyDescent="0.3">
      <c r="A45" t="s">
        <v>375</v>
      </c>
    </row>
    <row r="46" spans="1:1" x14ac:dyDescent="0.3">
      <c r="A46" t="s">
        <v>194</v>
      </c>
    </row>
    <row r="47" spans="1:1" x14ac:dyDescent="0.3">
      <c r="A47" t="s">
        <v>192</v>
      </c>
    </row>
    <row r="48" spans="1:1" x14ac:dyDescent="0.3">
      <c r="A48" t="s">
        <v>328</v>
      </c>
    </row>
    <row r="49" spans="1:1" x14ac:dyDescent="0.3">
      <c r="A49" t="s">
        <v>237</v>
      </c>
    </row>
    <row r="50" spans="1:1" x14ac:dyDescent="0.3">
      <c r="A50" t="s">
        <v>170</v>
      </c>
    </row>
    <row r="51" spans="1:1" x14ac:dyDescent="0.3">
      <c r="A51" t="s">
        <v>332</v>
      </c>
    </row>
    <row r="52" spans="1:1" x14ac:dyDescent="0.3">
      <c r="A52" t="s">
        <v>49</v>
      </c>
    </row>
    <row r="53" spans="1:1" x14ac:dyDescent="0.3">
      <c r="A53" t="s">
        <v>51</v>
      </c>
    </row>
    <row r="54" spans="1:1" x14ac:dyDescent="0.3">
      <c r="A54" t="s">
        <v>276</v>
      </c>
    </row>
    <row r="55" spans="1:1" x14ac:dyDescent="0.3">
      <c r="A55" t="s">
        <v>31</v>
      </c>
    </row>
    <row r="56" spans="1:1" x14ac:dyDescent="0.3">
      <c r="A56" t="s">
        <v>35</v>
      </c>
    </row>
    <row r="57" spans="1:1" x14ac:dyDescent="0.3">
      <c r="A57" t="s">
        <v>156</v>
      </c>
    </row>
    <row r="58" spans="1:1" x14ac:dyDescent="0.3">
      <c r="A58" t="s">
        <v>217</v>
      </c>
    </row>
    <row r="59" spans="1:1" x14ac:dyDescent="0.3">
      <c r="A59" t="s">
        <v>363</v>
      </c>
    </row>
    <row r="60" spans="1:1" x14ac:dyDescent="0.3">
      <c r="A60" t="s">
        <v>189</v>
      </c>
    </row>
    <row r="61" spans="1:1" x14ac:dyDescent="0.3">
      <c r="A61" t="s">
        <v>93</v>
      </c>
    </row>
    <row r="62" spans="1:1" x14ac:dyDescent="0.3">
      <c r="A62" t="s">
        <v>275</v>
      </c>
    </row>
    <row r="63" spans="1:1" x14ac:dyDescent="0.3">
      <c r="A63" t="s">
        <v>241</v>
      </c>
    </row>
    <row r="64" spans="1:1" x14ac:dyDescent="0.3">
      <c r="A64" t="s">
        <v>272</v>
      </c>
    </row>
    <row r="65" spans="1:1" x14ac:dyDescent="0.3">
      <c r="A65" t="s">
        <v>259</v>
      </c>
    </row>
    <row r="66" spans="1:1" x14ac:dyDescent="0.3">
      <c r="A66" t="s">
        <v>279</v>
      </c>
    </row>
    <row r="67" spans="1:1" x14ac:dyDescent="0.3">
      <c r="A67" t="s">
        <v>240</v>
      </c>
    </row>
    <row r="68" spans="1:1" x14ac:dyDescent="0.3">
      <c r="A68" t="s">
        <v>71</v>
      </c>
    </row>
    <row r="69" spans="1:1" x14ac:dyDescent="0.3">
      <c r="A69" t="s">
        <v>280</v>
      </c>
    </row>
    <row r="70" spans="1:1" x14ac:dyDescent="0.3">
      <c r="A70" t="s">
        <v>73</v>
      </c>
    </row>
    <row r="71" spans="1:1" x14ac:dyDescent="0.3">
      <c r="A71" t="s">
        <v>324</v>
      </c>
    </row>
    <row r="72" spans="1:1" x14ac:dyDescent="0.3">
      <c r="A72" t="s">
        <v>75</v>
      </c>
    </row>
    <row r="73" spans="1:1" x14ac:dyDescent="0.3">
      <c r="A73" t="s">
        <v>351</v>
      </c>
    </row>
    <row r="74" spans="1:1" x14ac:dyDescent="0.3">
      <c r="A74" t="s">
        <v>108</v>
      </c>
    </row>
    <row r="75" spans="1:1" x14ac:dyDescent="0.3">
      <c r="A75" t="s">
        <v>338</v>
      </c>
    </row>
    <row r="76" spans="1:1" x14ac:dyDescent="0.3">
      <c r="A76" t="s">
        <v>50</v>
      </c>
    </row>
    <row r="77" spans="1:1" x14ac:dyDescent="0.3">
      <c r="A77" t="s">
        <v>321</v>
      </c>
    </row>
    <row r="78" spans="1:1" x14ac:dyDescent="0.3">
      <c r="A78" t="s">
        <v>92</v>
      </c>
    </row>
    <row r="79" spans="1:1" x14ac:dyDescent="0.3">
      <c r="A79" t="s">
        <v>341</v>
      </c>
    </row>
    <row r="80" spans="1:1" x14ac:dyDescent="0.3">
      <c r="A80" t="s">
        <v>344</v>
      </c>
    </row>
    <row r="81" spans="1:1" x14ac:dyDescent="0.3">
      <c r="A81" t="s">
        <v>106</v>
      </c>
    </row>
    <row r="82" spans="1:1" x14ac:dyDescent="0.3">
      <c r="A82" t="s">
        <v>347</v>
      </c>
    </row>
    <row r="83" spans="1:1" x14ac:dyDescent="0.3">
      <c r="A83" t="s">
        <v>95</v>
      </c>
    </row>
    <row r="84" spans="1:1" x14ac:dyDescent="0.3">
      <c r="A84" t="s">
        <v>374</v>
      </c>
    </row>
    <row r="85" spans="1:1" x14ac:dyDescent="0.3">
      <c r="A85" t="s">
        <v>150</v>
      </c>
    </row>
    <row r="86" spans="1:1" x14ac:dyDescent="0.3">
      <c r="A86" t="s">
        <v>283</v>
      </c>
    </row>
    <row r="87" spans="1:1" x14ac:dyDescent="0.3">
      <c r="A87" t="s">
        <v>246</v>
      </c>
    </row>
    <row r="88" spans="1:1" x14ac:dyDescent="0.3">
      <c r="A88" t="s">
        <v>250</v>
      </c>
    </row>
    <row r="89" spans="1:1" x14ac:dyDescent="0.3">
      <c r="A89" t="s">
        <v>208</v>
      </c>
    </row>
    <row r="90" spans="1:1" x14ac:dyDescent="0.3">
      <c r="A90" t="s">
        <v>287</v>
      </c>
    </row>
    <row r="91" spans="1:1" x14ac:dyDescent="0.3">
      <c r="A91" t="s">
        <v>58</v>
      </c>
    </row>
    <row r="92" spans="1:1" x14ac:dyDescent="0.3">
      <c r="A92" t="s">
        <v>116</v>
      </c>
    </row>
    <row r="93" spans="1:1" x14ac:dyDescent="0.3">
      <c r="A93" t="s">
        <v>185</v>
      </c>
    </row>
    <row r="94" spans="1:1" x14ac:dyDescent="0.3">
      <c r="A94" t="s">
        <v>143</v>
      </c>
    </row>
    <row r="95" spans="1:1" x14ac:dyDescent="0.3">
      <c r="A95" t="s">
        <v>327</v>
      </c>
    </row>
    <row r="96" spans="1:1" x14ac:dyDescent="0.3">
      <c r="A96" t="s">
        <v>218</v>
      </c>
    </row>
    <row r="97" spans="1:1" x14ac:dyDescent="0.3">
      <c r="A97" t="s">
        <v>211</v>
      </c>
    </row>
    <row r="98" spans="1:1" x14ac:dyDescent="0.3">
      <c r="A98" t="s">
        <v>288</v>
      </c>
    </row>
    <row r="99" spans="1:1" x14ac:dyDescent="0.3">
      <c r="A99" t="s">
        <v>226</v>
      </c>
    </row>
    <row r="100" spans="1:1" x14ac:dyDescent="0.3">
      <c r="A100" t="s">
        <v>294</v>
      </c>
    </row>
    <row r="101" spans="1:1" x14ac:dyDescent="0.3">
      <c r="A101" t="s">
        <v>166</v>
      </c>
    </row>
    <row r="102" spans="1:1" x14ac:dyDescent="0.3">
      <c r="A102" t="s">
        <v>72</v>
      </c>
    </row>
    <row r="103" spans="1:1" x14ac:dyDescent="0.3">
      <c r="A103" t="s">
        <v>54</v>
      </c>
    </row>
    <row r="104" spans="1:1" x14ac:dyDescent="0.3">
      <c r="A104" t="s">
        <v>297</v>
      </c>
    </row>
    <row r="105" spans="1:1" x14ac:dyDescent="0.3">
      <c r="A105" t="s">
        <v>254</v>
      </c>
    </row>
    <row r="106" spans="1:1" x14ac:dyDescent="0.3">
      <c r="A106" t="s">
        <v>132</v>
      </c>
    </row>
    <row r="107" spans="1:1" x14ac:dyDescent="0.3">
      <c r="A107" t="s">
        <v>85</v>
      </c>
    </row>
    <row r="108" spans="1:1" x14ac:dyDescent="0.3">
      <c r="A108" t="s">
        <v>376</v>
      </c>
    </row>
    <row r="109" spans="1:1" x14ac:dyDescent="0.3">
      <c r="A109" t="s">
        <v>372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F2F63-B6C7-49B6-A355-90AD927E2ABB}">
  <sheetPr codeName="Sheet3"/>
  <dimension ref="A1:K336"/>
  <sheetViews>
    <sheetView topLeftCell="A191" workbookViewId="0">
      <selection activeCell="A329" sqref="A1:A1048576"/>
    </sheetView>
  </sheetViews>
  <sheetFormatPr defaultRowHeight="14.4" x14ac:dyDescent="0.3"/>
  <sheetData>
    <row r="1" spans="1:11" x14ac:dyDescent="0.3">
      <c r="A1" t="s">
        <v>377</v>
      </c>
      <c r="B1" t="s">
        <v>378</v>
      </c>
      <c r="I1" t="s">
        <v>379</v>
      </c>
      <c r="J1" t="s">
        <v>378</v>
      </c>
      <c r="K1" t="s">
        <v>380</v>
      </c>
    </row>
    <row r="2" spans="1:11" x14ac:dyDescent="0.3">
      <c r="I2" t="s">
        <v>134</v>
      </c>
      <c r="J2" t="s">
        <v>381</v>
      </c>
      <c r="K2" t="s">
        <v>382</v>
      </c>
    </row>
    <row r="3" spans="1:11" x14ac:dyDescent="0.3">
      <c r="A3" t="s">
        <v>47</v>
      </c>
      <c r="B3" t="s">
        <v>383</v>
      </c>
      <c r="C3" t="s">
        <v>384</v>
      </c>
      <c r="I3" t="s">
        <v>119</v>
      </c>
      <c r="J3" t="s">
        <v>385</v>
      </c>
      <c r="K3" t="s">
        <v>386</v>
      </c>
    </row>
    <row r="4" spans="1:11" x14ac:dyDescent="0.3">
      <c r="A4" t="s">
        <v>64</v>
      </c>
      <c r="B4" t="s">
        <v>383</v>
      </c>
      <c r="C4" t="s">
        <v>384</v>
      </c>
      <c r="I4" t="s">
        <v>161</v>
      </c>
      <c r="J4" t="s">
        <v>385</v>
      </c>
      <c r="K4" t="s">
        <v>386</v>
      </c>
    </row>
    <row r="5" spans="1:11" x14ac:dyDescent="0.3">
      <c r="A5" t="s">
        <v>90</v>
      </c>
      <c r="B5" t="s">
        <v>381</v>
      </c>
      <c r="C5" t="s">
        <v>382</v>
      </c>
      <c r="I5" t="s">
        <v>214</v>
      </c>
      <c r="J5" t="s">
        <v>381</v>
      </c>
      <c r="K5" t="s">
        <v>382</v>
      </c>
    </row>
    <row r="6" spans="1:11" x14ac:dyDescent="0.3">
      <c r="A6" t="s">
        <v>105</v>
      </c>
      <c r="B6" t="s">
        <v>383</v>
      </c>
      <c r="C6" t="s">
        <v>384</v>
      </c>
      <c r="I6" t="s">
        <v>264</v>
      </c>
      <c r="J6" t="s">
        <v>385</v>
      </c>
      <c r="K6" t="s">
        <v>386</v>
      </c>
    </row>
    <row r="7" spans="1:11" x14ac:dyDescent="0.3">
      <c r="A7" t="s">
        <v>37</v>
      </c>
      <c r="B7" t="s">
        <v>383</v>
      </c>
      <c r="C7" t="s">
        <v>384</v>
      </c>
      <c r="I7" t="s">
        <v>304</v>
      </c>
      <c r="J7" t="s">
        <v>385</v>
      </c>
      <c r="K7" t="s">
        <v>386</v>
      </c>
    </row>
    <row r="8" spans="1:11" x14ac:dyDescent="0.3">
      <c r="A8" t="s">
        <v>45</v>
      </c>
      <c r="B8" t="s">
        <v>383</v>
      </c>
      <c r="C8" t="s">
        <v>384</v>
      </c>
      <c r="I8" t="s">
        <v>36</v>
      </c>
      <c r="J8" t="s">
        <v>381</v>
      </c>
      <c r="K8" t="s">
        <v>382</v>
      </c>
    </row>
    <row r="9" spans="1:11" x14ac:dyDescent="0.3">
      <c r="A9" t="s">
        <v>117</v>
      </c>
      <c r="B9" t="s">
        <v>383</v>
      </c>
      <c r="C9" t="s">
        <v>384</v>
      </c>
      <c r="I9" t="s">
        <v>66</v>
      </c>
      <c r="J9" t="s">
        <v>381</v>
      </c>
      <c r="K9" t="s">
        <v>382</v>
      </c>
    </row>
    <row r="10" spans="1:11" x14ac:dyDescent="0.3">
      <c r="A10" t="s">
        <v>7</v>
      </c>
      <c r="B10" t="s">
        <v>383</v>
      </c>
      <c r="C10" t="s">
        <v>384</v>
      </c>
      <c r="I10" t="s">
        <v>176</v>
      </c>
      <c r="J10" t="s">
        <v>381</v>
      </c>
      <c r="K10" t="s">
        <v>382</v>
      </c>
    </row>
    <row r="11" spans="1:11" x14ac:dyDescent="0.3">
      <c r="A11" t="s">
        <v>9</v>
      </c>
      <c r="B11" t="s">
        <v>383</v>
      </c>
      <c r="C11" t="s">
        <v>384</v>
      </c>
      <c r="I11" t="s">
        <v>237</v>
      </c>
      <c r="J11" t="s">
        <v>381</v>
      </c>
      <c r="K11" t="s">
        <v>382</v>
      </c>
    </row>
    <row r="12" spans="1:11" x14ac:dyDescent="0.3">
      <c r="A12" t="s">
        <v>55</v>
      </c>
      <c r="B12" t="s">
        <v>383</v>
      </c>
      <c r="C12" t="s">
        <v>384</v>
      </c>
      <c r="I12" t="s">
        <v>291</v>
      </c>
      <c r="J12" t="s">
        <v>383</v>
      </c>
      <c r="K12" t="s">
        <v>384</v>
      </c>
    </row>
    <row r="13" spans="1:11" x14ac:dyDescent="0.3">
      <c r="A13" t="s">
        <v>43</v>
      </c>
      <c r="B13" t="s">
        <v>385</v>
      </c>
      <c r="C13" t="s">
        <v>386</v>
      </c>
      <c r="I13" t="s">
        <v>334</v>
      </c>
      <c r="J13" t="s">
        <v>381</v>
      </c>
      <c r="K13" t="s">
        <v>382</v>
      </c>
    </row>
    <row r="14" spans="1:11" x14ac:dyDescent="0.3">
      <c r="A14" t="s">
        <v>69</v>
      </c>
      <c r="B14" t="s">
        <v>383</v>
      </c>
      <c r="C14" t="s">
        <v>384</v>
      </c>
      <c r="I14" t="s">
        <v>31</v>
      </c>
      <c r="J14" t="s">
        <v>383</v>
      </c>
      <c r="K14" t="s">
        <v>384</v>
      </c>
    </row>
    <row r="15" spans="1:11" x14ac:dyDescent="0.3">
      <c r="A15" t="s">
        <v>71</v>
      </c>
      <c r="B15" t="s">
        <v>381</v>
      </c>
      <c r="C15" t="s">
        <v>382</v>
      </c>
      <c r="I15" t="s">
        <v>154</v>
      </c>
      <c r="J15" t="s">
        <v>381</v>
      </c>
      <c r="K15" t="s">
        <v>382</v>
      </c>
    </row>
    <row r="16" spans="1:11" x14ac:dyDescent="0.3">
      <c r="A16" t="s">
        <v>128</v>
      </c>
      <c r="B16" t="s">
        <v>383</v>
      </c>
      <c r="C16" t="s">
        <v>384</v>
      </c>
      <c r="I16" t="s">
        <v>217</v>
      </c>
      <c r="J16" t="s">
        <v>385</v>
      </c>
      <c r="K16" t="s">
        <v>386</v>
      </c>
    </row>
    <row r="17" spans="1:11" x14ac:dyDescent="0.3">
      <c r="A17" t="s">
        <v>40</v>
      </c>
      <c r="B17" t="s">
        <v>383</v>
      </c>
      <c r="C17" t="s">
        <v>384</v>
      </c>
      <c r="I17" t="s">
        <v>259</v>
      </c>
      <c r="J17" t="s">
        <v>385</v>
      </c>
      <c r="K17" t="s">
        <v>386</v>
      </c>
    </row>
    <row r="18" spans="1:11" x14ac:dyDescent="0.3">
      <c r="A18" t="s">
        <v>57</v>
      </c>
      <c r="B18" t="s">
        <v>383</v>
      </c>
      <c r="C18" t="s">
        <v>384</v>
      </c>
      <c r="I18" t="s">
        <v>293</v>
      </c>
      <c r="J18" t="s">
        <v>381</v>
      </c>
      <c r="K18" t="s">
        <v>382</v>
      </c>
    </row>
    <row r="19" spans="1:11" x14ac:dyDescent="0.3">
      <c r="A19" t="s">
        <v>92</v>
      </c>
      <c r="B19" t="s">
        <v>387</v>
      </c>
      <c r="C19" t="s">
        <v>386</v>
      </c>
      <c r="I19" t="s">
        <v>324</v>
      </c>
      <c r="J19" t="s">
        <v>385</v>
      </c>
      <c r="K19" t="s">
        <v>386</v>
      </c>
    </row>
    <row r="20" spans="1:11" x14ac:dyDescent="0.3">
      <c r="A20" t="s">
        <v>78</v>
      </c>
      <c r="B20" t="s">
        <v>388</v>
      </c>
      <c r="C20" t="s">
        <v>384</v>
      </c>
      <c r="I20" t="s">
        <v>351</v>
      </c>
      <c r="J20" t="s">
        <v>381</v>
      </c>
      <c r="K20" t="s">
        <v>382</v>
      </c>
    </row>
    <row r="21" spans="1:11" x14ac:dyDescent="0.3">
      <c r="A21" t="s">
        <v>49</v>
      </c>
      <c r="B21" t="s">
        <v>385</v>
      </c>
      <c r="C21" t="s">
        <v>386</v>
      </c>
      <c r="I21" t="s">
        <v>39</v>
      </c>
      <c r="J21" t="s">
        <v>385</v>
      </c>
      <c r="K21" t="s">
        <v>386</v>
      </c>
    </row>
    <row r="22" spans="1:11" x14ac:dyDescent="0.3">
      <c r="A22" t="s">
        <v>111</v>
      </c>
      <c r="B22" t="s">
        <v>383</v>
      </c>
      <c r="C22" t="s">
        <v>384</v>
      </c>
      <c r="I22" t="s">
        <v>94</v>
      </c>
      <c r="J22" t="s">
        <v>385</v>
      </c>
      <c r="K22" t="s">
        <v>386</v>
      </c>
    </row>
    <row r="23" spans="1:11" x14ac:dyDescent="0.3">
      <c r="A23" t="s">
        <v>107</v>
      </c>
      <c r="B23" t="s">
        <v>383</v>
      </c>
      <c r="C23" t="s">
        <v>384</v>
      </c>
      <c r="I23" t="s">
        <v>143</v>
      </c>
      <c r="J23" t="s">
        <v>381</v>
      </c>
      <c r="K23" t="s">
        <v>382</v>
      </c>
    </row>
    <row r="24" spans="1:11" x14ac:dyDescent="0.3">
      <c r="A24" t="s">
        <v>0</v>
      </c>
      <c r="B24" t="s">
        <v>381</v>
      </c>
      <c r="C24" t="s">
        <v>382</v>
      </c>
      <c r="I24" t="s">
        <v>211</v>
      </c>
      <c r="J24" t="s">
        <v>385</v>
      </c>
      <c r="K24" t="s">
        <v>386</v>
      </c>
    </row>
    <row r="25" spans="1:11" x14ac:dyDescent="0.3">
      <c r="A25" t="s">
        <v>20</v>
      </c>
      <c r="B25" t="s">
        <v>383</v>
      </c>
      <c r="C25" t="s">
        <v>384</v>
      </c>
      <c r="I25" t="s">
        <v>261</v>
      </c>
      <c r="J25" t="s">
        <v>389</v>
      </c>
      <c r="K25" t="s">
        <v>384</v>
      </c>
    </row>
    <row r="26" spans="1:11" x14ac:dyDescent="0.3">
      <c r="A26" t="s">
        <v>73</v>
      </c>
      <c r="B26" t="s">
        <v>381</v>
      </c>
      <c r="C26" t="s">
        <v>382</v>
      </c>
      <c r="I26" t="s">
        <v>312</v>
      </c>
      <c r="J26" t="s">
        <v>381</v>
      </c>
      <c r="K26" t="s">
        <v>382</v>
      </c>
    </row>
    <row r="27" spans="1:11" x14ac:dyDescent="0.3">
      <c r="A27" t="s">
        <v>99</v>
      </c>
      <c r="B27" t="s">
        <v>383</v>
      </c>
      <c r="C27" t="s">
        <v>384</v>
      </c>
      <c r="I27" t="s">
        <v>337</v>
      </c>
      <c r="J27" t="s">
        <v>383</v>
      </c>
      <c r="K27" t="s">
        <v>384</v>
      </c>
    </row>
    <row r="28" spans="1:11" x14ac:dyDescent="0.3">
      <c r="A28" t="s">
        <v>82</v>
      </c>
      <c r="B28" t="s">
        <v>383</v>
      </c>
      <c r="C28" t="s">
        <v>384</v>
      </c>
      <c r="I28" t="s">
        <v>360</v>
      </c>
      <c r="J28" t="s">
        <v>381</v>
      </c>
      <c r="K28" t="s">
        <v>382</v>
      </c>
    </row>
    <row r="29" spans="1:11" x14ac:dyDescent="0.3">
      <c r="A29" t="s">
        <v>115</v>
      </c>
      <c r="B29" t="s">
        <v>383</v>
      </c>
      <c r="C29" t="s">
        <v>384</v>
      </c>
      <c r="J29" t="s">
        <v>385</v>
      </c>
      <c r="K29" t="s">
        <v>386</v>
      </c>
    </row>
    <row r="30" spans="1:11" x14ac:dyDescent="0.3">
      <c r="A30" t="s">
        <v>14</v>
      </c>
      <c r="B30" t="s">
        <v>383</v>
      </c>
      <c r="C30" t="s">
        <v>384</v>
      </c>
      <c r="J30" t="s">
        <v>387</v>
      </c>
      <c r="K30" t="s">
        <v>386</v>
      </c>
    </row>
    <row r="31" spans="1:11" x14ac:dyDescent="0.3">
      <c r="A31" t="s">
        <v>84</v>
      </c>
      <c r="B31" t="s">
        <v>383</v>
      </c>
      <c r="C31" t="s">
        <v>384</v>
      </c>
      <c r="J31" t="s">
        <v>383</v>
      </c>
      <c r="K31" t="s">
        <v>384</v>
      </c>
    </row>
    <row r="32" spans="1:11" x14ac:dyDescent="0.3">
      <c r="A32" t="s">
        <v>109</v>
      </c>
      <c r="B32" t="s">
        <v>383</v>
      </c>
      <c r="C32" t="s">
        <v>384</v>
      </c>
      <c r="J32" t="s">
        <v>389</v>
      </c>
      <c r="K32" t="s">
        <v>384</v>
      </c>
    </row>
    <row r="33" spans="1:11" x14ac:dyDescent="0.3">
      <c r="A33" t="s">
        <v>80</v>
      </c>
      <c r="B33" t="s">
        <v>383</v>
      </c>
      <c r="C33" t="s">
        <v>384</v>
      </c>
      <c r="J33" t="s">
        <v>388</v>
      </c>
      <c r="K33" t="s">
        <v>384</v>
      </c>
    </row>
    <row r="34" spans="1:11" x14ac:dyDescent="0.3">
      <c r="A34" t="s">
        <v>59</v>
      </c>
      <c r="B34" t="s">
        <v>383</v>
      </c>
      <c r="C34" t="s">
        <v>384</v>
      </c>
      <c r="J34" t="s">
        <v>381</v>
      </c>
      <c r="K34" t="s">
        <v>382</v>
      </c>
    </row>
    <row r="35" spans="1:11" x14ac:dyDescent="0.3">
      <c r="A35" t="s">
        <v>103</v>
      </c>
      <c r="B35" t="s">
        <v>383</v>
      </c>
      <c r="C35" t="s">
        <v>384</v>
      </c>
    </row>
    <row r="36" spans="1:11" x14ac:dyDescent="0.3">
      <c r="A36" t="s">
        <v>113</v>
      </c>
      <c r="B36" t="s">
        <v>389</v>
      </c>
      <c r="C36" t="s">
        <v>384</v>
      </c>
    </row>
    <row r="37" spans="1:11" x14ac:dyDescent="0.3">
      <c r="A37" t="s">
        <v>62</v>
      </c>
      <c r="B37" t="s">
        <v>383</v>
      </c>
      <c r="C37" t="s">
        <v>384</v>
      </c>
    </row>
    <row r="38" spans="1:11" x14ac:dyDescent="0.3">
      <c r="A38" t="s">
        <v>16</v>
      </c>
      <c r="B38" t="s">
        <v>383</v>
      </c>
      <c r="C38" t="s">
        <v>384</v>
      </c>
    </row>
    <row r="39" spans="1:11" x14ac:dyDescent="0.3">
      <c r="A39" t="s">
        <v>120</v>
      </c>
      <c r="B39" t="s">
        <v>381</v>
      </c>
      <c r="C39" t="s">
        <v>382</v>
      </c>
    </row>
    <row r="40" spans="1:11" x14ac:dyDescent="0.3">
      <c r="A40" t="s">
        <v>88</v>
      </c>
      <c r="B40" t="s">
        <v>383</v>
      </c>
      <c r="C40" t="s">
        <v>384</v>
      </c>
    </row>
    <row r="41" spans="1:11" x14ac:dyDescent="0.3">
      <c r="A41" t="s">
        <v>97</v>
      </c>
      <c r="B41" t="s">
        <v>383</v>
      </c>
      <c r="C41" t="s">
        <v>384</v>
      </c>
    </row>
    <row r="42" spans="1:11" x14ac:dyDescent="0.3">
      <c r="A42" t="s">
        <v>124</v>
      </c>
      <c r="B42" t="s">
        <v>383</v>
      </c>
      <c r="C42" t="s">
        <v>384</v>
      </c>
    </row>
    <row r="43" spans="1:11" x14ac:dyDescent="0.3">
      <c r="A43" t="s">
        <v>126</v>
      </c>
      <c r="B43" t="s">
        <v>383</v>
      </c>
      <c r="C43" t="s">
        <v>384</v>
      </c>
    </row>
    <row r="44" spans="1:11" x14ac:dyDescent="0.3">
      <c r="A44" t="s">
        <v>67</v>
      </c>
      <c r="B44" t="s">
        <v>383</v>
      </c>
      <c r="C44" t="s">
        <v>384</v>
      </c>
    </row>
    <row r="45" spans="1:11" x14ac:dyDescent="0.3">
      <c r="A45" t="s">
        <v>18</v>
      </c>
      <c r="B45" t="s">
        <v>383</v>
      </c>
      <c r="C45" t="s">
        <v>384</v>
      </c>
    </row>
    <row r="46" spans="1:11" x14ac:dyDescent="0.3">
      <c r="A46" t="s">
        <v>86</v>
      </c>
      <c r="B46" t="s">
        <v>383</v>
      </c>
      <c r="C46" t="s">
        <v>384</v>
      </c>
    </row>
    <row r="47" spans="1:11" x14ac:dyDescent="0.3">
      <c r="A47" t="s">
        <v>101</v>
      </c>
      <c r="B47" t="s">
        <v>383</v>
      </c>
      <c r="C47" t="s">
        <v>384</v>
      </c>
    </row>
    <row r="48" spans="1:11" x14ac:dyDescent="0.3">
      <c r="A48" t="s">
        <v>51</v>
      </c>
      <c r="B48" t="s">
        <v>387</v>
      </c>
      <c r="C48" t="s">
        <v>386</v>
      </c>
    </row>
    <row r="49" spans="1:3" x14ac:dyDescent="0.3">
      <c r="A49" t="s">
        <v>34</v>
      </c>
      <c r="B49" t="s">
        <v>385</v>
      </c>
      <c r="C49" t="s">
        <v>386</v>
      </c>
    </row>
    <row r="50" spans="1:3" x14ac:dyDescent="0.3">
      <c r="A50" t="s">
        <v>75</v>
      </c>
      <c r="B50" t="s">
        <v>385</v>
      </c>
      <c r="C50" t="s">
        <v>386</v>
      </c>
    </row>
    <row r="51" spans="1:3" x14ac:dyDescent="0.3">
      <c r="A51" t="s">
        <v>24</v>
      </c>
      <c r="B51" t="s">
        <v>381</v>
      </c>
      <c r="C51" t="s">
        <v>382</v>
      </c>
    </row>
    <row r="52" spans="1:3" x14ac:dyDescent="0.3">
      <c r="A52" t="s">
        <v>26</v>
      </c>
      <c r="B52" t="s">
        <v>381</v>
      </c>
      <c r="C52" t="s">
        <v>382</v>
      </c>
    </row>
    <row r="53" spans="1:3" x14ac:dyDescent="0.3">
      <c r="A53" t="s">
        <v>95</v>
      </c>
      <c r="B53" t="s">
        <v>385</v>
      </c>
      <c r="C53" t="s">
        <v>386</v>
      </c>
    </row>
    <row r="54" spans="1:3" x14ac:dyDescent="0.3">
      <c r="A54" t="s">
        <v>29</v>
      </c>
      <c r="B54" t="s">
        <v>387</v>
      </c>
      <c r="C54" t="s">
        <v>386</v>
      </c>
    </row>
    <row r="55" spans="1:3" x14ac:dyDescent="0.3">
      <c r="A55" t="s">
        <v>53</v>
      </c>
      <c r="B55" t="s">
        <v>387</v>
      </c>
      <c r="C55" t="s">
        <v>386</v>
      </c>
    </row>
    <row r="56" spans="1:3" x14ac:dyDescent="0.3">
      <c r="A56" t="s">
        <v>122</v>
      </c>
      <c r="B56" t="s">
        <v>385</v>
      </c>
      <c r="C56" t="s">
        <v>386</v>
      </c>
    </row>
    <row r="57" spans="1:3" x14ac:dyDescent="0.3">
      <c r="A57" t="s">
        <v>4</v>
      </c>
      <c r="B57" t="s">
        <v>381</v>
      </c>
      <c r="C57" t="s">
        <v>382</v>
      </c>
    </row>
    <row r="58" spans="1:3" x14ac:dyDescent="0.3">
      <c r="A58" t="s">
        <v>22</v>
      </c>
      <c r="B58" t="s">
        <v>385</v>
      </c>
      <c r="C58" t="s">
        <v>386</v>
      </c>
    </row>
    <row r="59" spans="1:3" x14ac:dyDescent="0.3">
      <c r="A59" t="s">
        <v>76</v>
      </c>
      <c r="B59" t="s">
        <v>385</v>
      </c>
      <c r="C59" t="s">
        <v>386</v>
      </c>
    </row>
    <row r="60" spans="1:3" x14ac:dyDescent="0.3">
      <c r="A60" t="s">
        <v>91</v>
      </c>
      <c r="B60" t="s">
        <v>381</v>
      </c>
      <c r="C60" t="s">
        <v>382</v>
      </c>
    </row>
    <row r="61" spans="1:3" x14ac:dyDescent="0.3">
      <c r="A61" t="s">
        <v>98</v>
      </c>
      <c r="B61" t="s">
        <v>381</v>
      </c>
      <c r="C61" t="s">
        <v>382</v>
      </c>
    </row>
    <row r="62" spans="1:3" x14ac:dyDescent="0.3">
      <c r="A62" t="s">
        <v>112</v>
      </c>
      <c r="B62" t="s">
        <v>381</v>
      </c>
      <c r="C62" t="s">
        <v>382</v>
      </c>
    </row>
    <row r="63" spans="1:3" x14ac:dyDescent="0.3">
      <c r="A63" t="s">
        <v>118</v>
      </c>
      <c r="B63" t="s">
        <v>383</v>
      </c>
      <c r="C63" t="s">
        <v>384</v>
      </c>
    </row>
    <row r="64" spans="1:3" x14ac:dyDescent="0.3">
      <c r="A64" t="s">
        <v>133</v>
      </c>
      <c r="B64" t="s">
        <v>387</v>
      </c>
      <c r="C64" t="s">
        <v>386</v>
      </c>
    </row>
    <row r="65" spans="1:3" x14ac:dyDescent="0.3">
      <c r="A65" t="s">
        <v>138</v>
      </c>
      <c r="B65" t="s">
        <v>385</v>
      </c>
      <c r="C65" t="s">
        <v>386</v>
      </c>
    </row>
    <row r="66" spans="1:3" x14ac:dyDescent="0.3">
      <c r="A66" t="s">
        <v>146</v>
      </c>
      <c r="B66" t="s">
        <v>387</v>
      </c>
      <c r="C66" t="s">
        <v>386</v>
      </c>
    </row>
    <row r="67" spans="1:3" x14ac:dyDescent="0.3">
      <c r="A67" t="s">
        <v>150</v>
      </c>
      <c r="B67" t="s">
        <v>385</v>
      </c>
      <c r="C67" t="s">
        <v>386</v>
      </c>
    </row>
    <row r="68" spans="1:3" x14ac:dyDescent="0.3">
      <c r="A68" t="s">
        <v>160</v>
      </c>
      <c r="B68" t="s">
        <v>387</v>
      </c>
      <c r="C68" t="s">
        <v>386</v>
      </c>
    </row>
    <row r="69" spans="1:3" x14ac:dyDescent="0.3">
      <c r="A69" t="s">
        <v>173</v>
      </c>
      <c r="B69" t="s">
        <v>381</v>
      </c>
      <c r="C69" t="s">
        <v>382</v>
      </c>
    </row>
    <row r="70" spans="1:3" x14ac:dyDescent="0.3">
      <c r="A70" t="s">
        <v>183</v>
      </c>
      <c r="B70" t="s">
        <v>381</v>
      </c>
      <c r="C70" t="s">
        <v>382</v>
      </c>
    </row>
    <row r="71" spans="1:3" x14ac:dyDescent="0.3">
      <c r="A71" t="s">
        <v>191</v>
      </c>
      <c r="B71" t="s">
        <v>387</v>
      </c>
      <c r="C71" t="s">
        <v>386</v>
      </c>
    </row>
    <row r="72" spans="1:3" x14ac:dyDescent="0.3">
      <c r="A72" t="s">
        <v>194</v>
      </c>
      <c r="B72" t="s">
        <v>387</v>
      </c>
      <c r="C72" t="s">
        <v>386</v>
      </c>
    </row>
    <row r="73" spans="1:3" x14ac:dyDescent="0.3">
      <c r="A73" t="s">
        <v>208</v>
      </c>
      <c r="B73" t="s">
        <v>387</v>
      </c>
      <c r="C73" t="s">
        <v>386</v>
      </c>
    </row>
    <row r="74" spans="1:3" x14ac:dyDescent="0.3">
      <c r="A74" t="s">
        <v>213</v>
      </c>
      <c r="B74" t="s">
        <v>388</v>
      </c>
      <c r="C74" t="s">
        <v>384</v>
      </c>
    </row>
    <row r="75" spans="1:3" x14ac:dyDescent="0.3">
      <c r="A75" t="s">
        <v>221</v>
      </c>
      <c r="B75" t="s">
        <v>381</v>
      </c>
      <c r="C75" t="s">
        <v>382</v>
      </c>
    </row>
    <row r="76" spans="1:3" x14ac:dyDescent="0.3">
      <c r="A76" t="s">
        <v>229</v>
      </c>
      <c r="B76" t="s">
        <v>383</v>
      </c>
      <c r="C76" t="s">
        <v>384</v>
      </c>
    </row>
    <row r="77" spans="1:3" x14ac:dyDescent="0.3">
      <c r="A77" t="s">
        <v>239</v>
      </c>
      <c r="B77" t="s">
        <v>387</v>
      </c>
      <c r="C77" t="s">
        <v>386</v>
      </c>
    </row>
    <row r="78" spans="1:3" x14ac:dyDescent="0.3">
      <c r="A78" t="s">
        <v>245</v>
      </c>
      <c r="B78" t="s">
        <v>388</v>
      </c>
      <c r="C78" t="s">
        <v>384</v>
      </c>
    </row>
    <row r="79" spans="1:3" x14ac:dyDescent="0.3">
      <c r="A79" t="s">
        <v>249</v>
      </c>
      <c r="B79" t="s">
        <v>385</v>
      </c>
      <c r="C79" t="s">
        <v>386</v>
      </c>
    </row>
    <row r="80" spans="1:3" x14ac:dyDescent="0.3">
      <c r="A80" t="s">
        <v>253</v>
      </c>
      <c r="B80" t="s">
        <v>383</v>
      </c>
      <c r="C80" t="s">
        <v>384</v>
      </c>
    </row>
    <row r="81" spans="1:3" x14ac:dyDescent="0.3">
      <c r="A81" t="s">
        <v>257</v>
      </c>
      <c r="B81" t="s">
        <v>381</v>
      </c>
      <c r="C81" t="s">
        <v>382</v>
      </c>
    </row>
    <row r="82" spans="1:3" x14ac:dyDescent="0.3">
      <c r="A82" t="s">
        <v>263</v>
      </c>
      <c r="B82" t="s">
        <v>385</v>
      </c>
      <c r="C82" t="s">
        <v>386</v>
      </c>
    </row>
    <row r="83" spans="1:3" x14ac:dyDescent="0.3">
      <c r="A83" t="s">
        <v>268</v>
      </c>
      <c r="B83" t="s">
        <v>383</v>
      </c>
      <c r="C83" t="s">
        <v>384</v>
      </c>
    </row>
    <row r="84" spans="1:3" x14ac:dyDescent="0.3">
      <c r="A84" t="s">
        <v>275</v>
      </c>
      <c r="B84" t="s">
        <v>387</v>
      </c>
      <c r="C84" t="s">
        <v>386</v>
      </c>
    </row>
    <row r="85" spans="1:3" x14ac:dyDescent="0.3">
      <c r="A85" t="s">
        <v>279</v>
      </c>
      <c r="B85" t="s">
        <v>385</v>
      </c>
      <c r="C85" t="s">
        <v>386</v>
      </c>
    </row>
    <row r="86" spans="1:3" x14ac:dyDescent="0.3">
      <c r="A86" t="s">
        <v>283</v>
      </c>
      <c r="B86" t="s">
        <v>387</v>
      </c>
      <c r="C86" t="s">
        <v>386</v>
      </c>
    </row>
    <row r="87" spans="1:3" x14ac:dyDescent="0.3">
      <c r="A87" t="s">
        <v>288</v>
      </c>
      <c r="B87" t="s">
        <v>385</v>
      </c>
      <c r="C87" t="s">
        <v>386</v>
      </c>
    </row>
    <row r="88" spans="1:3" x14ac:dyDescent="0.3">
      <c r="A88" t="s">
        <v>294</v>
      </c>
      <c r="B88" t="s">
        <v>387</v>
      </c>
      <c r="C88" t="s">
        <v>386</v>
      </c>
    </row>
    <row r="89" spans="1:3" x14ac:dyDescent="0.3">
      <c r="A89" t="s">
        <v>297</v>
      </c>
      <c r="B89" t="s">
        <v>387</v>
      </c>
      <c r="C89" t="s">
        <v>386</v>
      </c>
    </row>
    <row r="90" spans="1:3" x14ac:dyDescent="0.3">
      <c r="A90" t="s">
        <v>303</v>
      </c>
      <c r="B90" t="s">
        <v>383</v>
      </c>
      <c r="C90" t="s">
        <v>384</v>
      </c>
    </row>
    <row r="91" spans="1:3" x14ac:dyDescent="0.3">
      <c r="A91" t="s">
        <v>308</v>
      </c>
      <c r="B91" t="s">
        <v>381</v>
      </c>
      <c r="C91" t="s">
        <v>382</v>
      </c>
    </row>
    <row r="92" spans="1:3" x14ac:dyDescent="0.3">
      <c r="A92" t="s">
        <v>313</v>
      </c>
      <c r="B92" t="s">
        <v>387</v>
      </c>
      <c r="C92" t="s">
        <v>386</v>
      </c>
    </row>
    <row r="93" spans="1:3" x14ac:dyDescent="0.3">
      <c r="A93" t="s">
        <v>316</v>
      </c>
      <c r="B93" t="s">
        <v>387</v>
      </c>
      <c r="C93" t="s">
        <v>386</v>
      </c>
    </row>
    <row r="94" spans="1:3" x14ac:dyDescent="0.3">
      <c r="A94" t="s">
        <v>320</v>
      </c>
      <c r="B94" t="s">
        <v>387</v>
      </c>
      <c r="C94" t="s">
        <v>386</v>
      </c>
    </row>
    <row r="95" spans="1:3" x14ac:dyDescent="0.3">
      <c r="A95" t="s">
        <v>326</v>
      </c>
      <c r="B95" t="s">
        <v>383</v>
      </c>
      <c r="C95" t="s">
        <v>384</v>
      </c>
    </row>
    <row r="96" spans="1:3" x14ac:dyDescent="0.3">
      <c r="A96" t="s">
        <v>330</v>
      </c>
      <c r="B96" t="s">
        <v>383</v>
      </c>
      <c r="C96" t="s">
        <v>384</v>
      </c>
    </row>
    <row r="97" spans="1:3" x14ac:dyDescent="0.3">
      <c r="A97" t="s">
        <v>335</v>
      </c>
      <c r="B97" t="s">
        <v>383</v>
      </c>
      <c r="C97" t="s">
        <v>384</v>
      </c>
    </row>
    <row r="98" spans="1:3" x14ac:dyDescent="0.3">
      <c r="A98" t="s">
        <v>35</v>
      </c>
      <c r="B98" t="s">
        <v>381</v>
      </c>
      <c r="C98" t="s">
        <v>382</v>
      </c>
    </row>
    <row r="99" spans="1:3" x14ac:dyDescent="0.3">
      <c r="A99" t="s">
        <v>50</v>
      </c>
      <c r="B99" t="s">
        <v>385</v>
      </c>
      <c r="C99" t="s">
        <v>386</v>
      </c>
    </row>
    <row r="100" spans="1:3" x14ac:dyDescent="0.3">
      <c r="A100" t="s">
        <v>54</v>
      </c>
      <c r="B100" t="s">
        <v>387</v>
      </c>
      <c r="C100" t="s">
        <v>386</v>
      </c>
    </row>
    <row r="101" spans="1:3" x14ac:dyDescent="0.3">
      <c r="A101" t="s">
        <v>65</v>
      </c>
      <c r="B101" t="s">
        <v>383</v>
      </c>
      <c r="C101" t="s">
        <v>384</v>
      </c>
    </row>
    <row r="102" spans="1:3" x14ac:dyDescent="0.3">
      <c r="A102" t="s">
        <v>74</v>
      </c>
      <c r="B102" t="s">
        <v>385</v>
      </c>
      <c r="C102" t="s">
        <v>386</v>
      </c>
    </row>
    <row r="103" spans="1:3" x14ac:dyDescent="0.3">
      <c r="A103" t="s">
        <v>83</v>
      </c>
      <c r="B103" t="s">
        <v>381</v>
      </c>
      <c r="C103" t="s">
        <v>382</v>
      </c>
    </row>
    <row r="104" spans="1:3" x14ac:dyDescent="0.3">
      <c r="A104" t="s">
        <v>96</v>
      </c>
      <c r="B104" t="s">
        <v>383</v>
      </c>
      <c r="C104" t="s">
        <v>384</v>
      </c>
    </row>
    <row r="105" spans="1:3" x14ac:dyDescent="0.3">
      <c r="A105" t="s">
        <v>104</v>
      </c>
      <c r="B105" t="s">
        <v>383</v>
      </c>
      <c r="C105" t="s">
        <v>384</v>
      </c>
    </row>
    <row r="106" spans="1:3" x14ac:dyDescent="0.3">
      <c r="A106" t="s">
        <v>114</v>
      </c>
      <c r="B106" t="s">
        <v>381</v>
      </c>
      <c r="C106" t="s">
        <v>382</v>
      </c>
    </row>
    <row r="107" spans="1:3" x14ac:dyDescent="0.3">
      <c r="A107" t="s">
        <v>127</v>
      </c>
      <c r="B107" t="s">
        <v>381</v>
      </c>
      <c r="C107" t="s">
        <v>382</v>
      </c>
    </row>
    <row r="108" spans="1:3" x14ac:dyDescent="0.3">
      <c r="A108" t="s">
        <v>135</v>
      </c>
      <c r="B108" t="s">
        <v>383</v>
      </c>
      <c r="C108" t="s">
        <v>384</v>
      </c>
    </row>
    <row r="109" spans="1:3" x14ac:dyDescent="0.3">
      <c r="A109" t="s">
        <v>141</v>
      </c>
      <c r="B109" t="s">
        <v>387</v>
      </c>
      <c r="C109" t="s">
        <v>386</v>
      </c>
    </row>
    <row r="110" spans="1:3" x14ac:dyDescent="0.3">
      <c r="A110" t="s">
        <v>147</v>
      </c>
      <c r="B110" t="s">
        <v>383</v>
      </c>
      <c r="C110" t="s">
        <v>384</v>
      </c>
    </row>
    <row r="111" spans="1:3" x14ac:dyDescent="0.3">
      <c r="A111" t="s">
        <v>158</v>
      </c>
      <c r="B111" t="s">
        <v>385</v>
      </c>
      <c r="C111" t="s">
        <v>386</v>
      </c>
    </row>
    <row r="112" spans="1:3" x14ac:dyDescent="0.3">
      <c r="A112" t="s">
        <v>166</v>
      </c>
      <c r="B112" t="s">
        <v>387</v>
      </c>
      <c r="C112" t="s">
        <v>386</v>
      </c>
    </row>
    <row r="113" spans="1:3" x14ac:dyDescent="0.3">
      <c r="A113" t="s">
        <v>175</v>
      </c>
      <c r="B113" t="s">
        <v>383</v>
      </c>
      <c r="C113" t="s">
        <v>384</v>
      </c>
    </row>
    <row r="114" spans="1:3" x14ac:dyDescent="0.3">
      <c r="A114" t="s">
        <v>187</v>
      </c>
      <c r="B114" t="s">
        <v>387</v>
      </c>
      <c r="C114" t="s">
        <v>386</v>
      </c>
    </row>
    <row r="115" spans="1:3" x14ac:dyDescent="0.3">
      <c r="A115" t="s">
        <v>192</v>
      </c>
      <c r="B115" t="s">
        <v>387</v>
      </c>
      <c r="C115" t="s">
        <v>386</v>
      </c>
    </row>
    <row r="116" spans="1:3" x14ac:dyDescent="0.3">
      <c r="A116" t="s">
        <v>203</v>
      </c>
      <c r="B116" t="s">
        <v>383</v>
      </c>
      <c r="C116" t="s">
        <v>384</v>
      </c>
    </row>
    <row r="117" spans="1:3" x14ac:dyDescent="0.3">
      <c r="A117" t="s">
        <v>218</v>
      </c>
      <c r="B117" t="s">
        <v>381</v>
      </c>
      <c r="C117" t="s">
        <v>382</v>
      </c>
    </row>
    <row r="118" spans="1:3" x14ac:dyDescent="0.3">
      <c r="A118" t="s">
        <v>226</v>
      </c>
      <c r="B118" t="s">
        <v>385</v>
      </c>
      <c r="C118" t="s">
        <v>386</v>
      </c>
    </row>
    <row r="119" spans="1:3" x14ac:dyDescent="0.3">
      <c r="A119" t="s">
        <v>236</v>
      </c>
      <c r="B119" t="s">
        <v>381</v>
      </c>
      <c r="C119" t="s">
        <v>382</v>
      </c>
    </row>
    <row r="120" spans="1:3" x14ac:dyDescent="0.3">
      <c r="A120" t="s">
        <v>243</v>
      </c>
      <c r="B120" t="s">
        <v>387</v>
      </c>
      <c r="C120" t="s">
        <v>386</v>
      </c>
    </row>
    <row r="121" spans="1:3" x14ac:dyDescent="0.3">
      <c r="A121" t="s">
        <v>248</v>
      </c>
      <c r="B121" t="s">
        <v>383</v>
      </c>
      <c r="C121" t="s">
        <v>384</v>
      </c>
    </row>
    <row r="122" spans="1:3" x14ac:dyDescent="0.3">
      <c r="A122" t="s">
        <v>252</v>
      </c>
      <c r="B122" t="s">
        <v>383</v>
      </c>
      <c r="C122" t="s">
        <v>384</v>
      </c>
    </row>
    <row r="123" spans="1:3" x14ac:dyDescent="0.3">
      <c r="A123" t="s">
        <v>256</v>
      </c>
      <c r="B123" t="s">
        <v>383</v>
      </c>
      <c r="C123" t="s">
        <v>384</v>
      </c>
    </row>
    <row r="124" spans="1:3" x14ac:dyDescent="0.3">
      <c r="A124" t="s">
        <v>262</v>
      </c>
      <c r="B124" t="s">
        <v>381</v>
      </c>
      <c r="C124" t="s">
        <v>382</v>
      </c>
    </row>
    <row r="125" spans="1:3" x14ac:dyDescent="0.3">
      <c r="A125" t="s">
        <v>267</v>
      </c>
      <c r="B125" t="s">
        <v>383</v>
      </c>
      <c r="C125" t="s">
        <v>384</v>
      </c>
    </row>
    <row r="126" spans="1:3" x14ac:dyDescent="0.3">
      <c r="A126" t="s">
        <v>272</v>
      </c>
      <c r="B126" t="s">
        <v>381</v>
      </c>
      <c r="C126" t="s">
        <v>382</v>
      </c>
    </row>
    <row r="127" spans="1:3" x14ac:dyDescent="0.3">
      <c r="A127" t="s">
        <v>277</v>
      </c>
      <c r="B127" t="s">
        <v>383</v>
      </c>
      <c r="C127" t="s">
        <v>384</v>
      </c>
    </row>
    <row r="128" spans="1:3" x14ac:dyDescent="0.3">
      <c r="A128" t="s">
        <v>281</v>
      </c>
      <c r="B128" t="s">
        <v>381</v>
      </c>
      <c r="C128" t="s">
        <v>382</v>
      </c>
    </row>
    <row r="129" spans="1:3" x14ac:dyDescent="0.3">
      <c r="A129" t="s">
        <v>286</v>
      </c>
      <c r="B129" t="s">
        <v>385</v>
      </c>
      <c r="C129" t="s">
        <v>386</v>
      </c>
    </row>
    <row r="130" spans="1:3" x14ac:dyDescent="0.3">
      <c r="A130" t="s">
        <v>290</v>
      </c>
      <c r="B130" t="s">
        <v>389</v>
      </c>
      <c r="C130" t="s">
        <v>384</v>
      </c>
    </row>
    <row r="131" spans="1:3" x14ac:dyDescent="0.3">
      <c r="A131" t="s">
        <v>295</v>
      </c>
      <c r="B131" t="s">
        <v>381</v>
      </c>
      <c r="C131" t="s">
        <v>382</v>
      </c>
    </row>
    <row r="132" spans="1:3" x14ac:dyDescent="0.3">
      <c r="A132" t="s">
        <v>299</v>
      </c>
      <c r="B132" t="s">
        <v>381</v>
      </c>
      <c r="C132" t="s">
        <v>382</v>
      </c>
    </row>
    <row r="133" spans="1:3" x14ac:dyDescent="0.3">
      <c r="A133" t="s">
        <v>302</v>
      </c>
      <c r="B133" t="s">
        <v>389</v>
      </c>
      <c r="C133" t="s">
        <v>384</v>
      </c>
    </row>
    <row r="134" spans="1:3" x14ac:dyDescent="0.3">
      <c r="A134" t="s">
        <v>309</v>
      </c>
      <c r="B134" t="s">
        <v>381</v>
      </c>
      <c r="C134" t="s">
        <v>382</v>
      </c>
    </row>
    <row r="135" spans="1:3" x14ac:dyDescent="0.3">
      <c r="A135" t="s">
        <v>314</v>
      </c>
      <c r="B135" t="s">
        <v>383</v>
      </c>
      <c r="C135" t="s">
        <v>384</v>
      </c>
    </row>
    <row r="136" spans="1:3" x14ac:dyDescent="0.3">
      <c r="A136" t="s">
        <v>318</v>
      </c>
      <c r="B136" t="s">
        <v>383</v>
      </c>
      <c r="C136" t="s">
        <v>384</v>
      </c>
    </row>
    <row r="137" spans="1:3" x14ac:dyDescent="0.3">
      <c r="A137" t="s">
        <v>322</v>
      </c>
      <c r="B137" t="s">
        <v>389</v>
      </c>
      <c r="C137" t="s">
        <v>384</v>
      </c>
    </row>
    <row r="138" spans="1:3" x14ac:dyDescent="0.3">
      <c r="A138" t="s">
        <v>325</v>
      </c>
      <c r="B138" t="s">
        <v>389</v>
      </c>
      <c r="C138" t="s">
        <v>384</v>
      </c>
    </row>
    <row r="139" spans="1:3" x14ac:dyDescent="0.3">
      <c r="A139" t="s">
        <v>329</v>
      </c>
      <c r="B139" t="s">
        <v>383</v>
      </c>
      <c r="C139" t="s">
        <v>384</v>
      </c>
    </row>
    <row r="140" spans="1:3" x14ac:dyDescent="0.3">
      <c r="A140" t="s">
        <v>333</v>
      </c>
      <c r="B140" t="s">
        <v>381</v>
      </c>
      <c r="C140" t="s">
        <v>382</v>
      </c>
    </row>
    <row r="141" spans="1:3" x14ac:dyDescent="0.3">
      <c r="A141" t="s">
        <v>339</v>
      </c>
      <c r="B141" t="s">
        <v>383</v>
      </c>
      <c r="C141" t="s">
        <v>384</v>
      </c>
    </row>
    <row r="142" spans="1:3" x14ac:dyDescent="0.3">
      <c r="A142" t="s">
        <v>342</v>
      </c>
      <c r="B142" t="s">
        <v>389</v>
      </c>
      <c r="C142" t="s">
        <v>384</v>
      </c>
    </row>
    <row r="143" spans="1:3" x14ac:dyDescent="0.3">
      <c r="A143" t="s">
        <v>345</v>
      </c>
      <c r="B143" t="s">
        <v>381</v>
      </c>
      <c r="C143" t="s">
        <v>382</v>
      </c>
    </row>
    <row r="144" spans="1:3" x14ac:dyDescent="0.3">
      <c r="A144" t="s">
        <v>348</v>
      </c>
      <c r="B144" t="s">
        <v>389</v>
      </c>
      <c r="C144" t="s">
        <v>384</v>
      </c>
    </row>
    <row r="145" spans="1:3" x14ac:dyDescent="0.3">
      <c r="A145" t="s">
        <v>352</v>
      </c>
      <c r="B145" t="s">
        <v>381</v>
      </c>
      <c r="C145" t="s">
        <v>382</v>
      </c>
    </row>
    <row r="146" spans="1:3" x14ac:dyDescent="0.3">
      <c r="A146" t="s">
        <v>355</v>
      </c>
      <c r="B146" t="s">
        <v>385</v>
      </c>
      <c r="C146" t="s">
        <v>386</v>
      </c>
    </row>
    <row r="147" spans="1:3" x14ac:dyDescent="0.3">
      <c r="A147" t="s">
        <v>358</v>
      </c>
      <c r="B147" t="s">
        <v>381</v>
      </c>
      <c r="C147" t="s">
        <v>382</v>
      </c>
    </row>
    <row r="148" spans="1:3" x14ac:dyDescent="0.3">
      <c r="A148" t="s">
        <v>364</v>
      </c>
      <c r="B148" t="s">
        <v>385</v>
      </c>
      <c r="C148" t="s">
        <v>386</v>
      </c>
    </row>
    <row r="149" spans="1:3" x14ac:dyDescent="0.3">
      <c r="A149" t="s">
        <v>367</v>
      </c>
      <c r="B149" t="s">
        <v>383</v>
      </c>
      <c r="C149" t="s">
        <v>384</v>
      </c>
    </row>
    <row r="150" spans="1:3" x14ac:dyDescent="0.3">
      <c r="A150" t="s">
        <v>370</v>
      </c>
      <c r="B150" t="s">
        <v>381</v>
      </c>
      <c r="C150" t="s">
        <v>382</v>
      </c>
    </row>
    <row r="151" spans="1:3" x14ac:dyDescent="0.3">
      <c r="A151" t="s">
        <v>371</v>
      </c>
      <c r="B151" t="s">
        <v>381</v>
      </c>
      <c r="C151" t="s">
        <v>382</v>
      </c>
    </row>
    <row r="152" spans="1:3" x14ac:dyDescent="0.3">
      <c r="A152" t="s">
        <v>30</v>
      </c>
      <c r="B152" t="s">
        <v>383</v>
      </c>
      <c r="C152" t="s">
        <v>384</v>
      </c>
    </row>
    <row r="153" spans="1:3" x14ac:dyDescent="0.3">
      <c r="A153" t="s">
        <v>48</v>
      </c>
      <c r="B153" t="s">
        <v>381</v>
      </c>
      <c r="C153" t="s">
        <v>382</v>
      </c>
    </row>
    <row r="154" spans="1:3" x14ac:dyDescent="0.3">
      <c r="A154" t="s">
        <v>52</v>
      </c>
      <c r="B154" t="s">
        <v>383</v>
      </c>
      <c r="C154" t="s">
        <v>384</v>
      </c>
    </row>
    <row r="155" spans="1:3" x14ac:dyDescent="0.3">
      <c r="A155" t="s">
        <v>68</v>
      </c>
      <c r="B155" t="s">
        <v>383</v>
      </c>
      <c r="C155" t="s">
        <v>384</v>
      </c>
    </row>
    <row r="156" spans="1:3" x14ac:dyDescent="0.3">
      <c r="A156" t="s">
        <v>79</v>
      </c>
      <c r="B156" t="s">
        <v>381</v>
      </c>
      <c r="C156" t="s">
        <v>382</v>
      </c>
    </row>
    <row r="157" spans="1:3" x14ac:dyDescent="0.3">
      <c r="A157" t="s">
        <v>87</v>
      </c>
      <c r="B157" t="s">
        <v>383</v>
      </c>
      <c r="C157" t="s">
        <v>384</v>
      </c>
    </row>
    <row r="158" spans="1:3" x14ac:dyDescent="0.3">
      <c r="A158" t="s">
        <v>102</v>
      </c>
      <c r="B158" t="s">
        <v>383</v>
      </c>
      <c r="C158" t="s">
        <v>384</v>
      </c>
    </row>
    <row r="159" spans="1:3" x14ac:dyDescent="0.3">
      <c r="A159" t="s">
        <v>108</v>
      </c>
      <c r="B159" t="s">
        <v>387</v>
      </c>
      <c r="C159" t="s">
        <v>386</v>
      </c>
    </row>
    <row r="160" spans="1:3" x14ac:dyDescent="0.3">
      <c r="A160" t="s">
        <v>123</v>
      </c>
      <c r="B160" t="s">
        <v>383</v>
      </c>
      <c r="C160" t="s">
        <v>384</v>
      </c>
    </row>
    <row r="161" spans="1:3" x14ac:dyDescent="0.3">
      <c r="A161" t="s">
        <v>129</v>
      </c>
      <c r="B161" t="s">
        <v>383</v>
      </c>
      <c r="C161" t="s">
        <v>384</v>
      </c>
    </row>
    <row r="162" spans="1:3" x14ac:dyDescent="0.3">
      <c r="A162" t="s">
        <v>140</v>
      </c>
      <c r="B162" t="s">
        <v>381</v>
      </c>
      <c r="C162" t="s">
        <v>382</v>
      </c>
    </row>
    <row r="163" spans="1:3" x14ac:dyDescent="0.3">
      <c r="A163" t="s">
        <v>144</v>
      </c>
      <c r="B163" t="s">
        <v>385</v>
      </c>
      <c r="C163" t="s">
        <v>386</v>
      </c>
    </row>
    <row r="164" spans="1:3" x14ac:dyDescent="0.3">
      <c r="A164" t="s">
        <v>153</v>
      </c>
      <c r="B164" t="s">
        <v>383</v>
      </c>
      <c r="C164" t="s">
        <v>384</v>
      </c>
    </row>
    <row r="165" spans="1:3" x14ac:dyDescent="0.3">
      <c r="A165" t="s">
        <v>164</v>
      </c>
      <c r="B165" t="s">
        <v>383</v>
      </c>
      <c r="C165" t="s">
        <v>384</v>
      </c>
    </row>
    <row r="166" spans="1:3" x14ac:dyDescent="0.3">
      <c r="A166" t="s">
        <v>170</v>
      </c>
      <c r="B166" t="s">
        <v>387</v>
      </c>
      <c r="C166" t="s">
        <v>386</v>
      </c>
    </row>
    <row r="167" spans="1:3" x14ac:dyDescent="0.3">
      <c r="A167" t="s">
        <v>181</v>
      </c>
      <c r="B167" t="s">
        <v>385</v>
      </c>
      <c r="C167" t="s">
        <v>386</v>
      </c>
    </row>
    <row r="168" spans="1:3" x14ac:dyDescent="0.3">
      <c r="A168" t="s">
        <v>189</v>
      </c>
      <c r="B168" t="s">
        <v>387</v>
      </c>
      <c r="C168" t="s">
        <v>386</v>
      </c>
    </row>
    <row r="169" spans="1:3" x14ac:dyDescent="0.3">
      <c r="A169" t="s">
        <v>199</v>
      </c>
      <c r="B169" t="s">
        <v>385</v>
      </c>
      <c r="C169" t="s">
        <v>386</v>
      </c>
    </row>
    <row r="170" spans="1:3" x14ac:dyDescent="0.3">
      <c r="A170" t="s">
        <v>205</v>
      </c>
      <c r="B170" t="s">
        <v>383</v>
      </c>
      <c r="C170" t="s">
        <v>384</v>
      </c>
    </row>
    <row r="171" spans="1:3" x14ac:dyDescent="0.3">
      <c r="A171" t="s">
        <v>216</v>
      </c>
      <c r="B171" t="s">
        <v>381</v>
      </c>
      <c r="C171" t="s">
        <v>382</v>
      </c>
    </row>
    <row r="172" spans="1:3" x14ac:dyDescent="0.3">
      <c r="A172" t="s">
        <v>224</v>
      </c>
      <c r="B172" t="s">
        <v>387</v>
      </c>
      <c r="C172" t="s">
        <v>386</v>
      </c>
    </row>
    <row r="173" spans="1:3" x14ac:dyDescent="0.3">
      <c r="A173" t="s">
        <v>230</v>
      </c>
      <c r="B173" t="s">
        <v>383</v>
      </c>
      <c r="C173" t="s">
        <v>384</v>
      </c>
    </row>
    <row r="174" spans="1:3" x14ac:dyDescent="0.3">
      <c r="A174" t="s">
        <v>240</v>
      </c>
      <c r="B174" t="s">
        <v>387</v>
      </c>
      <c r="C174" t="s">
        <v>386</v>
      </c>
    </row>
    <row r="175" spans="1:3" x14ac:dyDescent="0.3">
      <c r="A175" t="s">
        <v>246</v>
      </c>
      <c r="B175" t="s">
        <v>385</v>
      </c>
      <c r="C175" t="s">
        <v>386</v>
      </c>
    </row>
    <row r="176" spans="1:3" x14ac:dyDescent="0.3">
      <c r="A176" t="s">
        <v>250</v>
      </c>
      <c r="B176" t="s">
        <v>385</v>
      </c>
      <c r="C176" t="s">
        <v>386</v>
      </c>
    </row>
    <row r="177" spans="1:3" x14ac:dyDescent="0.3">
      <c r="A177" t="s">
        <v>254</v>
      </c>
      <c r="B177" t="s">
        <v>387</v>
      </c>
      <c r="C177" t="s">
        <v>386</v>
      </c>
    </row>
    <row r="178" spans="1:3" x14ac:dyDescent="0.3">
      <c r="A178" t="s">
        <v>258</v>
      </c>
      <c r="B178" t="s">
        <v>387</v>
      </c>
      <c r="C178" t="s">
        <v>386</v>
      </c>
    </row>
    <row r="179" spans="1:3" x14ac:dyDescent="0.3">
      <c r="A179" t="s">
        <v>265</v>
      </c>
      <c r="B179" t="s">
        <v>381</v>
      </c>
      <c r="C179" t="s">
        <v>382</v>
      </c>
    </row>
    <row r="180" spans="1:3" x14ac:dyDescent="0.3">
      <c r="A180" t="s">
        <v>269</v>
      </c>
      <c r="B180" t="s">
        <v>381</v>
      </c>
      <c r="C180" t="s">
        <v>382</v>
      </c>
    </row>
    <row r="181" spans="1:3" x14ac:dyDescent="0.3">
      <c r="A181" t="s">
        <v>276</v>
      </c>
      <c r="B181" t="s">
        <v>385</v>
      </c>
      <c r="C181" t="s">
        <v>386</v>
      </c>
    </row>
    <row r="182" spans="1:3" x14ac:dyDescent="0.3">
      <c r="A182" t="s">
        <v>280</v>
      </c>
      <c r="B182" t="s">
        <v>387</v>
      </c>
      <c r="C182" t="s">
        <v>386</v>
      </c>
    </row>
    <row r="183" spans="1:3" x14ac:dyDescent="0.3">
      <c r="A183" t="s">
        <v>284</v>
      </c>
      <c r="B183" t="s">
        <v>383</v>
      </c>
      <c r="C183" t="s">
        <v>384</v>
      </c>
    </row>
    <row r="184" spans="1:3" x14ac:dyDescent="0.3">
      <c r="A184" t="s">
        <v>287</v>
      </c>
      <c r="B184" t="s">
        <v>387</v>
      </c>
      <c r="C184" t="s">
        <v>386</v>
      </c>
    </row>
    <row r="185" spans="1:3" x14ac:dyDescent="0.3">
      <c r="A185" t="s">
        <v>292</v>
      </c>
      <c r="B185" t="s">
        <v>383</v>
      </c>
      <c r="C185" t="s">
        <v>384</v>
      </c>
    </row>
    <row r="186" spans="1:3" x14ac:dyDescent="0.3">
      <c r="A186" t="s">
        <v>298</v>
      </c>
      <c r="B186" t="s">
        <v>387</v>
      </c>
      <c r="C186" t="s">
        <v>386</v>
      </c>
    </row>
    <row r="187" spans="1:3" x14ac:dyDescent="0.3">
      <c r="A187" t="s">
        <v>301</v>
      </c>
      <c r="B187" t="s">
        <v>385</v>
      </c>
      <c r="C187" t="s">
        <v>386</v>
      </c>
    </row>
    <row r="188" spans="1:3" x14ac:dyDescent="0.3">
      <c r="A188" t="s">
        <v>306</v>
      </c>
      <c r="B188" t="s">
        <v>383</v>
      </c>
      <c r="C188" t="s">
        <v>384</v>
      </c>
    </row>
    <row r="189" spans="1:3" x14ac:dyDescent="0.3">
      <c r="A189" t="s">
        <v>310</v>
      </c>
      <c r="B189" t="s">
        <v>383</v>
      </c>
      <c r="C189" t="s">
        <v>384</v>
      </c>
    </row>
    <row r="190" spans="1:3" x14ac:dyDescent="0.3">
      <c r="A190" t="s">
        <v>315</v>
      </c>
      <c r="B190" t="s">
        <v>387</v>
      </c>
      <c r="C190" t="s">
        <v>386</v>
      </c>
    </row>
    <row r="191" spans="1:3" x14ac:dyDescent="0.3">
      <c r="A191" t="s">
        <v>319</v>
      </c>
      <c r="B191" t="s">
        <v>381</v>
      </c>
      <c r="C191" t="s">
        <v>382</v>
      </c>
    </row>
    <row r="192" spans="1:3" x14ac:dyDescent="0.3">
      <c r="A192" t="s">
        <v>323</v>
      </c>
      <c r="B192" t="s">
        <v>387</v>
      </c>
      <c r="C192" t="s">
        <v>386</v>
      </c>
    </row>
    <row r="193" spans="1:3" x14ac:dyDescent="0.3">
      <c r="A193" t="s">
        <v>328</v>
      </c>
      <c r="B193" t="s">
        <v>387</v>
      </c>
      <c r="C193" t="s">
        <v>386</v>
      </c>
    </row>
    <row r="194" spans="1:3" x14ac:dyDescent="0.3">
      <c r="A194" t="s">
        <v>332</v>
      </c>
      <c r="B194" t="s">
        <v>381</v>
      </c>
      <c r="C194" t="s">
        <v>382</v>
      </c>
    </row>
    <row r="195" spans="1:3" x14ac:dyDescent="0.3">
      <c r="A195" t="s">
        <v>338</v>
      </c>
      <c r="B195" t="s">
        <v>387</v>
      </c>
      <c r="C195" t="s">
        <v>386</v>
      </c>
    </row>
    <row r="196" spans="1:3" x14ac:dyDescent="0.3">
      <c r="A196" t="s">
        <v>341</v>
      </c>
      <c r="B196" t="s">
        <v>387</v>
      </c>
      <c r="C196" t="s">
        <v>386</v>
      </c>
    </row>
    <row r="197" spans="1:3" x14ac:dyDescent="0.3">
      <c r="A197" t="s">
        <v>344</v>
      </c>
      <c r="B197" t="s">
        <v>381</v>
      </c>
      <c r="C197" t="s">
        <v>382</v>
      </c>
    </row>
    <row r="198" spans="1:3" x14ac:dyDescent="0.3">
      <c r="A198" t="s">
        <v>347</v>
      </c>
      <c r="B198" t="s">
        <v>387</v>
      </c>
      <c r="C198" t="s">
        <v>386</v>
      </c>
    </row>
    <row r="199" spans="1:3" x14ac:dyDescent="0.3">
      <c r="A199" t="s">
        <v>350</v>
      </c>
      <c r="B199" t="s">
        <v>383</v>
      </c>
      <c r="C199" t="s">
        <v>384</v>
      </c>
    </row>
    <row r="200" spans="1:3" x14ac:dyDescent="0.3">
      <c r="A200" t="s">
        <v>354</v>
      </c>
      <c r="B200" t="s">
        <v>385</v>
      </c>
      <c r="C200" t="s">
        <v>386</v>
      </c>
    </row>
    <row r="201" spans="1:3" x14ac:dyDescent="0.3">
      <c r="A201" t="s">
        <v>357</v>
      </c>
      <c r="B201" t="s">
        <v>388</v>
      </c>
      <c r="C201" t="s">
        <v>384</v>
      </c>
    </row>
    <row r="202" spans="1:3" x14ac:dyDescent="0.3">
      <c r="A202" t="s">
        <v>361</v>
      </c>
      <c r="B202" t="s">
        <v>388</v>
      </c>
      <c r="C202" t="s">
        <v>384</v>
      </c>
    </row>
    <row r="203" spans="1:3" x14ac:dyDescent="0.3">
      <c r="A203" t="s">
        <v>362</v>
      </c>
      <c r="B203" t="s">
        <v>383</v>
      </c>
      <c r="C203" t="s">
        <v>384</v>
      </c>
    </row>
    <row r="204" spans="1:3" x14ac:dyDescent="0.3">
      <c r="A204" t="s">
        <v>365</v>
      </c>
      <c r="B204" t="s">
        <v>385</v>
      </c>
      <c r="C204" t="s">
        <v>386</v>
      </c>
    </row>
    <row r="205" spans="1:3" x14ac:dyDescent="0.3">
      <c r="A205" t="s">
        <v>368</v>
      </c>
      <c r="B205" t="s">
        <v>385</v>
      </c>
      <c r="C205" t="s">
        <v>386</v>
      </c>
    </row>
    <row r="206" spans="1:3" x14ac:dyDescent="0.3">
      <c r="A206" t="s">
        <v>38</v>
      </c>
      <c r="B206" t="s">
        <v>381</v>
      </c>
      <c r="C206" t="s">
        <v>382</v>
      </c>
    </row>
    <row r="207" spans="1:3" x14ac:dyDescent="0.3">
      <c r="A207" t="s">
        <v>46</v>
      </c>
      <c r="B207" t="s">
        <v>383</v>
      </c>
      <c r="C207" t="s">
        <v>384</v>
      </c>
    </row>
    <row r="208" spans="1:3" x14ac:dyDescent="0.3">
      <c r="A208" t="s">
        <v>58</v>
      </c>
      <c r="B208" t="s">
        <v>387</v>
      </c>
      <c r="C208" t="s">
        <v>386</v>
      </c>
    </row>
    <row r="209" spans="1:3" x14ac:dyDescent="0.3">
      <c r="A209" t="s">
        <v>72</v>
      </c>
      <c r="B209" t="s">
        <v>385</v>
      </c>
      <c r="C209" t="s">
        <v>386</v>
      </c>
    </row>
    <row r="210" spans="1:3" x14ac:dyDescent="0.3">
      <c r="A210" t="s">
        <v>85</v>
      </c>
      <c r="B210" t="s">
        <v>387</v>
      </c>
      <c r="C210" t="s">
        <v>386</v>
      </c>
    </row>
    <row r="211" spans="1:3" x14ac:dyDescent="0.3">
      <c r="A211" t="s">
        <v>93</v>
      </c>
      <c r="B211" t="s">
        <v>387</v>
      </c>
      <c r="C211" t="s">
        <v>386</v>
      </c>
    </row>
    <row r="212" spans="1:3" x14ac:dyDescent="0.3">
      <c r="A212" t="s">
        <v>106</v>
      </c>
      <c r="B212" t="s">
        <v>385</v>
      </c>
      <c r="C212" t="s">
        <v>386</v>
      </c>
    </row>
    <row r="213" spans="1:3" x14ac:dyDescent="0.3">
      <c r="A213" t="s">
        <v>116</v>
      </c>
      <c r="B213" t="s">
        <v>385</v>
      </c>
      <c r="C213" t="s">
        <v>386</v>
      </c>
    </row>
    <row r="214" spans="1:3" x14ac:dyDescent="0.3">
      <c r="A214" t="s">
        <v>125</v>
      </c>
      <c r="B214" t="s">
        <v>381</v>
      </c>
      <c r="C214" t="s">
        <v>382</v>
      </c>
    </row>
    <row r="215" spans="1:3" x14ac:dyDescent="0.3">
      <c r="A215" t="s">
        <v>137</v>
      </c>
      <c r="B215" t="s">
        <v>387</v>
      </c>
      <c r="C215" t="s">
        <v>386</v>
      </c>
    </row>
    <row r="216" spans="1:3" x14ac:dyDescent="0.3">
      <c r="A216" t="s">
        <v>142</v>
      </c>
      <c r="B216" t="s">
        <v>381</v>
      </c>
      <c r="C216" t="s">
        <v>382</v>
      </c>
    </row>
    <row r="217" spans="1:3" x14ac:dyDescent="0.3">
      <c r="A217" t="s">
        <v>148</v>
      </c>
      <c r="B217" t="s">
        <v>381</v>
      </c>
      <c r="C217" t="s">
        <v>382</v>
      </c>
    </row>
    <row r="218" spans="1:3" x14ac:dyDescent="0.3">
      <c r="A218" t="s">
        <v>156</v>
      </c>
      <c r="B218" t="s">
        <v>381</v>
      </c>
      <c r="C218" t="s">
        <v>382</v>
      </c>
    </row>
    <row r="219" spans="1:3" x14ac:dyDescent="0.3">
      <c r="A219" t="s">
        <v>168</v>
      </c>
      <c r="B219" t="s">
        <v>383</v>
      </c>
      <c r="C219" t="s">
        <v>384</v>
      </c>
    </row>
    <row r="220" spans="1:3" x14ac:dyDescent="0.3">
      <c r="A220" t="s">
        <v>178</v>
      </c>
      <c r="B220" t="s">
        <v>381</v>
      </c>
      <c r="C220" t="s">
        <v>382</v>
      </c>
    </row>
    <row r="221" spans="1:3" x14ac:dyDescent="0.3">
      <c r="A221" t="s">
        <v>185</v>
      </c>
      <c r="B221" t="s">
        <v>381</v>
      </c>
      <c r="C221" t="s">
        <v>382</v>
      </c>
    </row>
    <row r="222" spans="1:3" x14ac:dyDescent="0.3">
      <c r="A222" t="s">
        <v>193</v>
      </c>
      <c r="B222" t="s">
        <v>385</v>
      </c>
      <c r="C222" t="s">
        <v>386</v>
      </c>
    </row>
    <row r="223" spans="1:3" x14ac:dyDescent="0.3">
      <c r="A223" t="s">
        <v>201</v>
      </c>
      <c r="B223" t="s">
        <v>383</v>
      </c>
      <c r="C223" t="s">
        <v>384</v>
      </c>
    </row>
    <row r="224" spans="1:3" x14ac:dyDescent="0.3">
      <c r="A224" t="s">
        <v>210</v>
      </c>
      <c r="B224" t="s">
        <v>387</v>
      </c>
      <c r="C224" t="s">
        <v>386</v>
      </c>
    </row>
    <row r="225" spans="1:3" x14ac:dyDescent="0.3">
      <c r="A225" t="s">
        <v>228</v>
      </c>
      <c r="B225" t="s">
        <v>387</v>
      </c>
      <c r="C225" t="s">
        <v>386</v>
      </c>
    </row>
    <row r="226" spans="1:3" x14ac:dyDescent="0.3">
      <c r="A226" t="s">
        <v>233</v>
      </c>
      <c r="B226" t="s">
        <v>383</v>
      </c>
      <c r="C226" t="s">
        <v>384</v>
      </c>
    </row>
    <row r="227" spans="1:3" x14ac:dyDescent="0.3">
      <c r="A227" t="s">
        <v>241</v>
      </c>
      <c r="B227" t="s">
        <v>387</v>
      </c>
      <c r="C227" t="s">
        <v>386</v>
      </c>
    </row>
    <row r="228" spans="1:3" x14ac:dyDescent="0.3">
      <c r="A228" t="s">
        <v>247</v>
      </c>
      <c r="B228" t="s">
        <v>385</v>
      </c>
      <c r="C228" t="s">
        <v>386</v>
      </c>
    </row>
    <row r="229" spans="1:3" x14ac:dyDescent="0.3">
      <c r="A229" t="s">
        <v>251</v>
      </c>
      <c r="B229" t="s">
        <v>385</v>
      </c>
      <c r="C229" t="s">
        <v>386</v>
      </c>
    </row>
    <row r="230" spans="1:3" x14ac:dyDescent="0.3">
      <c r="A230" t="s">
        <v>255</v>
      </c>
      <c r="B230" t="s">
        <v>381</v>
      </c>
      <c r="C230" t="s">
        <v>382</v>
      </c>
    </row>
    <row r="231" spans="1:3" x14ac:dyDescent="0.3">
      <c r="A231" t="s">
        <v>260</v>
      </c>
      <c r="B231" t="s">
        <v>389</v>
      </c>
      <c r="C231" t="s">
        <v>384</v>
      </c>
    </row>
    <row r="232" spans="1:3" x14ac:dyDescent="0.3">
      <c r="A232" t="s">
        <v>266</v>
      </c>
      <c r="B232" t="s">
        <v>389</v>
      </c>
      <c r="C232" t="s">
        <v>384</v>
      </c>
    </row>
    <row r="233" spans="1:3" x14ac:dyDescent="0.3">
      <c r="A233" t="s">
        <v>274</v>
      </c>
      <c r="B233" t="s">
        <v>383</v>
      </c>
      <c r="C233" t="s">
        <v>384</v>
      </c>
    </row>
    <row r="234" spans="1:3" x14ac:dyDescent="0.3">
      <c r="A234" t="s">
        <v>278</v>
      </c>
      <c r="B234" t="s">
        <v>381</v>
      </c>
      <c r="C234" t="s">
        <v>382</v>
      </c>
    </row>
    <row r="235" spans="1:3" x14ac:dyDescent="0.3">
      <c r="A235" t="s">
        <v>282</v>
      </c>
      <c r="B235" t="s">
        <v>383</v>
      </c>
      <c r="C235" t="s">
        <v>384</v>
      </c>
    </row>
    <row r="236" spans="1:3" x14ac:dyDescent="0.3">
      <c r="A236" t="s">
        <v>285</v>
      </c>
      <c r="B236" t="s">
        <v>389</v>
      </c>
      <c r="C236" t="s">
        <v>384</v>
      </c>
    </row>
    <row r="237" spans="1:3" x14ac:dyDescent="0.3">
      <c r="A237" t="s">
        <v>289</v>
      </c>
      <c r="B237" t="s">
        <v>389</v>
      </c>
      <c r="C237" t="s">
        <v>384</v>
      </c>
    </row>
    <row r="238" spans="1:3" x14ac:dyDescent="0.3">
      <c r="A238" t="s">
        <v>296</v>
      </c>
      <c r="B238" t="s">
        <v>383</v>
      </c>
      <c r="C238" t="s">
        <v>384</v>
      </c>
    </row>
    <row r="239" spans="1:3" x14ac:dyDescent="0.3">
      <c r="A239" t="s">
        <v>300</v>
      </c>
      <c r="B239" t="s">
        <v>381</v>
      </c>
      <c r="C239" t="s">
        <v>382</v>
      </c>
    </row>
    <row r="240" spans="1:3" x14ac:dyDescent="0.3">
      <c r="A240" t="s">
        <v>305</v>
      </c>
      <c r="B240" t="s">
        <v>385</v>
      </c>
      <c r="C240" t="s">
        <v>386</v>
      </c>
    </row>
    <row r="241" spans="1:3" x14ac:dyDescent="0.3">
      <c r="A241" t="s">
        <v>307</v>
      </c>
      <c r="B241" t="s">
        <v>389</v>
      </c>
      <c r="C241" t="s">
        <v>384</v>
      </c>
    </row>
    <row r="242" spans="1:3" x14ac:dyDescent="0.3">
      <c r="A242" t="s">
        <v>311</v>
      </c>
      <c r="B242" t="s">
        <v>387</v>
      </c>
      <c r="C242" t="s">
        <v>386</v>
      </c>
    </row>
    <row r="243" spans="1:3" x14ac:dyDescent="0.3">
      <c r="A243" t="s">
        <v>317</v>
      </c>
      <c r="B243" t="s">
        <v>383</v>
      </c>
      <c r="C243" t="s">
        <v>384</v>
      </c>
    </row>
    <row r="244" spans="1:3" x14ac:dyDescent="0.3">
      <c r="A244" t="s">
        <v>321</v>
      </c>
      <c r="B244" t="s">
        <v>383</v>
      </c>
      <c r="C244" t="s">
        <v>384</v>
      </c>
    </row>
    <row r="245" spans="1:3" x14ac:dyDescent="0.3">
      <c r="A245" t="s">
        <v>327</v>
      </c>
      <c r="B245" t="s">
        <v>387</v>
      </c>
      <c r="C245" t="s">
        <v>386</v>
      </c>
    </row>
    <row r="246" spans="1:3" x14ac:dyDescent="0.3">
      <c r="A246" t="s">
        <v>331</v>
      </c>
      <c r="B246" t="s">
        <v>383</v>
      </c>
      <c r="C246" t="s">
        <v>384</v>
      </c>
    </row>
    <row r="247" spans="1:3" x14ac:dyDescent="0.3">
      <c r="A247" t="s">
        <v>336</v>
      </c>
      <c r="B247" t="s">
        <v>383</v>
      </c>
      <c r="C247" t="s">
        <v>384</v>
      </c>
    </row>
    <row r="248" spans="1:3" x14ac:dyDescent="0.3">
      <c r="A248" t="s">
        <v>340</v>
      </c>
      <c r="B248" t="s">
        <v>383</v>
      </c>
      <c r="C248" t="s">
        <v>384</v>
      </c>
    </row>
    <row r="249" spans="1:3" x14ac:dyDescent="0.3">
      <c r="A249" t="s">
        <v>343</v>
      </c>
      <c r="B249" t="s">
        <v>385</v>
      </c>
      <c r="C249" t="s">
        <v>386</v>
      </c>
    </row>
    <row r="250" spans="1:3" x14ac:dyDescent="0.3">
      <c r="A250" t="s">
        <v>346</v>
      </c>
      <c r="B250" t="s">
        <v>383</v>
      </c>
      <c r="C250" t="s">
        <v>384</v>
      </c>
    </row>
    <row r="251" spans="1:3" x14ac:dyDescent="0.3">
      <c r="A251" t="s">
        <v>349</v>
      </c>
      <c r="B251" t="s">
        <v>385</v>
      </c>
      <c r="C251" t="s">
        <v>386</v>
      </c>
    </row>
    <row r="252" spans="1:3" x14ac:dyDescent="0.3">
      <c r="A252" t="s">
        <v>353</v>
      </c>
      <c r="B252" t="s">
        <v>383</v>
      </c>
      <c r="C252" t="s">
        <v>384</v>
      </c>
    </row>
    <row r="253" spans="1:3" x14ac:dyDescent="0.3">
      <c r="A253" t="s">
        <v>356</v>
      </c>
      <c r="B253" t="s">
        <v>383</v>
      </c>
      <c r="C253" t="s">
        <v>384</v>
      </c>
    </row>
    <row r="254" spans="1:3" x14ac:dyDescent="0.3">
      <c r="A254" t="s">
        <v>359</v>
      </c>
      <c r="B254" t="s">
        <v>383</v>
      </c>
      <c r="C254" t="s">
        <v>384</v>
      </c>
    </row>
    <row r="255" spans="1:3" x14ac:dyDescent="0.3">
      <c r="A255" t="s">
        <v>363</v>
      </c>
      <c r="B255" t="s">
        <v>385</v>
      </c>
      <c r="C255" t="s">
        <v>386</v>
      </c>
    </row>
    <row r="256" spans="1:3" x14ac:dyDescent="0.3">
      <c r="A256" t="s">
        <v>366</v>
      </c>
      <c r="B256" t="s">
        <v>383</v>
      </c>
      <c r="C256" t="s">
        <v>384</v>
      </c>
    </row>
    <row r="257" spans="1:3" x14ac:dyDescent="0.3">
      <c r="A257" t="s">
        <v>369</v>
      </c>
      <c r="B257" t="s">
        <v>383</v>
      </c>
      <c r="C257" t="s">
        <v>384</v>
      </c>
    </row>
    <row r="258" spans="1:3" x14ac:dyDescent="0.3">
      <c r="A258" t="s">
        <v>372</v>
      </c>
      <c r="B258" t="s">
        <v>387</v>
      </c>
      <c r="C258" t="s">
        <v>386</v>
      </c>
    </row>
    <row r="259" spans="1:3" x14ac:dyDescent="0.3">
      <c r="A259" t="s">
        <v>373</v>
      </c>
      <c r="B259" t="s">
        <v>381</v>
      </c>
      <c r="C259" t="s">
        <v>382</v>
      </c>
    </row>
    <row r="260" spans="1:3" x14ac:dyDescent="0.3">
      <c r="A260" t="s">
        <v>195</v>
      </c>
      <c r="B260" t="s">
        <v>389</v>
      </c>
      <c r="C260" t="s">
        <v>384</v>
      </c>
    </row>
    <row r="261" spans="1:3" x14ac:dyDescent="0.3">
      <c r="A261" t="s">
        <v>198</v>
      </c>
      <c r="B261" t="s">
        <v>389</v>
      </c>
      <c r="C261" t="s">
        <v>384</v>
      </c>
    </row>
    <row r="262" spans="1:3" x14ac:dyDescent="0.3">
      <c r="A262" t="s">
        <v>200</v>
      </c>
      <c r="B262" t="s">
        <v>389</v>
      </c>
      <c r="C262" t="s">
        <v>384</v>
      </c>
    </row>
    <row r="263" spans="1:3" x14ac:dyDescent="0.3">
      <c r="A263" t="s">
        <v>202</v>
      </c>
      <c r="B263" t="s">
        <v>389</v>
      </c>
      <c r="C263" t="s">
        <v>384</v>
      </c>
    </row>
    <row r="264" spans="1:3" x14ac:dyDescent="0.3">
      <c r="A264" t="s">
        <v>204</v>
      </c>
      <c r="B264" t="s">
        <v>389</v>
      </c>
      <c r="C264" t="s">
        <v>384</v>
      </c>
    </row>
    <row r="265" spans="1:3" x14ac:dyDescent="0.3">
      <c r="A265" t="s">
        <v>206</v>
      </c>
      <c r="B265" t="s">
        <v>389</v>
      </c>
      <c r="C265" t="s">
        <v>384</v>
      </c>
    </row>
    <row r="266" spans="1:3" x14ac:dyDescent="0.3">
      <c r="A266" t="s">
        <v>207</v>
      </c>
      <c r="B266" t="s">
        <v>389</v>
      </c>
      <c r="C266" t="s">
        <v>384</v>
      </c>
    </row>
    <row r="267" spans="1:3" x14ac:dyDescent="0.3">
      <c r="A267" t="s">
        <v>209</v>
      </c>
      <c r="B267" t="s">
        <v>389</v>
      </c>
      <c r="C267" t="s">
        <v>384</v>
      </c>
    </row>
    <row r="268" spans="1:3" x14ac:dyDescent="0.3">
      <c r="A268" t="s">
        <v>212</v>
      </c>
      <c r="B268" t="s">
        <v>389</v>
      </c>
      <c r="C268" t="s">
        <v>384</v>
      </c>
    </row>
    <row r="269" spans="1:3" x14ac:dyDescent="0.3">
      <c r="A269" t="s">
        <v>215</v>
      </c>
      <c r="B269" t="s">
        <v>389</v>
      </c>
      <c r="C269" t="s">
        <v>384</v>
      </c>
    </row>
    <row r="270" spans="1:3" x14ac:dyDescent="0.3">
      <c r="A270" t="s">
        <v>219</v>
      </c>
      <c r="B270" t="s">
        <v>389</v>
      </c>
      <c r="C270" t="s">
        <v>384</v>
      </c>
    </row>
    <row r="271" spans="1:3" x14ac:dyDescent="0.3">
      <c r="A271" t="s">
        <v>222</v>
      </c>
      <c r="B271" t="s">
        <v>389</v>
      </c>
      <c r="C271" t="s">
        <v>384</v>
      </c>
    </row>
    <row r="272" spans="1:3" x14ac:dyDescent="0.3">
      <c r="A272" t="s">
        <v>225</v>
      </c>
      <c r="B272" t="s">
        <v>389</v>
      </c>
      <c r="C272" t="s">
        <v>384</v>
      </c>
    </row>
    <row r="273" spans="1:3" x14ac:dyDescent="0.3">
      <c r="A273" t="s">
        <v>223</v>
      </c>
      <c r="B273" t="s">
        <v>389</v>
      </c>
      <c r="C273" t="s">
        <v>384</v>
      </c>
    </row>
    <row r="274" spans="1:3" x14ac:dyDescent="0.3">
      <c r="A274" t="s">
        <v>227</v>
      </c>
      <c r="B274" t="s">
        <v>389</v>
      </c>
      <c r="C274" t="s">
        <v>384</v>
      </c>
    </row>
    <row r="275" spans="1:3" x14ac:dyDescent="0.3">
      <c r="A275" t="s">
        <v>231</v>
      </c>
      <c r="B275" t="s">
        <v>388</v>
      </c>
      <c r="C275" t="s">
        <v>384</v>
      </c>
    </row>
    <row r="276" spans="1:3" x14ac:dyDescent="0.3">
      <c r="A276" t="s">
        <v>234</v>
      </c>
      <c r="B276" t="s">
        <v>388</v>
      </c>
      <c r="C276" t="s">
        <v>384</v>
      </c>
    </row>
    <row r="277" spans="1:3" x14ac:dyDescent="0.3">
      <c r="A277" t="s">
        <v>235</v>
      </c>
      <c r="B277" t="s">
        <v>388</v>
      </c>
      <c r="C277" t="s">
        <v>384</v>
      </c>
    </row>
    <row r="278" spans="1:3" x14ac:dyDescent="0.3">
      <c r="A278" t="s">
        <v>238</v>
      </c>
      <c r="B278" t="s">
        <v>388</v>
      </c>
      <c r="C278" t="s">
        <v>384</v>
      </c>
    </row>
    <row r="279" spans="1:3" x14ac:dyDescent="0.3">
      <c r="A279" t="s">
        <v>242</v>
      </c>
      <c r="B279" t="s">
        <v>389</v>
      </c>
      <c r="C279" t="s">
        <v>384</v>
      </c>
    </row>
    <row r="280" spans="1:3" x14ac:dyDescent="0.3">
      <c r="A280" t="s">
        <v>244</v>
      </c>
      <c r="B280" t="s">
        <v>389</v>
      </c>
      <c r="C280" t="s">
        <v>384</v>
      </c>
    </row>
    <row r="281" spans="1:3" x14ac:dyDescent="0.3">
      <c r="A281" t="s">
        <v>5</v>
      </c>
      <c r="B281" t="s">
        <v>389</v>
      </c>
      <c r="C281" t="s">
        <v>384</v>
      </c>
    </row>
    <row r="282" spans="1:3" x14ac:dyDescent="0.3">
      <c r="A282" t="s">
        <v>8</v>
      </c>
      <c r="B282" t="s">
        <v>389</v>
      </c>
      <c r="C282" t="s">
        <v>384</v>
      </c>
    </row>
    <row r="283" spans="1:3" x14ac:dyDescent="0.3">
      <c r="A283" t="s">
        <v>10</v>
      </c>
      <c r="B283" t="s">
        <v>389</v>
      </c>
      <c r="C283" t="s">
        <v>384</v>
      </c>
    </row>
    <row r="284" spans="1:3" x14ac:dyDescent="0.3">
      <c r="A284" t="s">
        <v>12</v>
      </c>
      <c r="B284" t="s">
        <v>389</v>
      </c>
      <c r="C284" t="s">
        <v>384</v>
      </c>
    </row>
    <row r="285" spans="1:3" x14ac:dyDescent="0.3">
      <c r="A285" t="s">
        <v>15</v>
      </c>
      <c r="B285" t="s">
        <v>383</v>
      </c>
      <c r="C285" t="s">
        <v>384</v>
      </c>
    </row>
    <row r="286" spans="1:3" x14ac:dyDescent="0.3">
      <c r="A286" t="s">
        <v>17</v>
      </c>
      <c r="B286" t="s">
        <v>389</v>
      </c>
      <c r="C286" t="s">
        <v>384</v>
      </c>
    </row>
    <row r="287" spans="1:3" x14ac:dyDescent="0.3">
      <c r="A287" t="s">
        <v>19</v>
      </c>
      <c r="B287" t="s">
        <v>389</v>
      </c>
      <c r="C287" t="s">
        <v>384</v>
      </c>
    </row>
    <row r="288" spans="1:3" x14ac:dyDescent="0.3">
      <c r="A288" t="s">
        <v>21</v>
      </c>
      <c r="B288" t="s">
        <v>389</v>
      </c>
      <c r="C288" t="s">
        <v>384</v>
      </c>
    </row>
    <row r="289" spans="1:3" x14ac:dyDescent="0.3">
      <c r="A289" t="s">
        <v>23</v>
      </c>
      <c r="B289" t="s">
        <v>389</v>
      </c>
      <c r="C289" t="s">
        <v>384</v>
      </c>
    </row>
    <row r="290" spans="1:3" x14ac:dyDescent="0.3">
      <c r="A290" t="s">
        <v>25</v>
      </c>
      <c r="B290" t="s">
        <v>389</v>
      </c>
      <c r="C290" t="s">
        <v>384</v>
      </c>
    </row>
    <row r="291" spans="1:3" x14ac:dyDescent="0.3">
      <c r="A291" t="s">
        <v>27</v>
      </c>
      <c r="B291" t="s">
        <v>389</v>
      </c>
      <c r="C291" t="s">
        <v>384</v>
      </c>
    </row>
    <row r="292" spans="1:3" x14ac:dyDescent="0.3">
      <c r="A292" t="s">
        <v>33</v>
      </c>
      <c r="B292" t="s">
        <v>389</v>
      </c>
      <c r="C292" t="s">
        <v>384</v>
      </c>
    </row>
    <row r="293" spans="1:3" x14ac:dyDescent="0.3">
      <c r="A293" t="s">
        <v>44</v>
      </c>
      <c r="B293" t="s">
        <v>389</v>
      </c>
      <c r="C293" t="s">
        <v>384</v>
      </c>
    </row>
    <row r="294" spans="1:3" x14ac:dyDescent="0.3">
      <c r="A294" t="s">
        <v>56</v>
      </c>
      <c r="B294" t="s">
        <v>389</v>
      </c>
      <c r="C294" t="s">
        <v>384</v>
      </c>
    </row>
    <row r="295" spans="1:3" x14ac:dyDescent="0.3">
      <c r="A295" t="s">
        <v>63</v>
      </c>
      <c r="B295" t="s">
        <v>383</v>
      </c>
      <c r="C295" t="s">
        <v>384</v>
      </c>
    </row>
    <row r="296" spans="1:3" x14ac:dyDescent="0.3">
      <c r="A296" t="s">
        <v>41</v>
      </c>
      <c r="B296" t="s">
        <v>389</v>
      </c>
      <c r="C296" t="s">
        <v>384</v>
      </c>
    </row>
    <row r="297" spans="1:3" x14ac:dyDescent="0.3">
      <c r="A297" t="s">
        <v>60</v>
      </c>
      <c r="B297" t="s">
        <v>389</v>
      </c>
      <c r="C297" t="s">
        <v>384</v>
      </c>
    </row>
    <row r="298" spans="1:3" x14ac:dyDescent="0.3">
      <c r="A298" t="s">
        <v>70</v>
      </c>
      <c r="B298" t="s">
        <v>389</v>
      </c>
      <c r="C298" t="s">
        <v>384</v>
      </c>
    </row>
    <row r="299" spans="1:3" x14ac:dyDescent="0.3">
      <c r="A299" t="s">
        <v>81</v>
      </c>
      <c r="B299" t="s">
        <v>389</v>
      </c>
      <c r="C299" t="s">
        <v>384</v>
      </c>
    </row>
    <row r="300" spans="1:3" x14ac:dyDescent="0.3">
      <c r="A300" t="s">
        <v>89</v>
      </c>
      <c r="B300" t="s">
        <v>389</v>
      </c>
      <c r="C300" t="s">
        <v>384</v>
      </c>
    </row>
    <row r="301" spans="1:3" x14ac:dyDescent="0.3">
      <c r="A301" t="s">
        <v>100</v>
      </c>
      <c r="B301" t="s">
        <v>389</v>
      </c>
      <c r="C301" t="s">
        <v>384</v>
      </c>
    </row>
    <row r="302" spans="1:3" x14ac:dyDescent="0.3">
      <c r="A302" t="s">
        <v>110</v>
      </c>
      <c r="B302" t="s">
        <v>389</v>
      </c>
      <c r="C302" t="s">
        <v>384</v>
      </c>
    </row>
    <row r="303" spans="1:3" x14ac:dyDescent="0.3">
      <c r="A303" t="s">
        <v>121</v>
      </c>
      <c r="B303" t="s">
        <v>389</v>
      </c>
      <c r="C303" t="s">
        <v>384</v>
      </c>
    </row>
    <row r="304" spans="1:3" x14ac:dyDescent="0.3">
      <c r="A304" t="s">
        <v>131</v>
      </c>
      <c r="B304" t="s">
        <v>389</v>
      </c>
      <c r="C304" t="s">
        <v>384</v>
      </c>
    </row>
    <row r="305" spans="1:3" x14ac:dyDescent="0.3">
      <c r="A305" t="s">
        <v>139</v>
      </c>
      <c r="B305" t="s">
        <v>389</v>
      </c>
      <c r="C305" t="s">
        <v>384</v>
      </c>
    </row>
    <row r="306" spans="1:3" x14ac:dyDescent="0.3">
      <c r="A306" t="s">
        <v>145</v>
      </c>
      <c r="B306" t="s">
        <v>389</v>
      </c>
      <c r="C306" t="s">
        <v>384</v>
      </c>
    </row>
    <row r="307" spans="1:3" x14ac:dyDescent="0.3">
      <c r="A307" t="s">
        <v>149</v>
      </c>
      <c r="B307" t="s">
        <v>389</v>
      </c>
      <c r="C307" t="s">
        <v>384</v>
      </c>
    </row>
    <row r="308" spans="1:3" x14ac:dyDescent="0.3">
      <c r="A308" t="s">
        <v>151</v>
      </c>
      <c r="B308" t="s">
        <v>389</v>
      </c>
      <c r="C308" t="s">
        <v>384</v>
      </c>
    </row>
    <row r="309" spans="1:3" x14ac:dyDescent="0.3">
      <c r="A309" t="s">
        <v>152</v>
      </c>
      <c r="B309" t="s">
        <v>389</v>
      </c>
      <c r="C309" t="s">
        <v>384</v>
      </c>
    </row>
    <row r="310" spans="1:3" x14ac:dyDescent="0.3">
      <c r="A310" t="s">
        <v>155</v>
      </c>
      <c r="B310" t="s">
        <v>389</v>
      </c>
      <c r="C310" t="s">
        <v>384</v>
      </c>
    </row>
    <row r="311" spans="1:3" x14ac:dyDescent="0.3">
      <c r="A311" t="s">
        <v>157</v>
      </c>
      <c r="B311" t="s">
        <v>389</v>
      </c>
      <c r="C311" t="s">
        <v>384</v>
      </c>
    </row>
    <row r="312" spans="1:3" x14ac:dyDescent="0.3">
      <c r="A312" t="s">
        <v>159</v>
      </c>
      <c r="B312" t="s">
        <v>389</v>
      </c>
      <c r="C312" t="s">
        <v>384</v>
      </c>
    </row>
    <row r="313" spans="1:3" x14ac:dyDescent="0.3">
      <c r="A313" t="s">
        <v>162</v>
      </c>
      <c r="B313" t="s">
        <v>389</v>
      </c>
      <c r="C313" t="s">
        <v>384</v>
      </c>
    </row>
    <row r="314" spans="1:3" x14ac:dyDescent="0.3">
      <c r="A314" t="s">
        <v>163</v>
      </c>
      <c r="B314" t="s">
        <v>389</v>
      </c>
      <c r="C314" t="s">
        <v>384</v>
      </c>
    </row>
    <row r="315" spans="1:3" x14ac:dyDescent="0.3">
      <c r="A315" t="s">
        <v>165</v>
      </c>
      <c r="B315" t="s">
        <v>389</v>
      </c>
      <c r="C315" t="s">
        <v>384</v>
      </c>
    </row>
    <row r="316" spans="1:3" x14ac:dyDescent="0.3">
      <c r="A316" t="s">
        <v>167</v>
      </c>
      <c r="B316" t="s">
        <v>389</v>
      </c>
      <c r="C316" t="s">
        <v>384</v>
      </c>
    </row>
    <row r="317" spans="1:3" x14ac:dyDescent="0.3">
      <c r="A317" t="s">
        <v>169</v>
      </c>
      <c r="B317" t="s">
        <v>389</v>
      </c>
      <c r="C317" t="s">
        <v>384</v>
      </c>
    </row>
    <row r="318" spans="1:3" x14ac:dyDescent="0.3">
      <c r="A318" t="s">
        <v>171</v>
      </c>
      <c r="B318" t="s">
        <v>389</v>
      </c>
      <c r="C318" t="s">
        <v>384</v>
      </c>
    </row>
    <row r="319" spans="1:3" x14ac:dyDescent="0.3">
      <c r="A319" t="s">
        <v>172</v>
      </c>
      <c r="B319" t="s">
        <v>389</v>
      </c>
      <c r="C319" t="s">
        <v>384</v>
      </c>
    </row>
    <row r="320" spans="1:3" x14ac:dyDescent="0.3">
      <c r="A320" t="s">
        <v>174</v>
      </c>
      <c r="B320" t="s">
        <v>389</v>
      </c>
      <c r="C320" t="s">
        <v>384</v>
      </c>
    </row>
    <row r="321" spans="1:3" x14ac:dyDescent="0.3">
      <c r="A321" t="s">
        <v>177</v>
      </c>
      <c r="B321" t="s">
        <v>389</v>
      </c>
      <c r="C321" t="s">
        <v>384</v>
      </c>
    </row>
    <row r="322" spans="1:3" x14ac:dyDescent="0.3">
      <c r="A322" t="s">
        <v>179</v>
      </c>
      <c r="B322" t="s">
        <v>389</v>
      </c>
      <c r="C322" t="s">
        <v>384</v>
      </c>
    </row>
    <row r="323" spans="1:3" x14ac:dyDescent="0.3">
      <c r="A323" t="s">
        <v>180</v>
      </c>
      <c r="B323" t="s">
        <v>389</v>
      </c>
      <c r="C323" t="s">
        <v>384</v>
      </c>
    </row>
    <row r="324" spans="1:3" x14ac:dyDescent="0.3">
      <c r="A324" t="s">
        <v>182</v>
      </c>
      <c r="B324" t="s">
        <v>389</v>
      </c>
      <c r="C324" t="s">
        <v>384</v>
      </c>
    </row>
    <row r="325" spans="1:3" x14ac:dyDescent="0.3">
      <c r="A325" t="s">
        <v>184</v>
      </c>
      <c r="B325" t="s">
        <v>389</v>
      </c>
      <c r="C325" t="s">
        <v>384</v>
      </c>
    </row>
    <row r="326" spans="1:3" x14ac:dyDescent="0.3">
      <c r="A326" t="s">
        <v>186</v>
      </c>
      <c r="B326" t="s">
        <v>389</v>
      </c>
      <c r="C326" t="s">
        <v>384</v>
      </c>
    </row>
    <row r="327" spans="1:3" x14ac:dyDescent="0.3">
      <c r="A327" t="s">
        <v>188</v>
      </c>
      <c r="B327" t="s">
        <v>389</v>
      </c>
      <c r="C327" t="s">
        <v>384</v>
      </c>
    </row>
    <row r="328" spans="1:3" x14ac:dyDescent="0.3">
      <c r="A328" t="s">
        <v>190</v>
      </c>
      <c r="B328" t="s">
        <v>389</v>
      </c>
      <c r="C328" t="s">
        <v>384</v>
      </c>
    </row>
    <row r="329" spans="1:3" x14ac:dyDescent="0.3">
      <c r="A329" t="s">
        <v>32</v>
      </c>
      <c r="B329" t="s">
        <v>385</v>
      </c>
      <c r="C329" t="s">
        <v>386</v>
      </c>
    </row>
    <row r="330" spans="1:3" x14ac:dyDescent="0.3">
      <c r="A330" t="s">
        <v>375</v>
      </c>
      <c r="B330" t="s">
        <v>385</v>
      </c>
      <c r="C330" t="s">
        <v>386</v>
      </c>
    </row>
    <row r="331" spans="1:3" x14ac:dyDescent="0.3">
      <c r="A331" t="s">
        <v>376</v>
      </c>
      <c r="B331" t="s">
        <v>385</v>
      </c>
      <c r="C331" t="s">
        <v>386</v>
      </c>
    </row>
    <row r="332" spans="1:3" x14ac:dyDescent="0.3">
      <c r="A332" t="s">
        <v>374</v>
      </c>
      <c r="B332" t="s">
        <v>385</v>
      </c>
      <c r="C332" t="s">
        <v>386</v>
      </c>
    </row>
    <row r="333" spans="1:3" x14ac:dyDescent="0.3">
      <c r="A333" t="s">
        <v>134</v>
      </c>
      <c r="B333" t="s">
        <v>381</v>
      </c>
      <c r="C333" t="s">
        <v>382</v>
      </c>
    </row>
    <row r="334" spans="1:3" x14ac:dyDescent="0.3">
      <c r="A334" t="s">
        <v>11</v>
      </c>
      <c r="C334" t="s">
        <v>384</v>
      </c>
    </row>
    <row r="335" spans="1:3" x14ac:dyDescent="0.3">
      <c r="A335" t="s">
        <v>130</v>
      </c>
      <c r="B335" t="s">
        <v>381</v>
      </c>
      <c r="C335" t="s">
        <v>382</v>
      </c>
    </row>
    <row r="336" spans="1:3" x14ac:dyDescent="0.3">
      <c r="A336" t="s">
        <v>132</v>
      </c>
      <c r="B336" t="s">
        <v>381</v>
      </c>
      <c r="C336" t="s">
        <v>382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2C10B-DA92-47BC-A7B7-9903B7598D87}">
  <sheetPr codeName="Sheet4"/>
  <dimension ref="A1:I455"/>
  <sheetViews>
    <sheetView workbookViewId="0">
      <selection activeCell="A61" sqref="A61"/>
    </sheetView>
  </sheetViews>
  <sheetFormatPr defaultRowHeight="14.4" x14ac:dyDescent="0.3"/>
  <sheetData>
    <row r="1" spans="1:9" x14ac:dyDescent="0.3">
      <c r="A1" t="s">
        <v>0</v>
      </c>
      <c r="B1" t="s">
        <v>1</v>
      </c>
      <c r="H1" t="s">
        <v>2</v>
      </c>
      <c r="I1" t="s">
        <v>3</v>
      </c>
    </row>
    <row r="2" spans="1:9" x14ac:dyDescent="0.3">
      <c r="A2" t="s">
        <v>4</v>
      </c>
      <c r="B2" t="s">
        <v>1</v>
      </c>
      <c r="H2" t="s">
        <v>5</v>
      </c>
      <c r="I2" t="s">
        <v>6</v>
      </c>
    </row>
    <row r="3" spans="1:9" x14ac:dyDescent="0.3">
      <c r="A3" t="s">
        <v>7</v>
      </c>
      <c r="B3" t="s">
        <v>1</v>
      </c>
      <c r="H3" t="s">
        <v>8</v>
      </c>
      <c r="I3" t="s">
        <v>6</v>
      </c>
    </row>
    <row r="4" spans="1:9" x14ac:dyDescent="0.3">
      <c r="A4" t="s">
        <v>9</v>
      </c>
      <c r="B4" t="s">
        <v>1</v>
      </c>
      <c r="H4" t="s">
        <v>10</v>
      </c>
      <c r="I4" t="s">
        <v>6</v>
      </c>
    </row>
    <row r="5" spans="1:9" x14ac:dyDescent="0.3">
      <c r="A5" t="s">
        <v>11</v>
      </c>
      <c r="B5" t="s">
        <v>1</v>
      </c>
      <c r="H5" t="s">
        <v>12</v>
      </c>
      <c r="I5" t="s">
        <v>13</v>
      </c>
    </row>
    <row r="6" spans="1:9" x14ac:dyDescent="0.3">
      <c r="A6" t="s">
        <v>14</v>
      </c>
      <c r="B6" t="s">
        <v>1</v>
      </c>
      <c r="H6" t="s">
        <v>15</v>
      </c>
      <c r="I6" t="s">
        <v>13</v>
      </c>
    </row>
    <row r="7" spans="1:9" x14ac:dyDescent="0.3">
      <c r="A7" t="s">
        <v>16</v>
      </c>
      <c r="B7" t="s">
        <v>1</v>
      </c>
      <c r="H7" t="s">
        <v>17</v>
      </c>
      <c r="I7" t="s">
        <v>13</v>
      </c>
    </row>
    <row r="8" spans="1:9" x14ac:dyDescent="0.3">
      <c r="A8" t="s">
        <v>18</v>
      </c>
      <c r="B8" t="s">
        <v>1</v>
      </c>
      <c r="H8" t="s">
        <v>19</v>
      </c>
      <c r="I8" t="s">
        <v>13</v>
      </c>
    </row>
    <row r="9" spans="1:9" x14ac:dyDescent="0.3">
      <c r="A9" t="s">
        <v>20</v>
      </c>
      <c r="B9" t="s">
        <v>1</v>
      </c>
      <c r="H9" t="s">
        <v>21</v>
      </c>
      <c r="I9" t="s">
        <v>13</v>
      </c>
    </row>
    <row r="10" spans="1:9" x14ac:dyDescent="0.3">
      <c r="A10" t="s">
        <v>22</v>
      </c>
      <c r="B10" t="s">
        <v>1</v>
      </c>
      <c r="H10" t="s">
        <v>23</v>
      </c>
      <c r="I10" t="s">
        <v>13</v>
      </c>
    </row>
    <row r="11" spans="1:9" x14ac:dyDescent="0.3">
      <c r="A11" t="s">
        <v>24</v>
      </c>
      <c r="B11" t="s">
        <v>1</v>
      </c>
      <c r="H11" t="s">
        <v>25</v>
      </c>
      <c r="I11" t="s">
        <v>13</v>
      </c>
    </row>
    <row r="12" spans="1:9" x14ac:dyDescent="0.3">
      <c r="A12" t="s">
        <v>26</v>
      </c>
      <c r="B12" t="s">
        <v>1</v>
      </c>
      <c r="H12" t="s">
        <v>27</v>
      </c>
      <c r="I12" t="s">
        <v>28</v>
      </c>
    </row>
    <row r="13" spans="1:9" x14ac:dyDescent="0.3">
      <c r="A13" t="s">
        <v>29</v>
      </c>
      <c r="B13" t="s">
        <v>1</v>
      </c>
      <c r="H13" t="s">
        <v>30</v>
      </c>
      <c r="I13" t="s">
        <v>31</v>
      </c>
    </row>
    <row r="14" spans="1:9" x14ac:dyDescent="0.3">
      <c r="A14" t="s">
        <v>32</v>
      </c>
      <c r="B14" t="s">
        <v>1</v>
      </c>
      <c r="H14" t="s">
        <v>33</v>
      </c>
      <c r="I14" t="s">
        <v>28</v>
      </c>
    </row>
    <row r="15" spans="1:9" x14ac:dyDescent="0.3">
      <c r="A15" t="s">
        <v>34</v>
      </c>
      <c r="B15" t="s">
        <v>1</v>
      </c>
      <c r="H15" t="s">
        <v>35</v>
      </c>
      <c r="I15" t="s">
        <v>36</v>
      </c>
    </row>
    <row r="16" spans="1:9" x14ac:dyDescent="0.3">
      <c r="A16" t="s">
        <v>37</v>
      </c>
      <c r="B16" t="s">
        <v>1</v>
      </c>
      <c r="H16" t="s">
        <v>38</v>
      </c>
      <c r="I16" t="s">
        <v>39</v>
      </c>
    </row>
    <row r="17" spans="1:9" x14ac:dyDescent="0.3">
      <c r="A17" t="s">
        <v>40</v>
      </c>
      <c r="B17" t="s">
        <v>1</v>
      </c>
      <c r="H17" t="s">
        <v>41</v>
      </c>
      <c r="I17" t="s">
        <v>42</v>
      </c>
    </row>
    <row r="18" spans="1:9" x14ac:dyDescent="0.3">
      <c r="A18" t="s">
        <v>43</v>
      </c>
      <c r="B18" t="s">
        <v>1</v>
      </c>
      <c r="H18" t="s">
        <v>44</v>
      </c>
      <c r="I18" t="s">
        <v>28</v>
      </c>
    </row>
    <row r="19" spans="1:9" x14ac:dyDescent="0.3">
      <c r="A19" t="s">
        <v>45</v>
      </c>
      <c r="B19" t="s">
        <v>1</v>
      </c>
      <c r="H19" t="s">
        <v>46</v>
      </c>
      <c r="I19" t="s">
        <v>39</v>
      </c>
    </row>
    <row r="20" spans="1:9" x14ac:dyDescent="0.3">
      <c r="A20" t="s">
        <v>47</v>
      </c>
      <c r="B20" t="s">
        <v>1</v>
      </c>
      <c r="H20" t="s">
        <v>48</v>
      </c>
      <c r="I20" t="s">
        <v>31</v>
      </c>
    </row>
    <row r="21" spans="1:9" x14ac:dyDescent="0.3">
      <c r="A21" t="s">
        <v>49</v>
      </c>
      <c r="B21" t="s">
        <v>1</v>
      </c>
      <c r="H21" t="s">
        <v>50</v>
      </c>
      <c r="I21" t="s">
        <v>36</v>
      </c>
    </row>
    <row r="22" spans="1:9" x14ac:dyDescent="0.3">
      <c r="A22" t="s">
        <v>51</v>
      </c>
      <c r="B22" t="s">
        <v>1</v>
      </c>
      <c r="H22" t="s">
        <v>52</v>
      </c>
      <c r="I22" t="s">
        <v>31</v>
      </c>
    </row>
    <row r="23" spans="1:9" x14ac:dyDescent="0.3">
      <c r="A23" t="s">
        <v>53</v>
      </c>
      <c r="B23" t="s">
        <v>1</v>
      </c>
      <c r="H23" t="s">
        <v>54</v>
      </c>
      <c r="I23" t="s">
        <v>36</v>
      </c>
    </row>
    <row r="24" spans="1:9" x14ac:dyDescent="0.3">
      <c r="A24" t="s">
        <v>55</v>
      </c>
      <c r="B24" t="s">
        <v>1</v>
      </c>
      <c r="H24" t="s">
        <v>56</v>
      </c>
      <c r="I24" t="s">
        <v>28</v>
      </c>
    </row>
    <row r="25" spans="1:9" x14ac:dyDescent="0.3">
      <c r="A25" t="s">
        <v>57</v>
      </c>
      <c r="B25" t="s">
        <v>1</v>
      </c>
      <c r="H25" t="s">
        <v>58</v>
      </c>
      <c r="I25" t="s">
        <v>39</v>
      </c>
    </row>
    <row r="26" spans="1:9" x14ac:dyDescent="0.3">
      <c r="A26" t="s">
        <v>59</v>
      </c>
      <c r="B26" t="s">
        <v>1</v>
      </c>
      <c r="H26" t="s">
        <v>60</v>
      </c>
      <c r="I26" t="s">
        <v>61</v>
      </c>
    </row>
    <row r="27" spans="1:9" x14ac:dyDescent="0.3">
      <c r="A27" t="s">
        <v>62</v>
      </c>
      <c r="B27" t="s">
        <v>1</v>
      </c>
      <c r="H27" t="s">
        <v>63</v>
      </c>
      <c r="I27" t="s">
        <v>28</v>
      </c>
    </row>
    <row r="28" spans="1:9" x14ac:dyDescent="0.3">
      <c r="A28" t="s">
        <v>64</v>
      </c>
      <c r="B28" t="s">
        <v>1</v>
      </c>
      <c r="H28" t="s">
        <v>65</v>
      </c>
      <c r="I28" t="s">
        <v>66</v>
      </c>
    </row>
    <row r="29" spans="1:9" x14ac:dyDescent="0.3">
      <c r="A29" t="s">
        <v>67</v>
      </c>
      <c r="B29" t="s">
        <v>1</v>
      </c>
      <c r="H29" t="s">
        <v>68</v>
      </c>
      <c r="I29" t="s">
        <v>31</v>
      </c>
    </row>
    <row r="30" spans="1:9" x14ac:dyDescent="0.3">
      <c r="A30" t="s">
        <v>69</v>
      </c>
      <c r="B30" t="s">
        <v>1</v>
      </c>
      <c r="H30" t="s">
        <v>70</v>
      </c>
      <c r="I30" t="s">
        <v>61</v>
      </c>
    </row>
    <row r="31" spans="1:9" x14ac:dyDescent="0.3">
      <c r="A31" t="s">
        <v>71</v>
      </c>
      <c r="B31" t="s">
        <v>1</v>
      </c>
      <c r="H31" t="s">
        <v>72</v>
      </c>
      <c r="I31" t="s">
        <v>39</v>
      </c>
    </row>
    <row r="32" spans="1:9" x14ac:dyDescent="0.3">
      <c r="A32" t="s">
        <v>73</v>
      </c>
      <c r="B32" t="s">
        <v>1</v>
      </c>
      <c r="H32" t="s">
        <v>74</v>
      </c>
      <c r="I32" t="s">
        <v>66</v>
      </c>
    </row>
    <row r="33" spans="1:9" x14ac:dyDescent="0.3">
      <c r="A33" t="s">
        <v>75</v>
      </c>
      <c r="B33" t="s">
        <v>1</v>
      </c>
      <c r="H33" t="s">
        <v>76</v>
      </c>
      <c r="I33" t="s">
        <v>77</v>
      </c>
    </row>
    <row r="34" spans="1:9" x14ac:dyDescent="0.3">
      <c r="A34" t="s">
        <v>78</v>
      </c>
      <c r="B34" t="s">
        <v>1</v>
      </c>
      <c r="H34" t="s">
        <v>79</v>
      </c>
      <c r="I34" t="s">
        <v>31</v>
      </c>
    </row>
    <row r="35" spans="1:9" x14ac:dyDescent="0.3">
      <c r="A35" t="s">
        <v>80</v>
      </c>
      <c r="B35" t="s">
        <v>1</v>
      </c>
      <c r="H35" t="s">
        <v>81</v>
      </c>
      <c r="I35" t="s">
        <v>61</v>
      </c>
    </row>
    <row r="36" spans="1:9" x14ac:dyDescent="0.3">
      <c r="A36" t="s">
        <v>82</v>
      </c>
      <c r="B36" t="s">
        <v>1</v>
      </c>
      <c r="H36" t="s">
        <v>83</v>
      </c>
      <c r="I36" t="s">
        <v>66</v>
      </c>
    </row>
    <row r="37" spans="1:9" x14ac:dyDescent="0.3">
      <c r="A37" t="s">
        <v>84</v>
      </c>
      <c r="B37" t="s">
        <v>1</v>
      </c>
      <c r="H37" t="s">
        <v>85</v>
      </c>
      <c r="I37" t="s">
        <v>39</v>
      </c>
    </row>
    <row r="38" spans="1:9" x14ac:dyDescent="0.3">
      <c r="A38" t="s">
        <v>86</v>
      </c>
      <c r="B38" t="s">
        <v>1</v>
      </c>
      <c r="H38" t="s">
        <v>87</v>
      </c>
      <c r="I38" t="s">
        <v>31</v>
      </c>
    </row>
    <row r="39" spans="1:9" x14ac:dyDescent="0.3">
      <c r="A39" t="s">
        <v>88</v>
      </c>
      <c r="B39" t="s">
        <v>1</v>
      </c>
      <c r="H39" t="s">
        <v>89</v>
      </c>
      <c r="I39" t="s">
        <v>61</v>
      </c>
    </row>
    <row r="40" spans="1:9" x14ac:dyDescent="0.3">
      <c r="A40" t="s">
        <v>90</v>
      </c>
      <c r="B40" t="s">
        <v>1</v>
      </c>
      <c r="H40" t="s">
        <v>91</v>
      </c>
      <c r="I40" t="s">
        <v>77</v>
      </c>
    </row>
    <row r="41" spans="1:9" x14ac:dyDescent="0.3">
      <c r="A41" t="s">
        <v>92</v>
      </c>
      <c r="B41" t="s">
        <v>1</v>
      </c>
      <c r="H41" t="s">
        <v>93</v>
      </c>
      <c r="I41" t="s">
        <v>94</v>
      </c>
    </row>
    <row r="42" spans="1:9" x14ac:dyDescent="0.3">
      <c r="A42" t="s">
        <v>95</v>
      </c>
      <c r="B42" t="s">
        <v>1</v>
      </c>
      <c r="H42" t="s">
        <v>96</v>
      </c>
      <c r="I42" t="s">
        <v>66</v>
      </c>
    </row>
    <row r="43" spans="1:9" x14ac:dyDescent="0.3">
      <c r="A43" t="s">
        <v>97</v>
      </c>
      <c r="B43" t="s">
        <v>1</v>
      </c>
      <c r="H43" t="s">
        <v>98</v>
      </c>
      <c r="I43" t="s">
        <v>77</v>
      </c>
    </row>
    <row r="44" spans="1:9" x14ac:dyDescent="0.3">
      <c r="A44" t="s">
        <v>99</v>
      </c>
      <c r="B44" t="s">
        <v>1</v>
      </c>
      <c r="H44" t="s">
        <v>100</v>
      </c>
      <c r="I44" t="s">
        <v>61</v>
      </c>
    </row>
    <row r="45" spans="1:9" x14ac:dyDescent="0.3">
      <c r="A45" t="s">
        <v>101</v>
      </c>
      <c r="B45" t="s">
        <v>1</v>
      </c>
      <c r="H45" t="s">
        <v>102</v>
      </c>
      <c r="I45" t="s">
        <v>31</v>
      </c>
    </row>
    <row r="46" spans="1:9" x14ac:dyDescent="0.3">
      <c r="A46" t="s">
        <v>103</v>
      </c>
      <c r="B46" t="s">
        <v>1</v>
      </c>
      <c r="H46" t="s">
        <v>104</v>
      </c>
      <c r="I46" t="s">
        <v>66</v>
      </c>
    </row>
    <row r="47" spans="1:9" x14ac:dyDescent="0.3">
      <c r="A47" t="s">
        <v>105</v>
      </c>
      <c r="B47" t="s">
        <v>1</v>
      </c>
      <c r="H47" t="s">
        <v>106</v>
      </c>
      <c r="I47" t="s">
        <v>94</v>
      </c>
    </row>
    <row r="48" spans="1:9" x14ac:dyDescent="0.3">
      <c r="A48" t="s">
        <v>107</v>
      </c>
      <c r="B48" t="s">
        <v>1</v>
      </c>
      <c r="H48" t="s">
        <v>108</v>
      </c>
      <c r="I48" t="s">
        <v>31</v>
      </c>
    </row>
    <row r="49" spans="1:9" x14ac:dyDescent="0.3">
      <c r="A49" t="s">
        <v>109</v>
      </c>
      <c r="B49" t="s">
        <v>1</v>
      </c>
      <c r="H49" t="s">
        <v>110</v>
      </c>
      <c r="I49" t="s">
        <v>42</v>
      </c>
    </row>
    <row r="50" spans="1:9" x14ac:dyDescent="0.3">
      <c r="A50" t="s">
        <v>111</v>
      </c>
      <c r="B50" t="s">
        <v>1</v>
      </c>
      <c r="H50" t="s">
        <v>112</v>
      </c>
      <c r="I50" t="s">
        <v>77</v>
      </c>
    </row>
    <row r="51" spans="1:9" x14ac:dyDescent="0.3">
      <c r="A51" t="s">
        <v>113</v>
      </c>
      <c r="B51" t="s">
        <v>1</v>
      </c>
      <c r="H51" t="s">
        <v>114</v>
      </c>
      <c r="I51" t="s">
        <v>66</v>
      </c>
    </row>
    <row r="52" spans="1:9" x14ac:dyDescent="0.3">
      <c r="A52" t="s">
        <v>115</v>
      </c>
      <c r="B52" t="s">
        <v>1</v>
      </c>
      <c r="H52" t="s">
        <v>116</v>
      </c>
      <c r="I52" t="s">
        <v>94</v>
      </c>
    </row>
    <row r="53" spans="1:9" x14ac:dyDescent="0.3">
      <c r="A53" t="s">
        <v>117</v>
      </c>
      <c r="B53" t="s">
        <v>1</v>
      </c>
      <c r="H53" t="s">
        <v>118</v>
      </c>
      <c r="I53" t="s">
        <v>119</v>
      </c>
    </row>
    <row r="54" spans="1:9" x14ac:dyDescent="0.3">
      <c r="A54" t="s">
        <v>120</v>
      </c>
      <c r="B54" t="s">
        <v>1</v>
      </c>
      <c r="H54" t="s">
        <v>121</v>
      </c>
      <c r="I54" t="s">
        <v>61</v>
      </c>
    </row>
    <row r="55" spans="1:9" x14ac:dyDescent="0.3">
      <c r="A55" t="s">
        <v>122</v>
      </c>
      <c r="B55" t="s">
        <v>1</v>
      </c>
      <c r="H55" t="s">
        <v>123</v>
      </c>
      <c r="I55" t="s">
        <v>31</v>
      </c>
    </row>
    <row r="56" spans="1:9" x14ac:dyDescent="0.3">
      <c r="A56" t="s">
        <v>124</v>
      </c>
      <c r="B56" t="s">
        <v>1</v>
      </c>
      <c r="H56" t="s">
        <v>125</v>
      </c>
      <c r="I56" t="s">
        <v>94</v>
      </c>
    </row>
    <row r="57" spans="1:9" x14ac:dyDescent="0.3">
      <c r="A57" t="s">
        <v>126</v>
      </c>
      <c r="B57" t="s">
        <v>1</v>
      </c>
      <c r="H57" t="s">
        <v>127</v>
      </c>
      <c r="I57" t="s">
        <v>66</v>
      </c>
    </row>
    <row r="58" spans="1:9" x14ac:dyDescent="0.3">
      <c r="A58" t="s">
        <v>128</v>
      </c>
      <c r="B58" t="s">
        <v>1</v>
      </c>
      <c r="H58" t="s">
        <v>129</v>
      </c>
      <c r="I58" t="s">
        <v>31</v>
      </c>
    </row>
    <row r="59" spans="1:9" x14ac:dyDescent="0.3">
      <c r="A59" t="s">
        <v>130</v>
      </c>
      <c r="B59" t="s">
        <v>1</v>
      </c>
      <c r="H59" t="s">
        <v>131</v>
      </c>
      <c r="I59" t="s">
        <v>61</v>
      </c>
    </row>
    <row r="60" spans="1:9" x14ac:dyDescent="0.3">
      <c r="A60" t="s">
        <v>132</v>
      </c>
      <c r="B60" t="s">
        <v>1</v>
      </c>
      <c r="H60" t="s">
        <v>133</v>
      </c>
      <c r="I60" t="s">
        <v>119</v>
      </c>
    </row>
    <row r="61" spans="1:9" x14ac:dyDescent="0.3">
      <c r="A61" t="s">
        <v>134</v>
      </c>
      <c r="B61" t="s">
        <v>1</v>
      </c>
      <c r="H61" t="s">
        <v>135</v>
      </c>
      <c r="I61" t="s">
        <v>66</v>
      </c>
    </row>
    <row r="62" spans="1:9" x14ac:dyDescent="0.3">
      <c r="A62" t="s">
        <v>60</v>
      </c>
      <c r="B62" t="s">
        <v>136</v>
      </c>
      <c r="C62" t="s">
        <v>61</v>
      </c>
      <c r="H62" t="s">
        <v>137</v>
      </c>
      <c r="I62" t="s">
        <v>94</v>
      </c>
    </row>
    <row r="63" spans="1:9" x14ac:dyDescent="0.3">
      <c r="A63" t="s">
        <v>70</v>
      </c>
      <c r="B63" t="s">
        <v>136</v>
      </c>
      <c r="C63" t="s">
        <v>61</v>
      </c>
      <c r="H63" t="s">
        <v>138</v>
      </c>
      <c r="I63" t="s">
        <v>119</v>
      </c>
    </row>
    <row r="64" spans="1:9" x14ac:dyDescent="0.3">
      <c r="A64" t="s">
        <v>81</v>
      </c>
      <c r="B64" t="s">
        <v>136</v>
      </c>
      <c r="C64" t="s">
        <v>61</v>
      </c>
      <c r="H64" t="s">
        <v>139</v>
      </c>
      <c r="I64" t="s">
        <v>61</v>
      </c>
    </row>
    <row r="65" spans="1:9" x14ac:dyDescent="0.3">
      <c r="A65" t="s">
        <v>89</v>
      </c>
      <c r="B65" t="s">
        <v>136</v>
      </c>
      <c r="C65" t="s">
        <v>61</v>
      </c>
      <c r="H65" t="s">
        <v>140</v>
      </c>
      <c r="I65" t="s">
        <v>31</v>
      </c>
    </row>
    <row r="66" spans="1:9" x14ac:dyDescent="0.3">
      <c r="A66" t="s">
        <v>100</v>
      </c>
      <c r="B66" t="s">
        <v>136</v>
      </c>
      <c r="C66" t="s">
        <v>61</v>
      </c>
      <c r="H66" t="s">
        <v>141</v>
      </c>
      <c r="I66" t="s">
        <v>66</v>
      </c>
    </row>
    <row r="67" spans="1:9" x14ac:dyDescent="0.3">
      <c r="A67" t="s">
        <v>110</v>
      </c>
      <c r="B67" t="s">
        <v>136</v>
      </c>
      <c r="C67" t="s">
        <v>42</v>
      </c>
      <c r="H67" t="s">
        <v>142</v>
      </c>
      <c r="I67" t="s">
        <v>143</v>
      </c>
    </row>
    <row r="68" spans="1:9" x14ac:dyDescent="0.3">
      <c r="A68" t="s">
        <v>41</v>
      </c>
      <c r="B68" t="s">
        <v>136</v>
      </c>
      <c r="C68" t="s">
        <v>42</v>
      </c>
      <c r="H68" t="s">
        <v>144</v>
      </c>
      <c r="I68" t="s">
        <v>31</v>
      </c>
    </row>
    <row r="69" spans="1:9" x14ac:dyDescent="0.3">
      <c r="A69" t="s">
        <v>121</v>
      </c>
      <c r="B69" t="s">
        <v>136</v>
      </c>
      <c r="C69" t="s">
        <v>61</v>
      </c>
      <c r="H69" t="s">
        <v>145</v>
      </c>
      <c r="I69" t="s">
        <v>61</v>
      </c>
    </row>
    <row r="70" spans="1:9" x14ac:dyDescent="0.3">
      <c r="A70" t="s">
        <v>131</v>
      </c>
      <c r="B70" t="s">
        <v>136</v>
      </c>
      <c r="C70" t="s">
        <v>61</v>
      </c>
      <c r="H70" t="s">
        <v>146</v>
      </c>
      <c r="I70" t="s">
        <v>119</v>
      </c>
    </row>
    <row r="71" spans="1:9" x14ac:dyDescent="0.3">
      <c r="A71" t="s">
        <v>139</v>
      </c>
      <c r="B71" t="s">
        <v>136</v>
      </c>
      <c r="C71" t="s">
        <v>61</v>
      </c>
      <c r="H71" t="s">
        <v>147</v>
      </c>
      <c r="I71" t="s">
        <v>66</v>
      </c>
    </row>
    <row r="72" spans="1:9" x14ac:dyDescent="0.3">
      <c r="A72" t="s">
        <v>145</v>
      </c>
      <c r="B72" t="s">
        <v>136</v>
      </c>
      <c r="C72" t="s">
        <v>61</v>
      </c>
      <c r="H72" t="s">
        <v>148</v>
      </c>
      <c r="I72" t="s">
        <v>143</v>
      </c>
    </row>
    <row r="73" spans="1:9" x14ac:dyDescent="0.3">
      <c r="A73" t="s">
        <v>149</v>
      </c>
      <c r="B73" t="s">
        <v>136</v>
      </c>
      <c r="C73" t="s">
        <v>42</v>
      </c>
      <c r="H73" t="s">
        <v>150</v>
      </c>
      <c r="I73" t="s">
        <v>119</v>
      </c>
    </row>
    <row r="74" spans="1:9" x14ac:dyDescent="0.3">
      <c r="A74" t="s">
        <v>151</v>
      </c>
      <c r="B74" t="s">
        <v>136</v>
      </c>
      <c r="C74" t="s">
        <v>42</v>
      </c>
      <c r="H74" t="s">
        <v>149</v>
      </c>
      <c r="I74" t="s">
        <v>42</v>
      </c>
    </row>
    <row r="75" spans="1:9" x14ac:dyDescent="0.3">
      <c r="A75" t="s">
        <v>152</v>
      </c>
      <c r="B75" t="s">
        <v>136</v>
      </c>
      <c r="C75" t="s">
        <v>42</v>
      </c>
      <c r="H75" t="s">
        <v>153</v>
      </c>
      <c r="I75" t="s">
        <v>154</v>
      </c>
    </row>
    <row r="76" spans="1:9" x14ac:dyDescent="0.3">
      <c r="A76" t="s">
        <v>155</v>
      </c>
      <c r="B76" t="s">
        <v>136</v>
      </c>
      <c r="C76" t="s">
        <v>61</v>
      </c>
      <c r="H76" t="s">
        <v>156</v>
      </c>
      <c r="I76" t="s">
        <v>143</v>
      </c>
    </row>
    <row r="77" spans="1:9" x14ac:dyDescent="0.3">
      <c r="A77" t="s">
        <v>157</v>
      </c>
      <c r="B77" t="s">
        <v>136</v>
      </c>
      <c r="C77" t="s">
        <v>61</v>
      </c>
      <c r="H77" t="s">
        <v>158</v>
      </c>
      <c r="I77" t="s">
        <v>66</v>
      </c>
    </row>
    <row r="78" spans="1:9" x14ac:dyDescent="0.3">
      <c r="A78" t="s">
        <v>159</v>
      </c>
      <c r="B78" t="s">
        <v>136</v>
      </c>
      <c r="C78" t="s">
        <v>61</v>
      </c>
      <c r="H78" t="s">
        <v>160</v>
      </c>
      <c r="I78" t="s">
        <v>161</v>
      </c>
    </row>
    <row r="79" spans="1:9" x14ac:dyDescent="0.3">
      <c r="A79" t="s">
        <v>162</v>
      </c>
      <c r="B79" t="s">
        <v>136</v>
      </c>
      <c r="C79" t="s">
        <v>61</v>
      </c>
      <c r="H79" t="s">
        <v>151</v>
      </c>
      <c r="I79" t="s">
        <v>42</v>
      </c>
    </row>
    <row r="80" spans="1:9" x14ac:dyDescent="0.3">
      <c r="A80" t="s">
        <v>163</v>
      </c>
      <c r="B80" t="s">
        <v>136</v>
      </c>
      <c r="C80" t="s">
        <v>42</v>
      </c>
      <c r="H80" t="s">
        <v>164</v>
      </c>
      <c r="I80" t="s">
        <v>154</v>
      </c>
    </row>
    <row r="81" spans="1:9" x14ac:dyDescent="0.3">
      <c r="A81" t="s">
        <v>165</v>
      </c>
      <c r="B81" t="s">
        <v>136</v>
      </c>
      <c r="C81" t="s">
        <v>42</v>
      </c>
      <c r="H81" t="s">
        <v>166</v>
      </c>
      <c r="I81" t="s">
        <v>66</v>
      </c>
    </row>
    <row r="82" spans="1:9" x14ac:dyDescent="0.3">
      <c r="A82" t="s">
        <v>167</v>
      </c>
      <c r="B82" t="s">
        <v>136</v>
      </c>
      <c r="C82" t="s">
        <v>61</v>
      </c>
      <c r="H82" t="s">
        <v>168</v>
      </c>
      <c r="I82" t="s">
        <v>143</v>
      </c>
    </row>
    <row r="83" spans="1:9" x14ac:dyDescent="0.3">
      <c r="A83" t="s">
        <v>169</v>
      </c>
      <c r="B83" t="s">
        <v>136</v>
      </c>
      <c r="C83" t="s">
        <v>42</v>
      </c>
      <c r="H83" t="s">
        <v>170</v>
      </c>
      <c r="I83" t="s">
        <v>154</v>
      </c>
    </row>
    <row r="84" spans="1:9" x14ac:dyDescent="0.3">
      <c r="A84" t="s">
        <v>171</v>
      </c>
      <c r="B84" t="s">
        <v>136</v>
      </c>
      <c r="C84" t="s">
        <v>42</v>
      </c>
      <c r="H84" t="s">
        <v>152</v>
      </c>
      <c r="I84" t="s">
        <v>42</v>
      </c>
    </row>
    <row r="85" spans="1:9" x14ac:dyDescent="0.3">
      <c r="A85" t="s">
        <v>172</v>
      </c>
      <c r="B85" t="s">
        <v>136</v>
      </c>
      <c r="C85" t="s">
        <v>61</v>
      </c>
      <c r="H85" t="s">
        <v>173</v>
      </c>
      <c r="I85" t="s">
        <v>161</v>
      </c>
    </row>
    <row r="86" spans="1:9" x14ac:dyDescent="0.3">
      <c r="A86" t="s">
        <v>174</v>
      </c>
      <c r="B86" t="s">
        <v>136</v>
      </c>
      <c r="C86" t="s">
        <v>42</v>
      </c>
      <c r="H86" t="s">
        <v>175</v>
      </c>
      <c r="I86" t="s">
        <v>176</v>
      </c>
    </row>
    <row r="87" spans="1:9" x14ac:dyDescent="0.3">
      <c r="A87" t="s">
        <v>177</v>
      </c>
      <c r="B87" t="s">
        <v>136</v>
      </c>
      <c r="C87" t="s">
        <v>61</v>
      </c>
      <c r="H87" t="s">
        <v>178</v>
      </c>
      <c r="I87" t="s">
        <v>143</v>
      </c>
    </row>
    <row r="88" spans="1:9" x14ac:dyDescent="0.3">
      <c r="A88" t="s">
        <v>179</v>
      </c>
      <c r="B88" t="s">
        <v>136</v>
      </c>
      <c r="C88" t="s">
        <v>61</v>
      </c>
      <c r="H88" t="s">
        <v>155</v>
      </c>
      <c r="I88" t="s">
        <v>61</v>
      </c>
    </row>
    <row r="89" spans="1:9" x14ac:dyDescent="0.3">
      <c r="A89" t="s">
        <v>180</v>
      </c>
      <c r="B89" t="s">
        <v>136</v>
      </c>
      <c r="C89" t="s">
        <v>42</v>
      </c>
      <c r="H89" t="s">
        <v>181</v>
      </c>
      <c r="I89" t="s">
        <v>154</v>
      </c>
    </row>
    <row r="90" spans="1:9" x14ac:dyDescent="0.3">
      <c r="A90" t="s">
        <v>182</v>
      </c>
      <c r="B90" t="s">
        <v>136</v>
      </c>
      <c r="C90" t="s">
        <v>61</v>
      </c>
      <c r="H90" t="s">
        <v>183</v>
      </c>
      <c r="I90" t="s">
        <v>161</v>
      </c>
    </row>
    <row r="91" spans="1:9" x14ac:dyDescent="0.3">
      <c r="A91" t="s">
        <v>184</v>
      </c>
      <c r="B91" t="s">
        <v>136</v>
      </c>
      <c r="C91" t="s">
        <v>42</v>
      </c>
      <c r="H91" t="s">
        <v>185</v>
      </c>
      <c r="I91" t="s">
        <v>143</v>
      </c>
    </row>
    <row r="92" spans="1:9" x14ac:dyDescent="0.3">
      <c r="A92" t="s">
        <v>186</v>
      </c>
      <c r="B92" t="s">
        <v>136</v>
      </c>
      <c r="C92" t="s">
        <v>61</v>
      </c>
      <c r="H92" t="s">
        <v>187</v>
      </c>
      <c r="I92" t="s">
        <v>176</v>
      </c>
    </row>
    <row r="93" spans="1:9" x14ac:dyDescent="0.3">
      <c r="A93" t="s">
        <v>188</v>
      </c>
      <c r="B93" t="s">
        <v>136</v>
      </c>
      <c r="C93" t="s">
        <v>42</v>
      </c>
      <c r="H93" t="s">
        <v>189</v>
      </c>
      <c r="I93" t="s">
        <v>154</v>
      </c>
    </row>
    <row r="94" spans="1:9" x14ac:dyDescent="0.3">
      <c r="A94" t="s">
        <v>190</v>
      </c>
      <c r="B94" t="s">
        <v>136</v>
      </c>
      <c r="C94" t="s">
        <v>42</v>
      </c>
      <c r="H94" t="s">
        <v>157</v>
      </c>
      <c r="I94" t="s">
        <v>61</v>
      </c>
    </row>
    <row r="95" spans="1:9" x14ac:dyDescent="0.3">
      <c r="H95" t="s">
        <v>191</v>
      </c>
      <c r="I95" t="s">
        <v>161</v>
      </c>
    </row>
    <row r="96" spans="1:9" x14ac:dyDescent="0.3">
      <c r="H96" t="s">
        <v>192</v>
      </c>
      <c r="I96" t="s">
        <v>176</v>
      </c>
    </row>
    <row r="97" spans="1:9" x14ac:dyDescent="0.3">
      <c r="H97" t="s">
        <v>193</v>
      </c>
      <c r="I97" t="s">
        <v>143</v>
      </c>
    </row>
    <row r="98" spans="1:9" x14ac:dyDescent="0.3">
      <c r="H98" t="s">
        <v>194</v>
      </c>
      <c r="I98" t="s">
        <v>161</v>
      </c>
    </row>
    <row r="99" spans="1:9" x14ac:dyDescent="0.3">
      <c r="A99" t="s">
        <v>195</v>
      </c>
      <c r="B99" t="s">
        <v>196</v>
      </c>
      <c r="C99" t="s">
        <v>197</v>
      </c>
      <c r="H99" t="s">
        <v>159</v>
      </c>
      <c r="I99" t="s">
        <v>61</v>
      </c>
    </row>
    <row r="100" spans="1:9" x14ac:dyDescent="0.3">
      <c r="A100" t="s">
        <v>198</v>
      </c>
      <c r="B100" t="s">
        <v>196</v>
      </c>
      <c r="C100" t="s">
        <v>197</v>
      </c>
      <c r="H100" t="s">
        <v>199</v>
      </c>
      <c r="I100" t="s">
        <v>154</v>
      </c>
    </row>
    <row r="101" spans="1:9" x14ac:dyDescent="0.3">
      <c r="A101" t="s">
        <v>200</v>
      </c>
      <c r="B101" t="s">
        <v>196</v>
      </c>
      <c r="C101" t="s">
        <v>197</v>
      </c>
      <c r="H101" t="s">
        <v>201</v>
      </c>
      <c r="I101" t="s">
        <v>143</v>
      </c>
    </row>
    <row r="102" spans="1:9" x14ac:dyDescent="0.3">
      <c r="A102" t="s">
        <v>202</v>
      </c>
      <c r="B102" t="s">
        <v>196</v>
      </c>
      <c r="C102" t="s">
        <v>197</v>
      </c>
      <c r="H102" t="s">
        <v>203</v>
      </c>
      <c r="I102" t="s">
        <v>176</v>
      </c>
    </row>
    <row r="103" spans="1:9" x14ac:dyDescent="0.3">
      <c r="A103" t="s">
        <v>204</v>
      </c>
      <c r="B103" t="s">
        <v>196</v>
      </c>
      <c r="C103" t="s">
        <v>197</v>
      </c>
      <c r="H103" t="s">
        <v>205</v>
      </c>
      <c r="I103" t="s">
        <v>154</v>
      </c>
    </row>
    <row r="104" spans="1:9" x14ac:dyDescent="0.3">
      <c r="A104" t="s">
        <v>206</v>
      </c>
      <c r="B104" t="s">
        <v>196</v>
      </c>
      <c r="C104" t="s">
        <v>197</v>
      </c>
      <c r="H104" t="s">
        <v>162</v>
      </c>
      <c r="I104" t="s">
        <v>61</v>
      </c>
    </row>
    <row r="105" spans="1:9" x14ac:dyDescent="0.3">
      <c r="A105" t="s">
        <v>207</v>
      </c>
      <c r="B105" t="s">
        <v>196</v>
      </c>
      <c r="C105" t="s">
        <v>197</v>
      </c>
      <c r="H105" t="s">
        <v>208</v>
      </c>
      <c r="I105" t="s">
        <v>161</v>
      </c>
    </row>
    <row r="106" spans="1:9" x14ac:dyDescent="0.3">
      <c r="A106" t="s">
        <v>209</v>
      </c>
      <c r="B106" t="s">
        <v>196</v>
      </c>
      <c r="C106" t="s">
        <v>197</v>
      </c>
      <c r="H106" t="s">
        <v>210</v>
      </c>
      <c r="I106" t="s">
        <v>211</v>
      </c>
    </row>
    <row r="107" spans="1:9" x14ac:dyDescent="0.3">
      <c r="A107" t="s">
        <v>212</v>
      </c>
      <c r="B107" t="s">
        <v>196</v>
      </c>
      <c r="C107" t="s">
        <v>197</v>
      </c>
      <c r="H107" t="s">
        <v>213</v>
      </c>
      <c r="I107" t="s">
        <v>214</v>
      </c>
    </row>
    <row r="108" spans="1:9" x14ac:dyDescent="0.3">
      <c r="A108" t="s">
        <v>215</v>
      </c>
      <c r="B108" t="s">
        <v>196</v>
      </c>
      <c r="C108" t="s">
        <v>197</v>
      </c>
      <c r="H108" t="s">
        <v>163</v>
      </c>
      <c r="I108" t="s">
        <v>42</v>
      </c>
    </row>
    <row r="109" spans="1:9" x14ac:dyDescent="0.3">
      <c r="H109" t="s">
        <v>216</v>
      </c>
      <c r="I109" t="s">
        <v>217</v>
      </c>
    </row>
    <row r="110" spans="1:9" x14ac:dyDescent="0.3">
      <c r="H110" t="s">
        <v>218</v>
      </c>
      <c r="I110" t="s">
        <v>176</v>
      </c>
    </row>
    <row r="111" spans="1:9" x14ac:dyDescent="0.3">
      <c r="A111" t="s">
        <v>219</v>
      </c>
      <c r="B111" t="s">
        <v>196</v>
      </c>
      <c r="C111" t="s">
        <v>220</v>
      </c>
      <c r="H111" t="s">
        <v>221</v>
      </c>
      <c r="I111" t="s">
        <v>214</v>
      </c>
    </row>
    <row r="112" spans="1:9" x14ac:dyDescent="0.3">
      <c r="A112" t="s">
        <v>222</v>
      </c>
      <c r="B112" t="s">
        <v>196</v>
      </c>
      <c r="C112" t="s">
        <v>220</v>
      </c>
      <c r="H112" t="s">
        <v>165</v>
      </c>
      <c r="I112" t="s">
        <v>42</v>
      </c>
    </row>
    <row r="113" spans="1:9" x14ac:dyDescent="0.3">
      <c r="A113" t="s">
        <v>223</v>
      </c>
      <c r="B113" t="s">
        <v>196</v>
      </c>
      <c r="C113" t="s">
        <v>220</v>
      </c>
      <c r="H113" t="s">
        <v>224</v>
      </c>
      <c r="I113" t="s">
        <v>217</v>
      </c>
    </row>
    <row r="114" spans="1:9" x14ac:dyDescent="0.3">
      <c r="A114" t="s">
        <v>225</v>
      </c>
      <c r="B114" t="s">
        <v>196</v>
      </c>
      <c r="C114" t="s">
        <v>220</v>
      </c>
      <c r="H114" t="s">
        <v>226</v>
      </c>
      <c r="I114" t="s">
        <v>176</v>
      </c>
    </row>
    <row r="115" spans="1:9" x14ac:dyDescent="0.3">
      <c r="A115" t="s">
        <v>227</v>
      </c>
      <c r="B115" t="s">
        <v>196</v>
      </c>
      <c r="C115" t="s">
        <v>220</v>
      </c>
      <c r="H115" t="s">
        <v>228</v>
      </c>
      <c r="I115" t="s">
        <v>211</v>
      </c>
    </row>
    <row r="116" spans="1:9" x14ac:dyDescent="0.3">
      <c r="H116" t="s">
        <v>229</v>
      </c>
      <c r="I116" t="s">
        <v>214</v>
      </c>
    </row>
    <row r="117" spans="1:9" x14ac:dyDescent="0.3">
      <c r="H117" t="s">
        <v>230</v>
      </c>
      <c r="I117" t="s">
        <v>217</v>
      </c>
    </row>
    <row r="118" spans="1:9" x14ac:dyDescent="0.3">
      <c r="A118" t="s">
        <v>231</v>
      </c>
      <c r="B118" t="s">
        <v>196</v>
      </c>
      <c r="C118" t="s">
        <v>232</v>
      </c>
      <c r="H118" t="s">
        <v>233</v>
      </c>
      <c r="I118" t="s">
        <v>211</v>
      </c>
    </row>
    <row r="119" spans="1:9" x14ac:dyDescent="0.3">
      <c r="A119" t="s">
        <v>234</v>
      </c>
      <c r="B119" t="s">
        <v>196</v>
      </c>
      <c r="C119" t="s">
        <v>232</v>
      </c>
      <c r="H119" t="s">
        <v>167</v>
      </c>
      <c r="I119" t="s">
        <v>61</v>
      </c>
    </row>
    <row r="120" spans="1:9" x14ac:dyDescent="0.3">
      <c r="A120" t="s">
        <v>235</v>
      </c>
      <c r="B120" t="s">
        <v>196</v>
      </c>
      <c r="C120" t="s">
        <v>232</v>
      </c>
      <c r="H120" t="s">
        <v>236</v>
      </c>
      <c r="I120" t="s">
        <v>237</v>
      </c>
    </row>
    <row r="121" spans="1:9" x14ac:dyDescent="0.3">
      <c r="A121" t="s">
        <v>238</v>
      </c>
      <c r="B121" t="s">
        <v>196</v>
      </c>
      <c r="C121" t="s">
        <v>232</v>
      </c>
      <c r="H121" t="s">
        <v>239</v>
      </c>
      <c r="I121" t="s">
        <v>214</v>
      </c>
    </row>
    <row r="122" spans="1:9" x14ac:dyDescent="0.3">
      <c r="H122" t="s">
        <v>240</v>
      </c>
      <c r="I122" t="s">
        <v>217</v>
      </c>
    </row>
    <row r="123" spans="1:9" x14ac:dyDescent="0.3">
      <c r="H123" t="s">
        <v>241</v>
      </c>
      <c r="I123" t="s">
        <v>211</v>
      </c>
    </row>
    <row r="124" spans="1:9" x14ac:dyDescent="0.3">
      <c r="A124" t="s">
        <v>242</v>
      </c>
      <c r="B124" t="s">
        <v>196</v>
      </c>
      <c r="C124" t="s">
        <v>6</v>
      </c>
      <c r="H124" t="s">
        <v>243</v>
      </c>
      <c r="I124" t="s">
        <v>237</v>
      </c>
    </row>
    <row r="125" spans="1:9" x14ac:dyDescent="0.3">
      <c r="A125" t="s">
        <v>244</v>
      </c>
      <c r="B125" t="s">
        <v>196</v>
      </c>
      <c r="C125" t="s">
        <v>6</v>
      </c>
      <c r="H125" t="s">
        <v>169</v>
      </c>
      <c r="I125" t="s">
        <v>42</v>
      </c>
    </row>
    <row r="126" spans="1:9" x14ac:dyDescent="0.3">
      <c r="A126" t="s">
        <v>5</v>
      </c>
      <c r="B126" t="s">
        <v>196</v>
      </c>
      <c r="C126" t="s">
        <v>6</v>
      </c>
      <c r="H126" t="s">
        <v>245</v>
      </c>
      <c r="I126" t="s">
        <v>214</v>
      </c>
    </row>
    <row r="127" spans="1:9" x14ac:dyDescent="0.3">
      <c r="A127" t="s">
        <v>8</v>
      </c>
      <c r="B127" t="s">
        <v>196</v>
      </c>
      <c r="C127" t="s">
        <v>6</v>
      </c>
      <c r="H127" t="s">
        <v>246</v>
      </c>
      <c r="I127" t="s">
        <v>217</v>
      </c>
    </row>
    <row r="128" spans="1:9" x14ac:dyDescent="0.3">
      <c r="A128" t="s">
        <v>10</v>
      </c>
      <c r="B128" t="s">
        <v>196</v>
      </c>
      <c r="C128" t="s">
        <v>6</v>
      </c>
      <c r="H128" t="s">
        <v>247</v>
      </c>
      <c r="I128" t="s">
        <v>211</v>
      </c>
    </row>
    <row r="129" spans="1:9" x14ac:dyDescent="0.3">
      <c r="H129" t="s">
        <v>171</v>
      </c>
      <c r="I129" t="s">
        <v>42</v>
      </c>
    </row>
    <row r="130" spans="1:9" x14ac:dyDescent="0.3">
      <c r="H130" t="s">
        <v>248</v>
      </c>
      <c r="I130" t="s">
        <v>237</v>
      </c>
    </row>
    <row r="131" spans="1:9" x14ac:dyDescent="0.3">
      <c r="A131" t="s">
        <v>12</v>
      </c>
      <c r="B131" t="s">
        <v>196</v>
      </c>
      <c r="C131" t="s">
        <v>13</v>
      </c>
      <c r="H131" t="s">
        <v>249</v>
      </c>
      <c r="I131" t="s">
        <v>214</v>
      </c>
    </row>
    <row r="132" spans="1:9" x14ac:dyDescent="0.3">
      <c r="A132" t="s">
        <v>15</v>
      </c>
      <c r="B132" t="s">
        <v>196</v>
      </c>
      <c r="C132" t="s">
        <v>13</v>
      </c>
      <c r="H132" t="s">
        <v>250</v>
      </c>
      <c r="I132" t="s">
        <v>217</v>
      </c>
    </row>
    <row r="133" spans="1:9" x14ac:dyDescent="0.3">
      <c r="A133" t="s">
        <v>17</v>
      </c>
      <c r="B133" t="s">
        <v>196</v>
      </c>
      <c r="C133" t="s">
        <v>13</v>
      </c>
      <c r="H133" t="s">
        <v>251</v>
      </c>
      <c r="I133" t="s">
        <v>211</v>
      </c>
    </row>
    <row r="134" spans="1:9" x14ac:dyDescent="0.3">
      <c r="A134" t="s">
        <v>19</v>
      </c>
      <c r="B134" t="s">
        <v>196</v>
      </c>
      <c r="C134" t="s">
        <v>13</v>
      </c>
      <c r="H134" t="s">
        <v>252</v>
      </c>
      <c r="I134" t="s">
        <v>237</v>
      </c>
    </row>
    <row r="135" spans="1:9" x14ac:dyDescent="0.3">
      <c r="A135" t="s">
        <v>21</v>
      </c>
      <c r="B135" t="s">
        <v>196</v>
      </c>
      <c r="C135" t="s">
        <v>13</v>
      </c>
      <c r="H135" t="s">
        <v>172</v>
      </c>
      <c r="I135" t="s">
        <v>61</v>
      </c>
    </row>
    <row r="136" spans="1:9" x14ac:dyDescent="0.3">
      <c r="A136" t="s">
        <v>23</v>
      </c>
      <c r="B136" t="s">
        <v>196</v>
      </c>
      <c r="C136" t="s">
        <v>13</v>
      </c>
      <c r="H136" t="s">
        <v>253</v>
      </c>
      <c r="I136" t="s">
        <v>214</v>
      </c>
    </row>
    <row r="137" spans="1:9" x14ac:dyDescent="0.3">
      <c r="A137" t="s">
        <v>25</v>
      </c>
      <c r="B137" t="s">
        <v>196</v>
      </c>
      <c r="C137" t="s">
        <v>13</v>
      </c>
      <c r="H137" t="s">
        <v>254</v>
      </c>
      <c r="I137" t="s">
        <v>217</v>
      </c>
    </row>
    <row r="138" spans="1:9" x14ac:dyDescent="0.3">
      <c r="H138" t="s">
        <v>255</v>
      </c>
      <c r="I138" t="s">
        <v>211</v>
      </c>
    </row>
    <row r="139" spans="1:9" x14ac:dyDescent="0.3">
      <c r="H139" t="s">
        <v>256</v>
      </c>
      <c r="I139" t="s">
        <v>237</v>
      </c>
    </row>
    <row r="140" spans="1:9" x14ac:dyDescent="0.3">
      <c r="A140" t="s">
        <v>27</v>
      </c>
      <c r="B140" t="s">
        <v>196</v>
      </c>
      <c r="C140" t="s">
        <v>28</v>
      </c>
      <c r="H140" t="s">
        <v>174</v>
      </c>
      <c r="I140" t="s">
        <v>42</v>
      </c>
    </row>
    <row r="141" spans="1:9" x14ac:dyDescent="0.3">
      <c r="A141" t="s">
        <v>33</v>
      </c>
      <c r="B141" t="s">
        <v>196</v>
      </c>
      <c r="C141" t="s">
        <v>28</v>
      </c>
      <c r="H141" t="s">
        <v>257</v>
      </c>
      <c r="I141" t="s">
        <v>214</v>
      </c>
    </row>
    <row r="142" spans="1:9" x14ac:dyDescent="0.3">
      <c r="A142" t="s">
        <v>44</v>
      </c>
      <c r="B142" t="s">
        <v>196</v>
      </c>
      <c r="C142" t="s">
        <v>28</v>
      </c>
      <c r="H142" t="s">
        <v>258</v>
      </c>
      <c r="I142" t="s">
        <v>259</v>
      </c>
    </row>
    <row r="143" spans="1:9" x14ac:dyDescent="0.3">
      <c r="A143" t="s">
        <v>56</v>
      </c>
      <c r="B143" t="s">
        <v>196</v>
      </c>
      <c r="C143" t="s">
        <v>28</v>
      </c>
      <c r="H143" t="s">
        <v>260</v>
      </c>
      <c r="I143" t="s">
        <v>261</v>
      </c>
    </row>
    <row r="144" spans="1:9" x14ac:dyDescent="0.3">
      <c r="A144" t="s">
        <v>63</v>
      </c>
      <c r="B144" t="s">
        <v>196</v>
      </c>
      <c r="C144" t="s">
        <v>28</v>
      </c>
      <c r="H144" t="s">
        <v>262</v>
      </c>
      <c r="I144" t="s">
        <v>237</v>
      </c>
    </row>
    <row r="145" spans="1:9" x14ac:dyDescent="0.3">
      <c r="H145" t="s">
        <v>177</v>
      </c>
      <c r="I145" t="s">
        <v>61</v>
      </c>
    </row>
    <row r="146" spans="1:9" x14ac:dyDescent="0.3">
      <c r="H146" t="s">
        <v>263</v>
      </c>
      <c r="I146" t="s">
        <v>264</v>
      </c>
    </row>
    <row r="147" spans="1:9" x14ac:dyDescent="0.3">
      <c r="H147" t="s">
        <v>265</v>
      </c>
      <c r="I147" t="s">
        <v>259</v>
      </c>
    </row>
    <row r="148" spans="1:9" x14ac:dyDescent="0.3">
      <c r="H148" t="s">
        <v>266</v>
      </c>
      <c r="I148" t="s">
        <v>261</v>
      </c>
    </row>
    <row r="149" spans="1:9" x14ac:dyDescent="0.3">
      <c r="H149" t="s">
        <v>267</v>
      </c>
      <c r="I149" t="s">
        <v>237</v>
      </c>
    </row>
    <row r="150" spans="1:9" x14ac:dyDescent="0.3">
      <c r="H150" t="s">
        <v>179</v>
      </c>
      <c r="I150" t="s">
        <v>61</v>
      </c>
    </row>
    <row r="151" spans="1:9" x14ac:dyDescent="0.3">
      <c r="H151" t="s">
        <v>268</v>
      </c>
      <c r="I151" t="s">
        <v>264</v>
      </c>
    </row>
    <row r="152" spans="1:9" x14ac:dyDescent="0.3">
      <c r="H152" t="s">
        <v>269</v>
      </c>
      <c r="I152" t="s">
        <v>259</v>
      </c>
    </row>
    <row r="153" spans="1:9" x14ac:dyDescent="0.3">
      <c r="A153" t="s">
        <v>77</v>
      </c>
      <c r="B153" t="s">
        <v>270</v>
      </c>
      <c r="C153" t="s">
        <v>271</v>
      </c>
      <c r="H153" t="s">
        <v>272</v>
      </c>
      <c r="I153" t="s">
        <v>237</v>
      </c>
    </row>
    <row r="154" spans="1:9" x14ac:dyDescent="0.3">
      <c r="A154" t="s">
        <v>76</v>
      </c>
      <c r="B154" t="s">
        <v>273</v>
      </c>
      <c r="C154" t="s">
        <v>77</v>
      </c>
      <c r="H154" t="s">
        <v>274</v>
      </c>
      <c r="I154" t="s">
        <v>261</v>
      </c>
    </row>
    <row r="155" spans="1:9" x14ac:dyDescent="0.3">
      <c r="A155" t="s">
        <v>91</v>
      </c>
      <c r="B155" t="s">
        <v>273</v>
      </c>
      <c r="C155" t="s">
        <v>77</v>
      </c>
      <c r="H155" t="s">
        <v>180</v>
      </c>
      <c r="I155" t="s">
        <v>42</v>
      </c>
    </row>
    <row r="156" spans="1:9" x14ac:dyDescent="0.3">
      <c r="A156" t="s">
        <v>98</v>
      </c>
      <c r="B156" t="s">
        <v>273</v>
      </c>
      <c r="C156" t="s">
        <v>77</v>
      </c>
      <c r="H156" t="s">
        <v>275</v>
      </c>
      <c r="I156" t="s">
        <v>264</v>
      </c>
    </row>
    <row r="157" spans="1:9" x14ac:dyDescent="0.3">
      <c r="A157" t="s">
        <v>112</v>
      </c>
      <c r="B157" t="s">
        <v>273</v>
      </c>
      <c r="C157" t="s">
        <v>77</v>
      </c>
      <c r="H157" t="s">
        <v>276</v>
      </c>
      <c r="I157" t="s">
        <v>259</v>
      </c>
    </row>
    <row r="158" spans="1:9" x14ac:dyDescent="0.3">
      <c r="H158" t="s">
        <v>277</v>
      </c>
      <c r="I158" t="s">
        <v>237</v>
      </c>
    </row>
    <row r="159" spans="1:9" x14ac:dyDescent="0.3">
      <c r="A159" t="s">
        <v>119</v>
      </c>
      <c r="B159" t="s">
        <v>270</v>
      </c>
      <c r="C159" t="s">
        <v>271</v>
      </c>
      <c r="H159" t="s">
        <v>278</v>
      </c>
      <c r="I159" t="s">
        <v>261</v>
      </c>
    </row>
    <row r="160" spans="1:9" x14ac:dyDescent="0.3">
      <c r="A160" t="s">
        <v>118</v>
      </c>
      <c r="B160" t="s">
        <v>273</v>
      </c>
      <c r="C160" t="s">
        <v>119</v>
      </c>
      <c r="H160" t="s">
        <v>182</v>
      </c>
      <c r="I160" t="s">
        <v>61</v>
      </c>
    </row>
    <row r="161" spans="1:9" x14ac:dyDescent="0.3">
      <c r="A161" t="s">
        <v>133</v>
      </c>
      <c r="B161" t="s">
        <v>273</v>
      </c>
      <c r="C161" t="s">
        <v>119</v>
      </c>
      <c r="H161" t="s">
        <v>279</v>
      </c>
      <c r="I161" t="s">
        <v>264</v>
      </c>
    </row>
    <row r="162" spans="1:9" x14ac:dyDescent="0.3">
      <c r="A162" t="s">
        <v>138</v>
      </c>
      <c r="B162" t="s">
        <v>273</v>
      </c>
      <c r="C162" t="s">
        <v>119</v>
      </c>
      <c r="H162" t="s">
        <v>280</v>
      </c>
      <c r="I162" t="s">
        <v>259</v>
      </c>
    </row>
    <row r="163" spans="1:9" x14ac:dyDescent="0.3">
      <c r="A163" t="s">
        <v>146</v>
      </c>
      <c r="B163" t="s">
        <v>273</v>
      </c>
      <c r="C163" t="s">
        <v>119</v>
      </c>
      <c r="H163" t="s">
        <v>281</v>
      </c>
      <c r="I163" t="s">
        <v>237</v>
      </c>
    </row>
    <row r="164" spans="1:9" x14ac:dyDescent="0.3">
      <c r="A164" t="s">
        <v>150</v>
      </c>
      <c r="B164" t="s">
        <v>273</v>
      </c>
      <c r="C164" t="s">
        <v>119</v>
      </c>
      <c r="H164" t="s">
        <v>282</v>
      </c>
      <c r="I164" t="s">
        <v>261</v>
      </c>
    </row>
    <row r="165" spans="1:9" x14ac:dyDescent="0.3">
      <c r="H165" t="s">
        <v>184</v>
      </c>
      <c r="I165" t="s">
        <v>42</v>
      </c>
    </row>
    <row r="166" spans="1:9" x14ac:dyDescent="0.3">
      <c r="H166" t="s">
        <v>283</v>
      </c>
      <c r="I166" t="s">
        <v>264</v>
      </c>
    </row>
    <row r="167" spans="1:9" x14ac:dyDescent="0.3">
      <c r="H167" t="s">
        <v>284</v>
      </c>
      <c r="I167" t="s">
        <v>259</v>
      </c>
    </row>
    <row r="168" spans="1:9" x14ac:dyDescent="0.3">
      <c r="H168" t="s">
        <v>285</v>
      </c>
      <c r="I168" t="s">
        <v>261</v>
      </c>
    </row>
    <row r="169" spans="1:9" x14ac:dyDescent="0.3">
      <c r="H169" t="s">
        <v>286</v>
      </c>
      <c r="I169" t="s">
        <v>237</v>
      </c>
    </row>
    <row r="170" spans="1:9" x14ac:dyDescent="0.3">
      <c r="H170" t="s">
        <v>186</v>
      </c>
      <c r="I170" t="s">
        <v>61</v>
      </c>
    </row>
    <row r="171" spans="1:9" x14ac:dyDescent="0.3">
      <c r="H171" t="s">
        <v>287</v>
      </c>
      <c r="I171" t="s">
        <v>259</v>
      </c>
    </row>
    <row r="172" spans="1:9" x14ac:dyDescent="0.3">
      <c r="H172" t="s">
        <v>288</v>
      </c>
      <c r="I172" t="s">
        <v>264</v>
      </c>
    </row>
    <row r="173" spans="1:9" x14ac:dyDescent="0.3">
      <c r="H173" t="s">
        <v>289</v>
      </c>
      <c r="I173" t="s">
        <v>261</v>
      </c>
    </row>
    <row r="174" spans="1:9" x14ac:dyDescent="0.3">
      <c r="H174" t="s">
        <v>290</v>
      </c>
      <c r="I174" t="s">
        <v>291</v>
      </c>
    </row>
    <row r="175" spans="1:9" x14ac:dyDescent="0.3">
      <c r="H175" t="s">
        <v>188</v>
      </c>
      <c r="I175" t="s">
        <v>42</v>
      </c>
    </row>
    <row r="176" spans="1:9" x14ac:dyDescent="0.3">
      <c r="H176" t="s">
        <v>292</v>
      </c>
      <c r="I176" t="s">
        <v>293</v>
      </c>
    </row>
    <row r="177" spans="1:9" x14ac:dyDescent="0.3">
      <c r="H177" t="s">
        <v>294</v>
      </c>
      <c r="I177" t="s">
        <v>264</v>
      </c>
    </row>
    <row r="178" spans="1:9" x14ac:dyDescent="0.3">
      <c r="H178" t="s">
        <v>295</v>
      </c>
      <c r="I178" t="s">
        <v>291</v>
      </c>
    </row>
    <row r="179" spans="1:9" x14ac:dyDescent="0.3">
      <c r="H179" t="s">
        <v>190</v>
      </c>
      <c r="I179" t="s">
        <v>42</v>
      </c>
    </row>
    <row r="180" spans="1:9" x14ac:dyDescent="0.3">
      <c r="H180" t="s">
        <v>296</v>
      </c>
      <c r="I180" t="s">
        <v>261</v>
      </c>
    </row>
    <row r="181" spans="1:9" x14ac:dyDescent="0.3">
      <c r="H181" t="s">
        <v>297</v>
      </c>
      <c r="I181" t="s">
        <v>264</v>
      </c>
    </row>
    <row r="182" spans="1:9" x14ac:dyDescent="0.3">
      <c r="H182" t="s">
        <v>298</v>
      </c>
      <c r="I182" t="s">
        <v>293</v>
      </c>
    </row>
    <row r="183" spans="1:9" x14ac:dyDescent="0.3">
      <c r="A183" t="s">
        <v>161</v>
      </c>
      <c r="B183" t="s">
        <v>270</v>
      </c>
      <c r="C183" t="s">
        <v>271</v>
      </c>
      <c r="H183" t="s">
        <v>299</v>
      </c>
      <c r="I183" t="s">
        <v>291</v>
      </c>
    </row>
    <row r="184" spans="1:9" x14ac:dyDescent="0.3">
      <c r="A184" t="s">
        <v>160</v>
      </c>
      <c r="B184" t="s">
        <v>273</v>
      </c>
      <c r="C184" t="s">
        <v>161</v>
      </c>
      <c r="H184" t="s">
        <v>195</v>
      </c>
      <c r="I184" t="s">
        <v>197</v>
      </c>
    </row>
    <row r="185" spans="1:9" x14ac:dyDescent="0.3">
      <c r="A185" t="s">
        <v>173</v>
      </c>
      <c r="B185" t="s">
        <v>273</v>
      </c>
      <c r="C185" t="s">
        <v>161</v>
      </c>
      <c r="H185" t="s">
        <v>300</v>
      </c>
      <c r="I185" t="s">
        <v>261</v>
      </c>
    </row>
    <row r="186" spans="1:9" x14ac:dyDescent="0.3">
      <c r="A186" t="s">
        <v>183</v>
      </c>
      <c r="B186" t="s">
        <v>273</v>
      </c>
      <c r="C186" t="s">
        <v>161</v>
      </c>
      <c r="H186" t="s">
        <v>301</v>
      </c>
      <c r="I186" t="s">
        <v>293</v>
      </c>
    </row>
    <row r="187" spans="1:9" x14ac:dyDescent="0.3">
      <c r="A187" t="s">
        <v>191</v>
      </c>
      <c r="B187" t="s">
        <v>273</v>
      </c>
      <c r="C187" t="s">
        <v>161</v>
      </c>
      <c r="H187" t="s">
        <v>302</v>
      </c>
      <c r="I187" t="s">
        <v>291</v>
      </c>
    </row>
    <row r="188" spans="1:9" x14ac:dyDescent="0.3">
      <c r="A188" t="s">
        <v>194</v>
      </c>
      <c r="B188" t="s">
        <v>273</v>
      </c>
      <c r="C188" t="s">
        <v>161</v>
      </c>
      <c r="H188" t="s">
        <v>303</v>
      </c>
      <c r="I188" t="s">
        <v>304</v>
      </c>
    </row>
    <row r="189" spans="1:9" x14ac:dyDescent="0.3">
      <c r="A189" t="s">
        <v>208</v>
      </c>
      <c r="B189" t="s">
        <v>273</v>
      </c>
      <c r="C189" t="s">
        <v>161</v>
      </c>
      <c r="H189" t="s">
        <v>198</v>
      </c>
      <c r="I189" t="s">
        <v>197</v>
      </c>
    </row>
    <row r="190" spans="1:9" x14ac:dyDescent="0.3">
      <c r="H190" t="s">
        <v>305</v>
      </c>
      <c r="I190" t="s">
        <v>261</v>
      </c>
    </row>
    <row r="191" spans="1:9" x14ac:dyDescent="0.3">
      <c r="A191" t="s">
        <v>214</v>
      </c>
      <c r="B191" t="s">
        <v>270</v>
      </c>
      <c r="C191" t="s">
        <v>271</v>
      </c>
      <c r="H191" t="s">
        <v>306</v>
      </c>
      <c r="I191" t="s">
        <v>293</v>
      </c>
    </row>
    <row r="192" spans="1:9" x14ac:dyDescent="0.3">
      <c r="A192" t="s">
        <v>213</v>
      </c>
      <c r="B192" t="s">
        <v>273</v>
      </c>
      <c r="C192" t="s">
        <v>214</v>
      </c>
      <c r="H192" t="s">
        <v>307</v>
      </c>
      <c r="I192" t="s">
        <v>261</v>
      </c>
    </row>
    <row r="193" spans="1:9" x14ac:dyDescent="0.3">
      <c r="A193" t="s">
        <v>221</v>
      </c>
      <c r="B193" t="s">
        <v>273</v>
      </c>
      <c r="C193" t="s">
        <v>214</v>
      </c>
      <c r="H193" t="s">
        <v>308</v>
      </c>
      <c r="I193" t="s">
        <v>304</v>
      </c>
    </row>
    <row r="194" spans="1:9" x14ac:dyDescent="0.3">
      <c r="A194" t="s">
        <v>229</v>
      </c>
      <c r="B194" t="s">
        <v>273</v>
      </c>
      <c r="C194" t="s">
        <v>214</v>
      </c>
      <c r="H194" t="s">
        <v>200</v>
      </c>
      <c r="I194" t="s">
        <v>197</v>
      </c>
    </row>
    <row r="195" spans="1:9" x14ac:dyDescent="0.3">
      <c r="A195" t="s">
        <v>239</v>
      </c>
      <c r="B195" t="s">
        <v>273</v>
      </c>
      <c r="C195" t="s">
        <v>214</v>
      </c>
      <c r="H195" t="s">
        <v>309</v>
      </c>
      <c r="I195" t="s">
        <v>291</v>
      </c>
    </row>
    <row r="196" spans="1:9" x14ac:dyDescent="0.3">
      <c r="A196" t="s">
        <v>245</v>
      </c>
      <c r="B196" t="s">
        <v>273</v>
      </c>
      <c r="C196" t="s">
        <v>214</v>
      </c>
      <c r="H196" t="s">
        <v>310</v>
      </c>
      <c r="I196" t="s">
        <v>293</v>
      </c>
    </row>
    <row r="197" spans="1:9" x14ac:dyDescent="0.3">
      <c r="A197" t="s">
        <v>249</v>
      </c>
      <c r="B197" t="s">
        <v>273</v>
      </c>
      <c r="C197" t="s">
        <v>214</v>
      </c>
      <c r="H197" t="s">
        <v>311</v>
      </c>
      <c r="I197" t="s">
        <v>312</v>
      </c>
    </row>
    <row r="198" spans="1:9" x14ac:dyDescent="0.3">
      <c r="A198" t="s">
        <v>253</v>
      </c>
      <c r="B198" t="s">
        <v>273</v>
      </c>
      <c r="C198" t="s">
        <v>214</v>
      </c>
      <c r="H198" t="s">
        <v>313</v>
      </c>
      <c r="I198" t="s">
        <v>304</v>
      </c>
    </row>
    <row r="199" spans="1:9" x14ac:dyDescent="0.3">
      <c r="A199" t="s">
        <v>257</v>
      </c>
      <c r="B199" t="s">
        <v>273</v>
      </c>
      <c r="C199" t="s">
        <v>214</v>
      </c>
      <c r="H199" t="s">
        <v>314</v>
      </c>
      <c r="I199" t="s">
        <v>291</v>
      </c>
    </row>
    <row r="200" spans="1:9" x14ac:dyDescent="0.3">
      <c r="H200" t="s">
        <v>202</v>
      </c>
      <c r="I200" t="s">
        <v>197</v>
      </c>
    </row>
    <row r="201" spans="1:9" x14ac:dyDescent="0.3">
      <c r="A201" t="s">
        <v>264</v>
      </c>
      <c r="B201" t="s">
        <v>270</v>
      </c>
      <c r="C201" t="s">
        <v>271</v>
      </c>
      <c r="H201" t="s">
        <v>315</v>
      </c>
      <c r="I201" t="s">
        <v>293</v>
      </c>
    </row>
    <row r="202" spans="1:9" x14ac:dyDescent="0.3">
      <c r="A202" t="s">
        <v>263</v>
      </c>
      <c r="B202" t="s">
        <v>273</v>
      </c>
      <c r="C202" t="s">
        <v>264</v>
      </c>
      <c r="H202" t="s">
        <v>204</v>
      </c>
      <c r="I202" t="s">
        <v>197</v>
      </c>
    </row>
    <row r="203" spans="1:9" x14ac:dyDescent="0.3">
      <c r="A203" t="s">
        <v>268</v>
      </c>
      <c r="B203" t="s">
        <v>273</v>
      </c>
      <c r="C203" t="s">
        <v>264</v>
      </c>
      <c r="H203" t="s">
        <v>316</v>
      </c>
      <c r="I203" t="s">
        <v>304</v>
      </c>
    </row>
    <row r="204" spans="1:9" x14ac:dyDescent="0.3">
      <c r="A204" t="s">
        <v>275</v>
      </c>
      <c r="B204" t="s">
        <v>273</v>
      </c>
      <c r="C204" t="s">
        <v>264</v>
      </c>
      <c r="H204" t="s">
        <v>317</v>
      </c>
      <c r="I204" t="s">
        <v>312</v>
      </c>
    </row>
    <row r="205" spans="1:9" x14ac:dyDescent="0.3">
      <c r="A205" t="s">
        <v>279</v>
      </c>
      <c r="B205" t="s">
        <v>273</v>
      </c>
      <c r="C205" t="s">
        <v>264</v>
      </c>
      <c r="H205" t="s">
        <v>318</v>
      </c>
      <c r="I205" t="s">
        <v>291</v>
      </c>
    </row>
    <row r="206" spans="1:9" x14ac:dyDescent="0.3">
      <c r="A206" t="s">
        <v>283</v>
      </c>
      <c r="B206" t="s">
        <v>273</v>
      </c>
      <c r="C206" t="s">
        <v>264</v>
      </c>
      <c r="H206" t="s">
        <v>319</v>
      </c>
      <c r="I206" t="s">
        <v>293</v>
      </c>
    </row>
    <row r="207" spans="1:9" x14ac:dyDescent="0.3">
      <c r="A207" t="s">
        <v>288</v>
      </c>
      <c r="B207" t="s">
        <v>273</v>
      </c>
      <c r="C207" t="s">
        <v>264</v>
      </c>
      <c r="H207" t="s">
        <v>206</v>
      </c>
      <c r="I207" t="s">
        <v>197</v>
      </c>
    </row>
    <row r="208" spans="1:9" x14ac:dyDescent="0.3">
      <c r="A208" t="s">
        <v>294</v>
      </c>
      <c r="B208" t="s">
        <v>273</v>
      </c>
      <c r="C208" t="s">
        <v>264</v>
      </c>
      <c r="H208" t="s">
        <v>320</v>
      </c>
      <c r="I208" t="s">
        <v>304</v>
      </c>
    </row>
    <row r="209" spans="1:9" x14ac:dyDescent="0.3">
      <c r="A209" t="s">
        <v>297</v>
      </c>
      <c r="B209" t="s">
        <v>273</v>
      </c>
      <c r="C209" t="s">
        <v>264</v>
      </c>
      <c r="H209" t="s">
        <v>321</v>
      </c>
      <c r="I209" t="s">
        <v>312</v>
      </c>
    </row>
    <row r="210" spans="1:9" x14ac:dyDescent="0.3">
      <c r="H210" t="s">
        <v>322</v>
      </c>
      <c r="I210" t="s">
        <v>291</v>
      </c>
    </row>
    <row r="211" spans="1:9" x14ac:dyDescent="0.3">
      <c r="H211" t="s">
        <v>323</v>
      </c>
      <c r="I211" t="s">
        <v>324</v>
      </c>
    </row>
    <row r="212" spans="1:9" x14ac:dyDescent="0.3">
      <c r="H212" t="s">
        <v>325</v>
      </c>
      <c r="I212" t="s">
        <v>291</v>
      </c>
    </row>
    <row r="213" spans="1:9" x14ac:dyDescent="0.3">
      <c r="A213" t="s">
        <v>304</v>
      </c>
      <c r="B213" t="s">
        <v>270</v>
      </c>
      <c r="C213" t="s">
        <v>271</v>
      </c>
      <c r="H213" t="s">
        <v>326</v>
      </c>
      <c r="I213" t="s">
        <v>304</v>
      </c>
    </row>
    <row r="214" spans="1:9" x14ac:dyDescent="0.3">
      <c r="A214" t="s">
        <v>303</v>
      </c>
      <c r="B214" t="s">
        <v>273</v>
      </c>
      <c r="C214" t="s">
        <v>304</v>
      </c>
      <c r="H214" t="s">
        <v>327</v>
      </c>
      <c r="I214" t="s">
        <v>312</v>
      </c>
    </row>
    <row r="215" spans="1:9" x14ac:dyDescent="0.3">
      <c r="A215" t="s">
        <v>308</v>
      </c>
      <c r="B215" t="s">
        <v>273</v>
      </c>
      <c r="C215" t="s">
        <v>304</v>
      </c>
      <c r="H215" t="s">
        <v>207</v>
      </c>
      <c r="I215" t="s">
        <v>197</v>
      </c>
    </row>
    <row r="216" spans="1:9" x14ac:dyDescent="0.3">
      <c r="A216" t="s">
        <v>313</v>
      </c>
      <c r="B216" t="s">
        <v>273</v>
      </c>
      <c r="C216" t="s">
        <v>304</v>
      </c>
      <c r="H216" t="s">
        <v>328</v>
      </c>
      <c r="I216" t="s">
        <v>324</v>
      </c>
    </row>
    <row r="217" spans="1:9" x14ac:dyDescent="0.3">
      <c r="A217" t="s">
        <v>316</v>
      </c>
      <c r="B217" t="s">
        <v>273</v>
      </c>
      <c r="C217" t="s">
        <v>304</v>
      </c>
      <c r="H217" t="s">
        <v>329</v>
      </c>
      <c r="I217" t="s">
        <v>291</v>
      </c>
    </row>
    <row r="218" spans="1:9" x14ac:dyDescent="0.3">
      <c r="A218" t="s">
        <v>320</v>
      </c>
      <c r="B218" t="s">
        <v>273</v>
      </c>
      <c r="C218" t="s">
        <v>304</v>
      </c>
      <c r="H218" t="s">
        <v>330</v>
      </c>
      <c r="I218" t="s">
        <v>36</v>
      </c>
    </row>
    <row r="219" spans="1:9" x14ac:dyDescent="0.3">
      <c r="A219" t="s">
        <v>326</v>
      </c>
      <c r="B219" t="s">
        <v>273</v>
      </c>
      <c r="C219" t="s">
        <v>304</v>
      </c>
      <c r="H219" t="s">
        <v>331</v>
      </c>
      <c r="I219" t="s">
        <v>312</v>
      </c>
    </row>
    <row r="220" spans="1:9" x14ac:dyDescent="0.3">
      <c r="H220" t="s">
        <v>209</v>
      </c>
      <c r="I220" t="s">
        <v>197</v>
      </c>
    </row>
    <row r="221" spans="1:9" x14ac:dyDescent="0.3">
      <c r="H221" t="s">
        <v>332</v>
      </c>
      <c r="I221" t="s">
        <v>324</v>
      </c>
    </row>
    <row r="222" spans="1:9" x14ac:dyDescent="0.3">
      <c r="H222" t="s">
        <v>333</v>
      </c>
      <c r="I222" t="s">
        <v>334</v>
      </c>
    </row>
    <row r="223" spans="1:9" x14ac:dyDescent="0.3">
      <c r="H223" t="s">
        <v>335</v>
      </c>
      <c r="I223" t="s">
        <v>36</v>
      </c>
    </row>
    <row r="224" spans="1:9" x14ac:dyDescent="0.3">
      <c r="H224" t="s">
        <v>336</v>
      </c>
      <c r="I224" t="s">
        <v>337</v>
      </c>
    </row>
    <row r="225" spans="1:9" x14ac:dyDescent="0.3">
      <c r="H225" t="s">
        <v>212</v>
      </c>
      <c r="I225" t="s">
        <v>197</v>
      </c>
    </row>
    <row r="226" spans="1:9" x14ac:dyDescent="0.3">
      <c r="H226" t="s">
        <v>338</v>
      </c>
      <c r="I226" t="s">
        <v>324</v>
      </c>
    </row>
    <row r="227" spans="1:9" x14ac:dyDescent="0.3">
      <c r="H227" t="s">
        <v>339</v>
      </c>
      <c r="I227" t="s">
        <v>334</v>
      </c>
    </row>
    <row r="228" spans="1:9" x14ac:dyDescent="0.3">
      <c r="A228" t="s">
        <v>36</v>
      </c>
      <c r="B228" t="s">
        <v>270</v>
      </c>
      <c r="C228" t="s">
        <v>271</v>
      </c>
      <c r="H228" t="s">
        <v>340</v>
      </c>
      <c r="I228" t="s">
        <v>337</v>
      </c>
    </row>
    <row r="229" spans="1:9" x14ac:dyDescent="0.3">
      <c r="A229" t="s">
        <v>330</v>
      </c>
      <c r="B229" t="s">
        <v>273</v>
      </c>
      <c r="C229" t="s">
        <v>36</v>
      </c>
      <c r="H229" t="s">
        <v>215</v>
      </c>
      <c r="I229" t="s">
        <v>197</v>
      </c>
    </row>
    <row r="230" spans="1:9" x14ac:dyDescent="0.3">
      <c r="A230" t="s">
        <v>335</v>
      </c>
      <c r="B230" t="s">
        <v>273</v>
      </c>
      <c r="C230" t="s">
        <v>36</v>
      </c>
      <c r="H230" t="s">
        <v>341</v>
      </c>
      <c r="I230" t="s">
        <v>324</v>
      </c>
    </row>
    <row r="231" spans="1:9" x14ac:dyDescent="0.3">
      <c r="A231" t="s">
        <v>35</v>
      </c>
      <c r="B231" t="s">
        <v>273</v>
      </c>
      <c r="C231" t="s">
        <v>36</v>
      </c>
      <c r="H231" t="s">
        <v>342</v>
      </c>
      <c r="I231" t="s">
        <v>334</v>
      </c>
    </row>
    <row r="232" spans="1:9" x14ac:dyDescent="0.3">
      <c r="A232" t="s">
        <v>50</v>
      </c>
      <c r="B232" t="s">
        <v>273</v>
      </c>
      <c r="C232" t="s">
        <v>36</v>
      </c>
      <c r="H232" t="s">
        <v>343</v>
      </c>
      <c r="I232" t="s">
        <v>337</v>
      </c>
    </row>
    <row r="233" spans="1:9" x14ac:dyDescent="0.3">
      <c r="A233" t="s">
        <v>54</v>
      </c>
      <c r="B233" t="s">
        <v>273</v>
      </c>
      <c r="C233" t="s">
        <v>36</v>
      </c>
      <c r="H233" t="s">
        <v>219</v>
      </c>
      <c r="I233" t="s">
        <v>220</v>
      </c>
    </row>
    <row r="234" spans="1:9" x14ac:dyDescent="0.3">
      <c r="H234" t="s">
        <v>344</v>
      </c>
      <c r="I234" t="s">
        <v>324</v>
      </c>
    </row>
    <row r="235" spans="1:9" x14ac:dyDescent="0.3">
      <c r="A235" t="s">
        <v>66</v>
      </c>
      <c r="B235" t="s">
        <v>270</v>
      </c>
      <c r="C235" t="s">
        <v>271</v>
      </c>
      <c r="H235" t="s">
        <v>345</v>
      </c>
      <c r="I235" t="s">
        <v>334</v>
      </c>
    </row>
    <row r="236" spans="1:9" x14ac:dyDescent="0.3">
      <c r="A236" t="s">
        <v>65</v>
      </c>
      <c r="B236" t="s">
        <v>273</v>
      </c>
      <c r="C236" t="s">
        <v>66</v>
      </c>
      <c r="H236" t="s">
        <v>222</v>
      </c>
      <c r="I236" t="s">
        <v>220</v>
      </c>
    </row>
    <row r="237" spans="1:9" x14ac:dyDescent="0.3">
      <c r="A237" t="s">
        <v>74</v>
      </c>
      <c r="B237" t="s">
        <v>273</v>
      </c>
      <c r="C237" t="s">
        <v>66</v>
      </c>
      <c r="H237" t="s">
        <v>346</v>
      </c>
      <c r="I237" t="s">
        <v>337</v>
      </c>
    </row>
    <row r="238" spans="1:9" x14ac:dyDescent="0.3">
      <c r="A238" t="s">
        <v>83</v>
      </c>
      <c r="B238" t="s">
        <v>273</v>
      </c>
      <c r="C238" t="s">
        <v>66</v>
      </c>
      <c r="H238" t="s">
        <v>347</v>
      </c>
      <c r="I238" t="s">
        <v>324</v>
      </c>
    </row>
    <row r="239" spans="1:9" x14ac:dyDescent="0.3">
      <c r="A239" t="s">
        <v>96</v>
      </c>
      <c r="B239" t="s">
        <v>273</v>
      </c>
      <c r="C239" t="s">
        <v>66</v>
      </c>
      <c r="H239" t="s">
        <v>348</v>
      </c>
      <c r="I239" t="s">
        <v>334</v>
      </c>
    </row>
    <row r="240" spans="1:9" x14ac:dyDescent="0.3">
      <c r="A240" t="s">
        <v>104</v>
      </c>
      <c r="B240" t="s">
        <v>273</v>
      </c>
      <c r="C240" t="s">
        <v>66</v>
      </c>
      <c r="H240" t="s">
        <v>225</v>
      </c>
      <c r="I240" t="s">
        <v>220</v>
      </c>
    </row>
    <row r="241" spans="1:9" x14ac:dyDescent="0.3">
      <c r="A241" t="s">
        <v>114</v>
      </c>
      <c r="B241" t="s">
        <v>273</v>
      </c>
      <c r="C241" t="s">
        <v>66</v>
      </c>
      <c r="H241" t="s">
        <v>349</v>
      </c>
      <c r="I241" t="s">
        <v>337</v>
      </c>
    </row>
    <row r="242" spans="1:9" x14ac:dyDescent="0.3">
      <c r="A242" t="s">
        <v>127</v>
      </c>
      <c r="B242" t="s">
        <v>273</v>
      </c>
      <c r="C242" t="s">
        <v>66</v>
      </c>
      <c r="H242" t="s">
        <v>350</v>
      </c>
      <c r="I242" t="s">
        <v>351</v>
      </c>
    </row>
    <row r="243" spans="1:9" x14ac:dyDescent="0.3">
      <c r="A243" t="s">
        <v>135</v>
      </c>
      <c r="B243" t="s">
        <v>273</v>
      </c>
      <c r="C243" t="s">
        <v>66</v>
      </c>
      <c r="H243" t="s">
        <v>352</v>
      </c>
      <c r="I243" t="s">
        <v>334</v>
      </c>
    </row>
    <row r="244" spans="1:9" x14ac:dyDescent="0.3">
      <c r="A244" t="s">
        <v>141</v>
      </c>
      <c r="B244" t="s">
        <v>273</v>
      </c>
      <c r="C244" t="s">
        <v>66</v>
      </c>
      <c r="H244" t="s">
        <v>353</v>
      </c>
      <c r="I244" t="s">
        <v>337</v>
      </c>
    </row>
    <row r="245" spans="1:9" x14ac:dyDescent="0.3">
      <c r="A245" t="s">
        <v>147</v>
      </c>
      <c r="B245" t="s">
        <v>273</v>
      </c>
      <c r="C245" t="s">
        <v>66</v>
      </c>
      <c r="H245" t="s">
        <v>223</v>
      </c>
      <c r="I245" t="s">
        <v>220</v>
      </c>
    </row>
    <row r="246" spans="1:9" x14ac:dyDescent="0.3">
      <c r="A246" t="s">
        <v>158</v>
      </c>
      <c r="B246" t="s">
        <v>273</v>
      </c>
      <c r="C246" t="s">
        <v>66</v>
      </c>
      <c r="H246" t="s">
        <v>354</v>
      </c>
      <c r="I246" t="s">
        <v>351</v>
      </c>
    </row>
    <row r="247" spans="1:9" x14ac:dyDescent="0.3">
      <c r="A247" t="s">
        <v>166</v>
      </c>
      <c r="B247" t="s">
        <v>273</v>
      </c>
      <c r="C247" t="s">
        <v>66</v>
      </c>
      <c r="H247" t="s">
        <v>355</v>
      </c>
      <c r="I247" t="s">
        <v>334</v>
      </c>
    </row>
    <row r="248" spans="1:9" x14ac:dyDescent="0.3">
      <c r="H248" t="s">
        <v>227</v>
      </c>
      <c r="I248" t="s">
        <v>220</v>
      </c>
    </row>
    <row r="249" spans="1:9" x14ac:dyDescent="0.3">
      <c r="A249" t="s">
        <v>176</v>
      </c>
      <c r="B249" t="s">
        <v>270</v>
      </c>
      <c r="C249" t="s">
        <v>271</v>
      </c>
      <c r="H249" t="s">
        <v>356</v>
      </c>
      <c r="I249" t="s">
        <v>337</v>
      </c>
    </row>
    <row r="250" spans="1:9" x14ac:dyDescent="0.3">
      <c r="A250" t="s">
        <v>175</v>
      </c>
      <c r="B250" t="s">
        <v>273</v>
      </c>
      <c r="C250" t="s">
        <v>176</v>
      </c>
      <c r="H250" t="s">
        <v>357</v>
      </c>
      <c r="I250" t="s">
        <v>351</v>
      </c>
    </row>
    <row r="251" spans="1:9" x14ac:dyDescent="0.3">
      <c r="A251" t="s">
        <v>187</v>
      </c>
      <c r="B251" t="s">
        <v>273</v>
      </c>
      <c r="C251" t="s">
        <v>176</v>
      </c>
      <c r="H251" t="s">
        <v>358</v>
      </c>
      <c r="I251" t="s">
        <v>334</v>
      </c>
    </row>
    <row r="252" spans="1:9" x14ac:dyDescent="0.3">
      <c r="A252" t="s">
        <v>192</v>
      </c>
      <c r="B252" t="s">
        <v>273</v>
      </c>
      <c r="C252" t="s">
        <v>176</v>
      </c>
      <c r="H252" t="s">
        <v>231</v>
      </c>
      <c r="I252" t="s">
        <v>232</v>
      </c>
    </row>
    <row r="253" spans="1:9" x14ac:dyDescent="0.3">
      <c r="A253" t="s">
        <v>203</v>
      </c>
      <c r="B253" t="s">
        <v>273</v>
      </c>
      <c r="C253" t="s">
        <v>176</v>
      </c>
      <c r="H253" t="s">
        <v>359</v>
      </c>
      <c r="I253" t="s">
        <v>360</v>
      </c>
    </row>
    <row r="254" spans="1:9" x14ac:dyDescent="0.3">
      <c r="A254" t="s">
        <v>218</v>
      </c>
      <c r="B254" t="s">
        <v>273</v>
      </c>
      <c r="C254" t="s">
        <v>176</v>
      </c>
      <c r="H254" t="s">
        <v>361</v>
      </c>
      <c r="I254" t="s">
        <v>351</v>
      </c>
    </row>
    <row r="255" spans="1:9" x14ac:dyDescent="0.3">
      <c r="A255" t="s">
        <v>226</v>
      </c>
      <c r="B255" t="s">
        <v>273</v>
      </c>
      <c r="C255" t="s">
        <v>176</v>
      </c>
      <c r="H255" t="s">
        <v>362</v>
      </c>
      <c r="I255" t="s">
        <v>351</v>
      </c>
    </row>
    <row r="256" spans="1:9" x14ac:dyDescent="0.3">
      <c r="H256" t="s">
        <v>363</v>
      </c>
      <c r="I256" t="s">
        <v>360</v>
      </c>
    </row>
    <row r="257" spans="1:9" x14ac:dyDescent="0.3">
      <c r="A257" t="s">
        <v>237</v>
      </c>
      <c r="B257" t="s">
        <v>270</v>
      </c>
      <c r="C257" t="s">
        <v>271</v>
      </c>
      <c r="H257" t="s">
        <v>234</v>
      </c>
      <c r="I257" t="s">
        <v>232</v>
      </c>
    </row>
    <row r="258" spans="1:9" x14ac:dyDescent="0.3">
      <c r="A258" t="s">
        <v>236</v>
      </c>
      <c r="B258" t="s">
        <v>273</v>
      </c>
      <c r="C258" t="s">
        <v>237</v>
      </c>
      <c r="H258" t="s">
        <v>364</v>
      </c>
      <c r="I258" t="s">
        <v>334</v>
      </c>
    </row>
    <row r="259" spans="1:9" x14ac:dyDescent="0.3">
      <c r="A259" t="s">
        <v>243</v>
      </c>
      <c r="B259" t="s">
        <v>273</v>
      </c>
      <c r="C259" t="s">
        <v>237</v>
      </c>
      <c r="H259" t="s">
        <v>365</v>
      </c>
      <c r="I259" t="s">
        <v>351</v>
      </c>
    </row>
    <row r="260" spans="1:9" x14ac:dyDescent="0.3">
      <c r="A260" t="s">
        <v>248</v>
      </c>
      <c r="B260" t="s">
        <v>273</v>
      </c>
      <c r="C260" t="s">
        <v>237</v>
      </c>
      <c r="H260" t="s">
        <v>366</v>
      </c>
      <c r="I260" t="s">
        <v>360</v>
      </c>
    </row>
    <row r="261" spans="1:9" x14ac:dyDescent="0.3">
      <c r="A261" t="s">
        <v>252</v>
      </c>
      <c r="B261" t="s">
        <v>273</v>
      </c>
      <c r="C261" t="s">
        <v>237</v>
      </c>
      <c r="H261" t="s">
        <v>235</v>
      </c>
      <c r="I261" t="s">
        <v>232</v>
      </c>
    </row>
    <row r="262" spans="1:9" x14ac:dyDescent="0.3">
      <c r="A262" t="s">
        <v>256</v>
      </c>
      <c r="B262" t="s">
        <v>273</v>
      </c>
      <c r="C262" t="s">
        <v>237</v>
      </c>
      <c r="H262" t="s">
        <v>367</v>
      </c>
      <c r="I262" t="s">
        <v>334</v>
      </c>
    </row>
    <row r="263" spans="1:9" x14ac:dyDescent="0.3">
      <c r="A263" t="s">
        <v>262</v>
      </c>
      <c r="B263" t="s">
        <v>273</v>
      </c>
      <c r="C263" t="s">
        <v>237</v>
      </c>
      <c r="H263" t="s">
        <v>368</v>
      </c>
      <c r="I263" t="s">
        <v>351</v>
      </c>
    </row>
    <row r="264" spans="1:9" x14ac:dyDescent="0.3">
      <c r="A264" t="s">
        <v>267</v>
      </c>
      <c r="B264" t="s">
        <v>273</v>
      </c>
      <c r="C264" t="s">
        <v>237</v>
      </c>
      <c r="H264" t="s">
        <v>369</v>
      </c>
      <c r="I264" t="s">
        <v>360</v>
      </c>
    </row>
    <row r="265" spans="1:9" x14ac:dyDescent="0.3">
      <c r="A265" t="s">
        <v>272</v>
      </c>
      <c r="B265" t="s">
        <v>273</v>
      </c>
      <c r="C265" t="s">
        <v>237</v>
      </c>
      <c r="H265" t="s">
        <v>238</v>
      </c>
      <c r="I265" t="s">
        <v>232</v>
      </c>
    </row>
    <row r="266" spans="1:9" x14ac:dyDescent="0.3">
      <c r="A266" t="s">
        <v>277</v>
      </c>
      <c r="B266" t="s">
        <v>273</v>
      </c>
      <c r="C266" t="s">
        <v>237</v>
      </c>
      <c r="H266" t="s">
        <v>370</v>
      </c>
      <c r="I266" t="s">
        <v>334</v>
      </c>
    </row>
    <row r="267" spans="1:9" x14ac:dyDescent="0.3">
      <c r="A267" t="s">
        <v>281</v>
      </c>
      <c r="B267" t="s">
        <v>273</v>
      </c>
      <c r="C267" t="s">
        <v>237</v>
      </c>
      <c r="H267" t="s">
        <v>371</v>
      </c>
      <c r="I267" t="s">
        <v>334</v>
      </c>
    </row>
    <row r="268" spans="1:9" x14ac:dyDescent="0.3">
      <c r="A268" t="s">
        <v>286</v>
      </c>
      <c r="B268" t="s">
        <v>273</v>
      </c>
      <c r="C268" t="s">
        <v>237</v>
      </c>
      <c r="H268" t="s">
        <v>372</v>
      </c>
      <c r="I268" t="s">
        <v>360</v>
      </c>
    </row>
    <row r="269" spans="1:9" x14ac:dyDescent="0.3">
      <c r="H269" t="s">
        <v>242</v>
      </c>
      <c r="I269" t="s">
        <v>6</v>
      </c>
    </row>
    <row r="270" spans="1:9" x14ac:dyDescent="0.3">
      <c r="A270" t="s">
        <v>291</v>
      </c>
      <c r="B270" t="s">
        <v>270</v>
      </c>
      <c r="C270" t="s">
        <v>271</v>
      </c>
      <c r="H270" t="s">
        <v>373</v>
      </c>
      <c r="I270" t="s">
        <v>360</v>
      </c>
    </row>
    <row r="271" spans="1:9" x14ac:dyDescent="0.3">
      <c r="A271" t="s">
        <v>290</v>
      </c>
      <c r="B271" t="s">
        <v>273</v>
      </c>
      <c r="C271" t="s">
        <v>291</v>
      </c>
      <c r="H271" t="s">
        <v>244</v>
      </c>
      <c r="I271" t="s">
        <v>6</v>
      </c>
    </row>
    <row r="272" spans="1:9" x14ac:dyDescent="0.3">
      <c r="A272" t="s">
        <v>295</v>
      </c>
      <c r="B272" t="s">
        <v>273</v>
      </c>
      <c r="C272" t="s">
        <v>291</v>
      </c>
      <c r="H272" t="s">
        <v>374</v>
      </c>
      <c r="I272" t="s">
        <v>94</v>
      </c>
    </row>
    <row r="273" spans="1:9" x14ac:dyDescent="0.3">
      <c r="A273" t="s">
        <v>299</v>
      </c>
      <c r="B273" t="s">
        <v>273</v>
      </c>
      <c r="C273" t="s">
        <v>291</v>
      </c>
      <c r="H273" t="s">
        <v>375</v>
      </c>
      <c r="I273" t="s">
        <v>211</v>
      </c>
    </row>
    <row r="274" spans="1:9" x14ac:dyDescent="0.3">
      <c r="A274" t="s">
        <v>302</v>
      </c>
      <c r="B274" t="s">
        <v>273</v>
      </c>
      <c r="C274" t="s">
        <v>291</v>
      </c>
      <c r="H274" t="s">
        <v>376</v>
      </c>
      <c r="I274" t="s">
        <v>211</v>
      </c>
    </row>
    <row r="275" spans="1:9" x14ac:dyDescent="0.3">
      <c r="A275" t="s">
        <v>309</v>
      </c>
      <c r="B275" t="s">
        <v>273</v>
      </c>
      <c r="C275" t="s">
        <v>291</v>
      </c>
    </row>
    <row r="276" spans="1:9" x14ac:dyDescent="0.3">
      <c r="A276" t="s">
        <v>314</v>
      </c>
      <c r="B276" t="s">
        <v>273</v>
      </c>
      <c r="C276" t="s">
        <v>291</v>
      </c>
    </row>
    <row r="277" spans="1:9" x14ac:dyDescent="0.3">
      <c r="A277" t="s">
        <v>318</v>
      </c>
      <c r="B277" t="s">
        <v>273</v>
      </c>
      <c r="C277" t="s">
        <v>291</v>
      </c>
    </row>
    <row r="278" spans="1:9" x14ac:dyDescent="0.3">
      <c r="A278" t="s">
        <v>322</v>
      </c>
      <c r="B278" t="s">
        <v>273</v>
      </c>
      <c r="C278" t="s">
        <v>291</v>
      </c>
    </row>
    <row r="279" spans="1:9" x14ac:dyDescent="0.3">
      <c r="A279" t="s">
        <v>325</v>
      </c>
      <c r="B279" t="s">
        <v>273</v>
      </c>
      <c r="C279" t="s">
        <v>291</v>
      </c>
    </row>
    <row r="280" spans="1:9" x14ac:dyDescent="0.3">
      <c r="A280" t="s">
        <v>329</v>
      </c>
      <c r="B280" t="s">
        <v>273</v>
      </c>
      <c r="C280" t="s">
        <v>291</v>
      </c>
    </row>
    <row r="282" spans="1:9" x14ac:dyDescent="0.3">
      <c r="A282" t="s">
        <v>334</v>
      </c>
      <c r="B282" t="s">
        <v>270</v>
      </c>
      <c r="C282" t="s">
        <v>271</v>
      </c>
    </row>
    <row r="283" spans="1:9" x14ac:dyDescent="0.3">
      <c r="A283" t="s">
        <v>333</v>
      </c>
      <c r="B283" t="s">
        <v>273</v>
      </c>
      <c r="C283" t="s">
        <v>334</v>
      </c>
    </row>
    <row r="284" spans="1:9" x14ac:dyDescent="0.3">
      <c r="A284" t="s">
        <v>339</v>
      </c>
      <c r="B284" t="s">
        <v>273</v>
      </c>
      <c r="C284" t="s">
        <v>334</v>
      </c>
    </row>
    <row r="285" spans="1:9" x14ac:dyDescent="0.3">
      <c r="A285" t="s">
        <v>342</v>
      </c>
      <c r="B285" t="s">
        <v>273</v>
      </c>
      <c r="C285" t="s">
        <v>334</v>
      </c>
    </row>
    <row r="286" spans="1:9" x14ac:dyDescent="0.3">
      <c r="A286" t="s">
        <v>345</v>
      </c>
      <c r="B286" t="s">
        <v>273</v>
      </c>
      <c r="C286" t="s">
        <v>334</v>
      </c>
    </row>
    <row r="287" spans="1:9" x14ac:dyDescent="0.3">
      <c r="A287" t="s">
        <v>348</v>
      </c>
      <c r="B287" t="s">
        <v>273</v>
      </c>
      <c r="C287" t="s">
        <v>334</v>
      </c>
    </row>
    <row r="288" spans="1:9" x14ac:dyDescent="0.3">
      <c r="A288" t="s">
        <v>352</v>
      </c>
      <c r="B288" t="s">
        <v>273</v>
      </c>
      <c r="C288" t="s">
        <v>334</v>
      </c>
    </row>
    <row r="289" spans="1:3" x14ac:dyDescent="0.3">
      <c r="A289" t="s">
        <v>355</v>
      </c>
      <c r="B289" t="s">
        <v>273</v>
      </c>
      <c r="C289" t="s">
        <v>334</v>
      </c>
    </row>
    <row r="290" spans="1:3" x14ac:dyDescent="0.3">
      <c r="A290" t="s">
        <v>358</v>
      </c>
      <c r="B290" t="s">
        <v>273</v>
      </c>
      <c r="C290" t="s">
        <v>334</v>
      </c>
    </row>
    <row r="291" spans="1:3" x14ac:dyDescent="0.3">
      <c r="A291" t="s">
        <v>364</v>
      </c>
      <c r="B291" t="s">
        <v>273</v>
      </c>
      <c r="C291" t="s">
        <v>334</v>
      </c>
    </row>
    <row r="292" spans="1:3" x14ac:dyDescent="0.3">
      <c r="A292" t="s">
        <v>367</v>
      </c>
      <c r="B292" t="s">
        <v>273</v>
      </c>
      <c r="C292" t="s">
        <v>334</v>
      </c>
    </row>
    <row r="293" spans="1:3" x14ac:dyDescent="0.3">
      <c r="A293" t="s">
        <v>370</v>
      </c>
      <c r="B293" t="s">
        <v>273</v>
      </c>
      <c r="C293" t="s">
        <v>334</v>
      </c>
    </row>
    <row r="294" spans="1:3" x14ac:dyDescent="0.3">
      <c r="A294" t="s">
        <v>371</v>
      </c>
      <c r="B294" t="s">
        <v>273</v>
      </c>
      <c r="C294" t="s">
        <v>334</v>
      </c>
    </row>
    <row r="296" spans="1:3" x14ac:dyDescent="0.3">
      <c r="A296" t="s">
        <v>31</v>
      </c>
      <c r="B296" t="s">
        <v>270</v>
      </c>
      <c r="C296" t="s">
        <v>271</v>
      </c>
    </row>
    <row r="297" spans="1:3" x14ac:dyDescent="0.3">
      <c r="A297" t="s">
        <v>30</v>
      </c>
      <c r="B297" t="s">
        <v>273</v>
      </c>
      <c r="C297" t="s">
        <v>31</v>
      </c>
    </row>
    <row r="298" spans="1:3" x14ac:dyDescent="0.3">
      <c r="A298" t="s">
        <v>48</v>
      </c>
      <c r="B298" t="s">
        <v>273</v>
      </c>
      <c r="C298" t="s">
        <v>31</v>
      </c>
    </row>
    <row r="299" spans="1:3" x14ac:dyDescent="0.3">
      <c r="A299" t="s">
        <v>52</v>
      </c>
      <c r="B299" t="s">
        <v>273</v>
      </c>
      <c r="C299" t="s">
        <v>31</v>
      </c>
    </row>
    <row r="300" spans="1:3" x14ac:dyDescent="0.3">
      <c r="A300" t="s">
        <v>68</v>
      </c>
      <c r="B300" t="s">
        <v>273</v>
      </c>
      <c r="C300" t="s">
        <v>31</v>
      </c>
    </row>
    <row r="301" spans="1:3" x14ac:dyDescent="0.3">
      <c r="A301" t="s">
        <v>79</v>
      </c>
      <c r="B301" t="s">
        <v>273</v>
      </c>
      <c r="C301" t="s">
        <v>31</v>
      </c>
    </row>
    <row r="302" spans="1:3" x14ac:dyDescent="0.3">
      <c r="A302" t="s">
        <v>87</v>
      </c>
      <c r="B302" t="s">
        <v>273</v>
      </c>
      <c r="C302" t="s">
        <v>31</v>
      </c>
    </row>
    <row r="303" spans="1:3" x14ac:dyDescent="0.3">
      <c r="A303" t="s">
        <v>102</v>
      </c>
      <c r="B303" t="s">
        <v>273</v>
      </c>
      <c r="C303" t="s">
        <v>31</v>
      </c>
    </row>
    <row r="304" spans="1:3" x14ac:dyDescent="0.3">
      <c r="A304" t="s">
        <v>108</v>
      </c>
      <c r="B304" t="s">
        <v>273</v>
      </c>
      <c r="C304" t="s">
        <v>31</v>
      </c>
    </row>
    <row r="305" spans="1:3" x14ac:dyDescent="0.3">
      <c r="A305" t="s">
        <v>123</v>
      </c>
      <c r="B305" t="s">
        <v>273</v>
      </c>
      <c r="C305" t="s">
        <v>31</v>
      </c>
    </row>
    <row r="306" spans="1:3" x14ac:dyDescent="0.3">
      <c r="A306" t="s">
        <v>129</v>
      </c>
      <c r="B306" t="s">
        <v>273</v>
      </c>
      <c r="C306" t="s">
        <v>31</v>
      </c>
    </row>
    <row r="307" spans="1:3" x14ac:dyDescent="0.3">
      <c r="A307" t="s">
        <v>140</v>
      </c>
      <c r="B307" t="s">
        <v>273</v>
      </c>
      <c r="C307" t="s">
        <v>31</v>
      </c>
    </row>
    <row r="308" spans="1:3" x14ac:dyDescent="0.3">
      <c r="A308" t="s">
        <v>144</v>
      </c>
      <c r="B308" t="s">
        <v>273</v>
      </c>
      <c r="C308" t="s">
        <v>31</v>
      </c>
    </row>
    <row r="310" spans="1:3" x14ac:dyDescent="0.3">
      <c r="A310" t="s">
        <v>154</v>
      </c>
      <c r="B310" t="s">
        <v>270</v>
      </c>
      <c r="C310" t="s">
        <v>271</v>
      </c>
    </row>
    <row r="311" spans="1:3" x14ac:dyDescent="0.3">
      <c r="A311" t="s">
        <v>153</v>
      </c>
      <c r="B311" t="s">
        <v>273</v>
      </c>
      <c r="C311" t="s">
        <v>154</v>
      </c>
    </row>
    <row r="312" spans="1:3" x14ac:dyDescent="0.3">
      <c r="A312" t="s">
        <v>164</v>
      </c>
      <c r="B312" t="s">
        <v>273</v>
      </c>
      <c r="C312" t="s">
        <v>154</v>
      </c>
    </row>
    <row r="313" spans="1:3" x14ac:dyDescent="0.3">
      <c r="A313" t="s">
        <v>170</v>
      </c>
      <c r="B313" t="s">
        <v>273</v>
      </c>
      <c r="C313" t="s">
        <v>154</v>
      </c>
    </row>
    <row r="314" spans="1:3" x14ac:dyDescent="0.3">
      <c r="A314" t="s">
        <v>181</v>
      </c>
      <c r="B314" t="s">
        <v>273</v>
      </c>
      <c r="C314" t="s">
        <v>154</v>
      </c>
    </row>
    <row r="315" spans="1:3" x14ac:dyDescent="0.3">
      <c r="A315" t="s">
        <v>189</v>
      </c>
      <c r="B315" t="s">
        <v>273</v>
      </c>
      <c r="C315" t="s">
        <v>154</v>
      </c>
    </row>
    <row r="316" spans="1:3" x14ac:dyDescent="0.3">
      <c r="A316" t="s">
        <v>199</v>
      </c>
      <c r="B316" t="s">
        <v>273</v>
      </c>
      <c r="C316" t="s">
        <v>154</v>
      </c>
    </row>
    <row r="317" spans="1:3" x14ac:dyDescent="0.3">
      <c r="A317" t="s">
        <v>205</v>
      </c>
      <c r="B317" t="s">
        <v>273</v>
      </c>
      <c r="C317" t="s">
        <v>154</v>
      </c>
    </row>
    <row r="319" spans="1:3" x14ac:dyDescent="0.3">
      <c r="A319" t="s">
        <v>217</v>
      </c>
      <c r="B319" t="s">
        <v>270</v>
      </c>
      <c r="C319" t="s">
        <v>271</v>
      </c>
    </row>
    <row r="320" spans="1:3" x14ac:dyDescent="0.3">
      <c r="A320" t="s">
        <v>216</v>
      </c>
      <c r="B320" t="s">
        <v>273</v>
      </c>
      <c r="C320" t="s">
        <v>217</v>
      </c>
    </row>
    <row r="321" spans="1:3" x14ac:dyDescent="0.3">
      <c r="A321" t="s">
        <v>224</v>
      </c>
      <c r="B321" t="s">
        <v>273</v>
      </c>
      <c r="C321" t="s">
        <v>217</v>
      </c>
    </row>
    <row r="322" spans="1:3" x14ac:dyDescent="0.3">
      <c r="A322" t="s">
        <v>230</v>
      </c>
      <c r="B322" t="s">
        <v>273</v>
      </c>
      <c r="C322" t="s">
        <v>217</v>
      </c>
    </row>
    <row r="323" spans="1:3" x14ac:dyDescent="0.3">
      <c r="A323" t="s">
        <v>240</v>
      </c>
      <c r="B323" t="s">
        <v>273</v>
      </c>
      <c r="C323" t="s">
        <v>217</v>
      </c>
    </row>
    <row r="324" spans="1:3" x14ac:dyDescent="0.3">
      <c r="A324" t="s">
        <v>246</v>
      </c>
      <c r="B324" t="s">
        <v>273</v>
      </c>
      <c r="C324" t="s">
        <v>217</v>
      </c>
    </row>
    <row r="325" spans="1:3" x14ac:dyDescent="0.3">
      <c r="A325" t="s">
        <v>250</v>
      </c>
      <c r="B325" t="s">
        <v>273</v>
      </c>
      <c r="C325" t="s">
        <v>217</v>
      </c>
    </row>
    <row r="326" spans="1:3" x14ac:dyDescent="0.3">
      <c r="A326" t="s">
        <v>254</v>
      </c>
      <c r="B326" t="s">
        <v>273</v>
      </c>
      <c r="C326" t="s">
        <v>217</v>
      </c>
    </row>
    <row r="328" spans="1:3" x14ac:dyDescent="0.3">
      <c r="A328" t="s">
        <v>259</v>
      </c>
      <c r="B328" t="s">
        <v>270</v>
      </c>
      <c r="C328" t="s">
        <v>271</v>
      </c>
    </row>
    <row r="329" spans="1:3" x14ac:dyDescent="0.3">
      <c r="A329" t="s">
        <v>258</v>
      </c>
      <c r="B329" t="s">
        <v>273</v>
      </c>
      <c r="C329" t="s">
        <v>259</v>
      </c>
    </row>
    <row r="330" spans="1:3" x14ac:dyDescent="0.3">
      <c r="A330" t="s">
        <v>265</v>
      </c>
      <c r="B330" t="s">
        <v>273</v>
      </c>
      <c r="C330" t="s">
        <v>259</v>
      </c>
    </row>
    <row r="331" spans="1:3" x14ac:dyDescent="0.3">
      <c r="A331" t="s">
        <v>269</v>
      </c>
      <c r="B331" t="s">
        <v>273</v>
      </c>
      <c r="C331" t="s">
        <v>259</v>
      </c>
    </row>
    <row r="332" spans="1:3" x14ac:dyDescent="0.3">
      <c r="A332" t="s">
        <v>276</v>
      </c>
      <c r="B332" t="s">
        <v>273</v>
      </c>
      <c r="C332" t="s">
        <v>259</v>
      </c>
    </row>
    <row r="333" spans="1:3" x14ac:dyDescent="0.3">
      <c r="A333" t="s">
        <v>280</v>
      </c>
      <c r="B333" t="s">
        <v>273</v>
      </c>
      <c r="C333" t="s">
        <v>259</v>
      </c>
    </row>
    <row r="334" spans="1:3" x14ac:dyDescent="0.3">
      <c r="A334" t="s">
        <v>284</v>
      </c>
      <c r="B334" t="s">
        <v>273</v>
      </c>
      <c r="C334" t="s">
        <v>259</v>
      </c>
    </row>
    <row r="335" spans="1:3" x14ac:dyDescent="0.3">
      <c r="A335" t="s">
        <v>287</v>
      </c>
      <c r="B335" t="s">
        <v>273</v>
      </c>
      <c r="C335" t="s">
        <v>259</v>
      </c>
    </row>
    <row r="337" spans="1:3" x14ac:dyDescent="0.3">
      <c r="A337" t="s">
        <v>293</v>
      </c>
      <c r="B337" t="s">
        <v>270</v>
      </c>
      <c r="C337" t="s">
        <v>271</v>
      </c>
    </row>
    <row r="338" spans="1:3" x14ac:dyDescent="0.3">
      <c r="A338" t="s">
        <v>292</v>
      </c>
      <c r="B338" t="s">
        <v>273</v>
      </c>
      <c r="C338" t="s">
        <v>293</v>
      </c>
    </row>
    <row r="339" spans="1:3" x14ac:dyDescent="0.3">
      <c r="A339" t="s">
        <v>298</v>
      </c>
      <c r="B339" t="s">
        <v>273</v>
      </c>
      <c r="C339" t="s">
        <v>293</v>
      </c>
    </row>
    <row r="340" spans="1:3" x14ac:dyDescent="0.3">
      <c r="A340" t="s">
        <v>301</v>
      </c>
      <c r="B340" t="s">
        <v>273</v>
      </c>
      <c r="C340" t="s">
        <v>293</v>
      </c>
    </row>
    <row r="341" spans="1:3" x14ac:dyDescent="0.3">
      <c r="A341" t="s">
        <v>306</v>
      </c>
      <c r="B341" t="s">
        <v>273</v>
      </c>
      <c r="C341" t="s">
        <v>293</v>
      </c>
    </row>
    <row r="342" spans="1:3" x14ac:dyDescent="0.3">
      <c r="A342" t="s">
        <v>310</v>
      </c>
      <c r="B342" t="s">
        <v>273</v>
      </c>
      <c r="C342" t="s">
        <v>293</v>
      </c>
    </row>
    <row r="343" spans="1:3" x14ac:dyDescent="0.3">
      <c r="A343" t="s">
        <v>315</v>
      </c>
      <c r="B343" t="s">
        <v>273</v>
      </c>
      <c r="C343" t="s">
        <v>293</v>
      </c>
    </row>
    <row r="344" spans="1:3" x14ac:dyDescent="0.3">
      <c r="A344" t="s">
        <v>319</v>
      </c>
      <c r="B344" t="s">
        <v>273</v>
      </c>
      <c r="C344" t="s">
        <v>293</v>
      </c>
    </row>
    <row r="354" spans="1:3" x14ac:dyDescent="0.3">
      <c r="A354" t="s">
        <v>324</v>
      </c>
      <c r="B354" t="s">
        <v>270</v>
      </c>
      <c r="C354" t="s">
        <v>271</v>
      </c>
    </row>
    <row r="355" spans="1:3" x14ac:dyDescent="0.3">
      <c r="A355" t="s">
        <v>323</v>
      </c>
      <c r="B355" t="s">
        <v>273</v>
      </c>
      <c r="C355" t="s">
        <v>324</v>
      </c>
    </row>
    <row r="356" spans="1:3" x14ac:dyDescent="0.3">
      <c r="A356" t="s">
        <v>328</v>
      </c>
      <c r="B356" t="s">
        <v>273</v>
      </c>
      <c r="C356" t="s">
        <v>324</v>
      </c>
    </row>
    <row r="357" spans="1:3" x14ac:dyDescent="0.3">
      <c r="A357" t="s">
        <v>332</v>
      </c>
      <c r="B357" t="s">
        <v>273</v>
      </c>
      <c r="C357" t="s">
        <v>324</v>
      </c>
    </row>
    <row r="358" spans="1:3" x14ac:dyDescent="0.3">
      <c r="A358" t="s">
        <v>338</v>
      </c>
      <c r="B358" t="s">
        <v>273</v>
      </c>
      <c r="C358" t="s">
        <v>324</v>
      </c>
    </row>
    <row r="359" spans="1:3" x14ac:dyDescent="0.3">
      <c r="A359" t="s">
        <v>341</v>
      </c>
      <c r="B359" t="s">
        <v>273</v>
      </c>
      <c r="C359" t="s">
        <v>324</v>
      </c>
    </row>
    <row r="360" spans="1:3" x14ac:dyDescent="0.3">
      <c r="A360" t="s">
        <v>344</v>
      </c>
      <c r="B360" t="s">
        <v>273</v>
      </c>
      <c r="C360" t="s">
        <v>324</v>
      </c>
    </row>
    <row r="361" spans="1:3" x14ac:dyDescent="0.3">
      <c r="A361" t="s">
        <v>347</v>
      </c>
      <c r="B361" t="s">
        <v>273</v>
      </c>
      <c r="C361" t="s">
        <v>324</v>
      </c>
    </row>
    <row r="363" spans="1:3" x14ac:dyDescent="0.3">
      <c r="A363" t="s">
        <v>351</v>
      </c>
      <c r="B363" t="s">
        <v>270</v>
      </c>
      <c r="C363" t="s">
        <v>271</v>
      </c>
    </row>
    <row r="364" spans="1:3" x14ac:dyDescent="0.3">
      <c r="A364" t="s">
        <v>350</v>
      </c>
      <c r="B364" t="s">
        <v>273</v>
      </c>
      <c r="C364" t="s">
        <v>351</v>
      </c>
    </row>
    <row r="365" spans="1:3" x14ac:dyDescent="0.3">
      <c r="A365" t="s">
        <v>354</v>
      </c>
      <c r="B365" t="s">
        <v>273</v>
      </c>
      <c r="C365" t="s">
        <v>351</v>
      </c>
    </row>
    <row r="366" spans="1:3" x14ac:dyDescent="0.3">
      <c r="A366" t="s">
        <v>357</v>
      </c>
      <c r="B366" t="s">
        <v>273</v>
      </c>
      <c r="C366" t="s">
        <v>351</v>
      </c>
    </row>
    <row r="367" spans="1:3" x14ac:dyDescent="0.3">
      <c r="A367" t="s">
        <v>361</v>
      </c>
      <c r="B367" t="s">
        <v>273</v>
      </c>
      <c r="C367" t="s">
        <v>351</v>
      </c>
    </row>
    <row r="368" spans="1:3" x14ac:dyDescent="0.3">
      <c r="A368" t="s">
        <v>362</v>
      </c>
      <c r="B368" t="s">
        <v>273</v>
      </c>
      <c r="C368" t="s">
        <v>351</v>
      </c>
    </row>
    <row r="369" spans="1:3" x14ac:dyDescent="0.3">
      <c r="A369" t="s">
        <v>365</v>
      </c>
      <c r="B369" t="s">
        <v>273</v>
      </c>
      <c r="C369" t="s">
        <v>351</v>
      </c>
    </row>
    <row r="370" spans="1:3" x14ac:dyDescent="0.3">
      <c r="A370" t="s">
        <v>368</v>
      </c>
      <c r="B370" t="s">
        <v>273</v>
      </c>
      <c r="C370" t="s">
        <v>351</v>
      </c>
    </row>
    <row r="372" spans="1:3" x14ac:dyDescent="0.3">
      <c r="A372" t="s">
        <v>39</v>
      </c>
      <c r="B372" t="s">
        <v>270</v>
      </c>
      <c r="C372" t="s">
        <v>271</v>
      </c>
    </row>
    <row r="373" spans="1:3" x14ac:dyDescent="0.3">
      <c r="A373" t="s">
        <v>38</v>
      </c>
      <c r="B373" t="s">
        <v>273</v>
      </c>
      <c r="C373" t="s">
        <v>39</v>
      </c>
    </row>
    <row r="374" spans="1:3" x14ac:dyDescent="0.3">
      <c r="A374" t="s">
        <v>46</v>
      </c>
      <c r="B374" t="s">
        <v>273</v>
      </c>
      <c r="C374" t="s">
        <v>39</v>
      </c>
    </row>
    <row r="375" spans="1:3" x14ac:dyDescent="0.3">
      <c r="A375" t="s">
        <v>58</v>
      </c>
      <c r="B375" t="s">
        <v>273</v>
      </c>
      <c r="C375" t="s">
        <v>39</v>
      </c>
    </row>
    <row r="376" spans="1:3" x14ac:dyDescent="0.3">
      <c r="A376" t="s">
        <v>72</v>
      </c>
      <c r="B376" t="s">
        <v>273</v>
      </c>
      <c r="C376" t="s">
        <v>39</v>
      </c>
    </row>
    <row r="377" spans="1:3" x14ac:dyDescent="0.3">
      <c r="A377" t="s">
        <v>85</v>
      </c>
      <c r="B377" t="s">
        <v>273</v>
      </c>
      <c r="C377" t="s">
        <v>39</v>
      </c>
    </row>
    <row r="384" spans="1:3" x14ac:dyDescent="0.3">
      <c r="A384" t="s">
        <v>125</v>
      </c>
      <c r="B384" t="s">
        <v>273</v>
      </c>
      <c r="C384" t="s">
        <v>94</v>
      </c>
    </row>
    <row r="385" spans="1:3" x14ac:dyDescent="0.3">
      <c r="A385" t="s">
        <v>137</v>
      </c>
      <c r="B385" t="s">
        <v>273</v>
      </c>
      <c r="C385" t="s">
        <v>94</v>
      </c>
    </row>
    <row r="386" spans="1:3" x14ac:dyDescent="0.3">
      <c r="A386" t="s">
        <v>94</v>
      </c>
      <c r="B386" t="s">
        <v>270</v>
      </c>
      <c r="C386" t="s">
        <v>271</v>
      </c>
    </row>
    <row r="387" spans="1:3" x14ac:dyDescent="0.3">
      <c r="A387" t="s">
        <v>93</v>
      </c>
      <c r="B387" t="s">
        <v>273</v>
      </c>
      <c r="C387" t="s">
        <v>94</v>
      </c>
    </row>
    <row r="388" spans="1:3" x14ac:dyDescent="0.3">
      <c r="A388" t="s">
        <v>106</v>
      </c>
      <c r="B388" t="s">
        <v>273</v>
      </c>
      <c r="C388" t="s">
        <v>94</v>
      </c>
    </row>
    <row r="389" spans="1:3" x14ac:dyDescent="0.3">
      <c r="A389" t="s">
        <v>116</v>
      </c>
      <c r="B389" t="s">
        <v>273</v>
      </c>
      <c r="C389" t="s">
        <v>94</v>
      </c>
    </row>
    <row r="391" spans="1:3" x14ac:dyDescent="0.3">
      <c r="A391" t="s">
        <v>374</v>
      </c>
      <c r="B391" t="s">
        <v>273</v>
      </c>
      <c r="C391" t="s">
        <v>94</v>
      </c>
    </row>
    <row r="393" spans="1:3" x14ac:dyDescent="0.3">
      <c r="A393" t="s">
        <v>143</v>
      </c>
      <c r="B393" t="s">
        <v>270</v>
      </c>
      <c r="C393" t="s">
        <v>271</v>
      </c>
    </row>
    <row r="394" spans="1:3" x14ac:dyDescent="0.3">
      <c r="A394" t="s">
        <v>142</v>
      </c>
      <c r="B394" t="s">
        <v>273</v>
      </c>
      <c r="C394" t="s">
        <v>143</v>
      </c>
    </row>
    <row r="395" spans="1:3" x14ac:dyDescent="0.3">
      <c r="A395" t="s">
        <v>148</v>
      </c>
      <c r="B395" t="s">
        <v>273</v>
      </c>
      <c r="C395" t="s">
        <v>143</v>
      </c>
    </row>
    <row r="396" spans="1:3" x14ac:dyDescent="0.3">
      <c r="A396" t="s">
        <v>156</v>
      </c>
      <c r="B396" t="s">
        <v>273</v>
      </c>
      <c r="C396" t="s">
        <v>143</v>
      </c>
    </row>
    <row r="397" spans="1:3" x14ac:dyDescent="0.3">
      <c r="A397" t="s">
        <v>168</v>
      </c>
      <c r="B397" t="s">
        <v>273</v>
      </c>
      <c r="C397" t="s">
        <v>143</v>
      </c>
    </row>
    <row r="398" spans="1:3" x14ac:dyDescent="0.3">
      <c r="A398" t="s">
        <v>178</v>
      </c>
      <c r="B398" t="s">
        <v>273</v>
      </c>
      <c r="C398" t="s">
        <v>143</v>
      </c>
    </row>
    <row r="399" spans="1:3" x14ac:dyDescent="0.3">
      <c r="A399" t="s">
        <v>185</v>
      </c>
      <c r="B399" t="s">
        <v>273</v>
      </c>
      <c r="C399" t="s">
        <v>143</v>
      </c>
    </row>
    <row r="400" spans="1:3" x14ac:dyDescent="0.3">
      <c r="A400" t="s">
        <v>193</v>
      </c>
      <c r="B400" t="s">
        <v>273</v>
      </c>
      <c r="C400" t="s">
        <v>143</v>
      </c>
    </row>
    <row r="401" spans="1:3" x14ac:dyDescent="0.3">
      <c r="A401" t="s">
        <v>201</v>
      </c>
      <c r="B401" t="s">
        <v>273</v>
      </c>
      <c r="C401" t="s">
        <v>143</v>
      </c>
    </row>
    <row r="403" spans="1:3" x14ac:dyDescent="0.3">
      <c r="A403" t="s">
        <v>211</v>
      </c>
      <c r="B403" t="s">
        <v>270</v>
      </c>
      <c r="C403" t="s">
        <v>271</v>
      </c>
    </row>
    <row r="404" spans="1:3" x14ac:dyDescent="0.3">
      <c r="A404" t="s">
        <v>210</v>
      </c>
      <c r="B404" t="s">
        <v>273</v>
      </c>
      <c r="C404" t="s">
        <v>211</v>
      </c>
    </row>
    <row r="405" spans="1:3" x14ac:dyDescent="0.3">
      <c r="A405" t="s">
        <v>228</v>
      </c>
      <c r="B405" t="s">
        <v>273</v>
      </c>
      <c r="C405" t="s">
        <v>211</v>
      </c>
    </row>
    <row r="406" spans="1:3" x14ac:dyDescent="0.3">
      <c r="A406" t="s">
        <v>233</v>
      </c>
      <c r="B406" t="s">
        <v>273</v>
      </c>
      <c r="C406" t="s">
        <v>211</v>
      </c>
    </row>
    <row r="407" spans="1:3" x14ac:dyDescent="0.3">
      <c r="A407" t="s">
        <v>241</v>
      </c>
      <c r="B407" t="s">
        <v>273</v>
      </c>
      <c r="C407" t="s">
        <v>211</v>
      </c>
    </row>
    <row r="408" spans="1:3" x14ac:dyDescent="0.3">
      <c r="A408" t="s">
        <v>247</v>
      </c>
      <c r="B408" t="s">
        <v>273</v>
      </c>
      <c r="C408" t="s">
        <v>211</v>
      </c>
    </row>
    <row r="409" spans="1:3" x14ac:dyDescent="0.3">
      <c r="A409" t="s">
        <v>251</v>
      </c>
      <c r="B409" t="s">
        <v>273</v>
      </c>
      <c r="C409" t="s">
        <v>211</v>
      </c>
    </row>
    <row r="410" spans="1:3" x14ac:dyDescent="0.3">
      <c r="A410" t="s">
        <v>255</v>
      </c>
      <c r="B410" t="s">
        <v>273</v>
      </c>
      <c r="C410" t="s">
        <v>211</v>
      </c>
    </row>
    <row r="411" spans="1:3" x14ac:dyDescent="0.3">
      <c r="A411" t="s">
        <v>375</v>
      </c>
      <c r="B411" t="s">
        <v>273</v>
      </c>
      <c r="C411" t="s">
        <v>211</v>
      </c>
    </row>
    <row r="412" spans="1:3" x14ac:dyDescent="0.3">
      <c r="A412" t="s">
        <v>376</v>
      </c>
      <c r="B412" t="s">
        <v>273</v>
      </c>
      <c r="C412" t="s">
        <v>211</v>
      </c>
    </row>
    <row r="414" spans="1:3" x14ac:dyDescent="0.3">
      <c r="A414" t="s">
        <v>261</v>
      </c>
      <c r="B414" t="s">
        <v>270</v>
      </c>
      <c r="C414" t="s">
        <v>271</v>
      </c>
    </row>
    <row r="415" spans="1:3" x14ac:dyDescent="0.3">
      <c r="A415" t="s">
        <v>260</v>
      </c>
      <c r="B415" t="s">
        <v>273</v>
      </c>
      <c r="C415" t="s">
        <v>261</v>
      </c>
    </row>
    <row r="416" spans="1:3" x14ac:dyDescent="0.3">
      <c r="A416" t="s">
        <v>266</v>
      </c>
      <c r="B416" t="s">
        <v>273</v>
      </c>
      <c r="C416" t="s">
        <v>261</v>
      </c>
    </row>
    <row r="417" spans="1:3" x14ac:dyDescent="0.3">
      <c r="A417" t="s">
        <v>274</v>
      </c>
      <c r="B417" t="s">
        <v>273</v>
      </c>
      <c r="C417" t="s">
        <v>261</v>
      </c>
    </row>
    <row r="418" spans="1:3" x14ac:dyDescent="0.3">
      <c r="A418" t="s">
        <v>278</v>
      </c>
      <c r="B418" t="s">
        <v>273</v>
      </c>
      <c r="C418" t="s">
        <v>261</v>
      </c>
    </row>
    <row r="419" spans="1:3" x14ac:dyDescent="0.3">
      <c r="A419" t="s">
        <v>282</v>
      </c>
      <c r="B419" t="s">
        <v>273</v>
      </c>
      <c r="C419" t="s">
        <v>261</v>
      </c>
    </row>
    <row r="420" spans="1:3" x14ac:dyDescent="0.3">
      <c r="A420" t="s">
        <v>285</v>
      </c>
      <c r="B420" t="s">
        <v>273</v>
      </c>
      <c r="C420" t="s">
        <v>261</v>
      </c>
    </row>
    <row r="421" spans="1:3" x14ac:dyDescent="0.3">
      <c r="A421" t="s">
        <v>289</v>
      </c>
      <c r="B421" t="s">
        <v>273</v>
      </c>
      <c r="C421" t="s">
        <v>261</v>
      </c>
    </row>
    <row r="422" spans="1:3" x14ac:dyDescent="0.3">
      <c r="A422" t="s">
        <v>296</v>
      </c>
      <c r="B422" t="s">
        <v>273</v>
      </c>
      <c r="C422" t="s">
        <v>261</v>
      </c>
    </row>
    <row r="423" spans="1:3" x14ac:dyDescent="0.3">
      <c r="A423" t="s">
        <v>300</v>
      </c>
      <c r="B423" t="s">
        <v>273</v>
      </c>
      <c r="C423" t="s">
        <v>261</v>
      </c>
    </row>
    <row r="424" spans="1:3" x14ac:dyDescent="0.3">
      <c r="A424" t="s">
        <v>305</v>
      </c>
      <c r="B424" t="s">
        <v>273</v>
      </c>
      <c r="C424" t="s">
        <v>261</v>
      </c>
    </row>
    <row r="425" spans="1:3" x14ac:dyDescent="0.3">
      <c r="A425" t="s">
        <v>307</v>
      </c>
      <c r="B425" t="s">
        <v>273</v>
      </c>
      <c r="C425" t="s">
        <v>261</v>
      </c>
    </row>
    <row r="427" spans="1:3" x14ac:dyDescent="0.3">
      <c r="A427" t="s">
        <v>312</v>
      </c>
      <c r="B427" t="s">
        <v>270</v>
      </c>
      <c r="C427" t="s">
        <v>271</v>
      </c>
    </row>
    <row r="428" spans="1:3" x14ac:dyDescent="0.3">
      <c r="A428" t="s">
        <v>311</v>
      </c>
      <c r="B428" t="s">
        <v>273</v>
      </c>
      <c r="C428" t="s">
        <v>312</v>
      </c>
    </row>
    <row r="429" spans="1:3" x14ac:dyDescent="0.3">
      <c r="A429" t="s">
        <v>317</v>
      </c>
      <c r="B429" t="s">
        <v>273</v>
      </c>
      <c r="C429" t="s">
        <v>312</v>
      </c>
    </row>
    <row r="430" spans="1:3" x14ac:dyDescent="0.3">
      <c r="A430" t="s">
        <v>321</v>
      </c>
      <c r="B430" t="s">
        <v>273</v>
      </c>
      <c r="C430" t="s">
        <v>312</v>
      </c>
    </row>
    <row r="431" spans="1:3" x14ac:dyDescent="0.3">
      <c r="A431" t="s">
        <v>327</v>
      </c>
      <c r="B431" t="s">
        <v>273</v>
      </c>
      <c r="C431" t="s">
        <v>312</v>
      </c>
    </row>
    <row r="432" spans="1:3" x14ac:dyDescent="0.3">
      <c r="A432" t="s">
        <v>331</v>
      </c>
      <c r="B432" t="s">
        <v>273</v>
      </c>
      <c r="C432" t="s">
        <v>312</v>
      </c>
    </row>
    <row r="434" spans="1:3" x14ac:dyDescent="0.3">
      <c r="A434" t="s">
        <v>337</v>
      </c>
      <c r="B434" t="s">
        <v>270</v>
      </c>
      <c r="C434" t="s">
        <v>271</v>
      </c>
    </row>
    <row r="435" spans="1:3" x14ac:dyDescent="0.3">
      <c r="A435" t="s">
        <v>336</v>
      </c>
      <c r="B435" t="s">
        <v>273</v>
      </c>
      <c r="C435" t="s">
        <v>337</v>
      </c>
    </row>
    <row r="436" spans="1:3" x14ac:dyDescent="0.3">
      <c r="A436" t="s">
        <v>340</v>
      </c>
      <c r="B436" t="s">
        <v>273</v>
      </c>
      <c r="C436" t="s">
        <v>337</v>
      </c>
    </row>
    <row r="437" spans="1:3" x14ac:dyDescent="0.3">
      <c r="A437" t="s">
        <v>343</v>
      </c>
      <c r="B437" t="s">
        <v>273</v>
      </c>
      <c r="C437" t="s">
        <v>337</v>
      </c>
    </row>
    <row r="438" spans="1:3" x14ac:dyDescent="0.3">
      <c r="A438" t="s">
        <v>346</v>
      </c>
      <c r="B438" t="s">
        <v>273</v>
      </c>
      <c r="C438" t="s">
        <v>337</v>
      </c>
    </row>
    <row r="439" spans="1:3" x14ac:dyDescent="0.3">
      <c r="A439" t="s">
        <v>349</v>
      </c>
      <c r="B439" t="s">
        <v>273</v>
      </c>
      <c r="C439" t="s">
        <v>337</v>
      </c>
    </row>
    <row r="440" spans="1:3" x14ac:dyDescent="0.3">
      <c r="A440" t="s">
        <v>353</v>
      </c>
      <c r="B440" t="s">
        <v>273</v>
      </c>
      <c r="C440" t="s">
        <v>337</v>
      </c>
    </row>
    <row r="441" spans="1:3" x14ac:dyDescent="0.3">
      <c r="A441" t="s">
        <v>356</v>
      </c>
      <c r="B441" t="s">
        <v>273</v>
      </c>
      <c r="C441" t="s">
        <v>337</v>
      </c>
    </row>
    <row r="449" spans="1:3" x14ac:dyDescent="0.3">
      <c r="A449" t="s">
        <v>360</v>
      </c>
      <c r="B449" t="s">
        <v>270</v>
      </c>
      <c r="C449" t="s">
        <v>271</v>
      </c>
    </row>
    <row r="450" spans="1:3" x14ac:dyDescent="0.3">
      <c r="A450" t="s">
        <v>359</v>
      </c>
      <c r="B450" t="s">
        <v>273</v>
      </c>
      <c r="C450" t="s">
        <v>360</v>
      </c>
    </row>
    <row r="451" spans="1:3" x14ac:dyDescent="0.3">
      <c r="A451" t="s">
        <v>363</v>
      </c>
      <c r="B451" t="s">
        <v>273</v>
      </c>
      <c r="C451" t="s">
        <v>360</v>
      </c>
    </row>
    <row r="452" spans="1:3" x14ac:dyDescent="0.3">
      <c r="A452" t="s">
        <v>366</v>
      </c>
      <c r="B452" t="s">
        <v>273</v>
      </c>
      <c r="C452" t="s">
        <v>360</v>
      </c>
    </row>
    <row r="453" spans="1:3" x14ac:dyDescent="0.3">
      <c r="A453" t="s">
        <v>369</v>
      </c>
      <c r="B453" t="s">
        <v>273</v>
      </c>
      <c r="C453" t="s">
        <v>360</v>
      </c>
    </row>
    <row r="454" spans="1:3" x14ac:dyDescent="0.3">
      <c r="A454" t="s">
        <v>372</v>
      </c>
      <c r="B454" t="s">
        <v>273</v>
      </c>
      <c r="C454" t="s">
        <v>360</v>
      </c>
    </row>
    <row r="455" spans="1:3" x14ac:dyDescent="0.3">
      <c r="A455" t="s">
        <v>373</v>
      </c>
      <c r="B455" t="s">
        <v>273</v>
      </c>
      <c r="C455" t="s">
        <v>360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0445D-DABE-4A39-BEC5-D99E38080BC5}">
  <sheetPr codeName="Sheet5"/>
  <dimension ref="A1:M1008"/>
  <sheetViews>
    <sheetView topLeftCell="A604" workbookViewId="0">
      <selection activeCell="M609" sqref="M609"/>
    </sheetView>
  </sheetViews>
  <sheetFormatPr defaultRowHeight="14.4" x14ac:dyDescent="0.3"/>
  <cols>
    <col min="1" max="1" width="25" customWidth="1" collapsed="1"/>
    <col min="2" max="12" width="14" customWidth="1" collapsed="1"/>
  </cols>
  <sheetData>
    <row r="1" spans="1:13" ht="15.6" x14ac:dyDescent="0.3">
      <c r="A1" s="1" t="s">
        <v>412</v>
      </c>
    </row>
    <row r="2" spans="1:13" x14ac:dyDescent="0.3">
      <c r="A2" s="2" t="s">
        <v>403</v>
      </c>
    </row>
    <row r="4" spans="1:13" x14ac:dyDescent="0.3">
      <c r="A4" s="3" t="s">
        <v>404</v>
      </c>
      <c r="B4" s="3" t="s">
        <v>405</v>
      </c>
    </row>
    <row r="5" spans="1:13" x14ac:dyDescent="0.3">
      <c r="A5" s="3" t="s">
        <v>406</v>
      </c>
      <c r="B5" s="3" t="s">
        <v>407</v>
      </c>
    </row>
    <row r="6" spans="1:13" x14ac:dyDescent="0.3">
      <c r="B6">
        <v>2</v>
      </c>
      <c r="C6">
        <v>3</v>
      </c>
      <c r="D6">
        <v>4</v>
      </c>
      <c r="E6">
        <v>5</v>
      </c>
      <c r="F6">
        <v>6</v>
      </c>
      <c r="G6">
        <v>7</v>
      </c>
      <c r="H6">
        <v>8</v>
      </c>
      <c r="I6">
        <v>9</v>
      </c>
      <c r="J6">
        <v>10</v>
      </c>
      <c r="K6">
        <v>11</v>
      </c>
      <c r="L6">
        <v>12</v>
      </c>
      <c r="M6">
        <v>13</v>
      </c>
    </row>
    <row r="7" spans="1:13" ht="22.05" customHeight="1" x14ac:dyDescent="0.3">
      <c r="A7" s="4" t="s">
        <v>408</v>
      </c>
      <c r="B7" s="5">
        <v>2010</v>
      </c>
      <c r="C7" s="5">
        <v>2011</v>
      </c>
      <c r="D7" s="5">
        <v>2012</v>
      </c>
      <c r="E7" s="5">
        <v>2013</v>
      </c>
      <c r="F7" s="5">
        <v>2014</v>
      </c>
      <c r="G7" s="5">
        <v>2015</v>
      </c>
      <c r="H7" s="5">
        <v>2016</v>
      </c>
      <c r="I7" s="5">
        <v>2017</v>
      </c>
      <c r="J7" s="5">
        <v>2018</v>
      </c>
      <c r="K7" s="5">
        <v>2019</v>
      </c>
      <c r="L7" s="5">
        <v>2020</v>
      </c>
      <c r="M7">
        <v>2021</v>
      </c>
    </row>
    <row r="8" spans="1:13" x14ac:dyDescent="0.3">
      <c r="A8" s="3" t="s">
        <v>390</v>
      </c>
      <c r="B8" s="6">
        <v>52642452</v>
      </c>
      <c r="C8" s="6">
        <v>53107169</v>
      </c>
      <c r="D8" s="6">
        <v>53493729</v>
      </c>
      <c r="E8" s="6">
        <v>53865817</v>
      </c>
      <c r="F8" s="6">
        <v>54316618</v>
      </c>
      <c r="G8" s="6">
        <v>54786327</v>
      </c>
      <c r="H8" s="6">
        <v>55268067</v>
      </c>
      <c r="I8" s="6">
        <v>55619430</v>
      </c>
      <c r="J8" s="6">
        <v>55977178</v>
      </c>
      <c r="K8" s="6">
        <v>56286961</v>
      </c>
      <c r="L8" s="6">
        <v>56550138</v>
      </c>
      <c r="M8">
        <v>56536419</v>
      </c>
    </row>
    <row r="9" spans="1:13" x14ac:dyDescent="0.3">
      <c r="A9" s="3" t="s">
        <v>37</v>
      </c>
      <c r="B9" s="6">
        <v>105028</v>
      </c>
      <c r="C9" s="6">
        <v>105584</v>
      </c>
      <c r="D9" s="6">
        <v>105503</v>
      </c>
      <c r="E9" s="6">
        <v>105726</v>
      </c>
      <c r="F9" s="6">
        <v>105877</v>
      </c>
      <c r="G9" s="6">
        <v>105998</v>
      </c>
      <c r="H9" s="6">
        <v>106327</v>
      </c>
      <c r="I9" s="6">
        <v>106347</v>
      </c>
      <c r="J9" s="6">
        <v>106566</v>
      </c>
      <c r="K9" s="6">
        <v>106803</v>
      </c>
      <c r="L9" s="6">
        <v>107402</v>
      </c>
      <c r="M9">
        <v>108222</v>
      </c>
    </row>
    <row r="10" spans="1:13" x14ac:dyDescent="0.3">
      <c r="A10" s="3" t="s">
        <v>34</v>
      </c>
      <c r="B10" s="6">
        <v>510628</v>
      </c>
      <c r="C10" s="6">
        <v>512994</v>
      </c>
      <c r="D10" s="6">
        <v>514261</v>
      </c>
      <c r="E10" s="6">
        <v>515923</v>
      </c>
      <c r="F10" s="6">
        <v>517573</v>
      </c>
      <c r="G10" s="6">
        <v>519347</v>
      </c>
      <c r="H10" s="6">
        <v>521776</v>
      </c>
      <c r="I10" s="6">
        <v>523662</v>
      </c>
      <c r="J10" s="6">
        <v>526980</v>
      </c>
      <c r="K10" s="6">
        <v>530094</v>
      </c>
      <c r="L10" s="6">
        <v>533149</v>
      </c>
      <c r="M10">
        <v>521346</v>
      </c>
    </row>
    <row r="11" spans="1:13" x14ac:dyDescent="0.3">
      <c r="A11" s="3" t="s">
        <v>47</v>
      </c>
      <c r="B11" s="6">
        <v>91773</v>
      </c>
      <c r="C11" s="6">
        <v>92088</v>
      </c>
      <c r="D11" s="6">
        <v>92261</v>
      </c>
      <c r="E11" s="6">
        <v>92662</v>
      </c>
      <c r="F11" s="6">
        <v>92606</v>
      </c>
      <c r="G11" s="6">
        <v>92498</v>
      </c>
      <c r="H11" s="6">
        <v>92845</v>
      </c>
      <c r="I11" s="6">
        <v>93019</v>
      </c>
      <c r="J11" s="6">
        <v>93242</v>
      </c>
      <c r="K11" s="6">
        <v>93663</v>
      </c>
      <c r="L11" s="6">
        <v>93836</v>
      </c>
      <c r="M11">
        <v>92571</v>
      </c>
    </row>
    <row r="12" spans="1:13" x14ac:dyDescent="0.3">
      <c r="A12" s="3" t="s">
        <v>64</v>
      </c>
      <c r="B12" s="6">
        <v>137667</v>
      </c>
      <c r="C12" s="6">
        <v>138368</v>
      </c>
      <c r="D12" s="6">
        <v>138726</v>
      </c>
      <c r="E12" s="6">
        <v>138911</v>
      </c>
      <c r="F12" s="6">
        <v>138991</v>
      </c>
      <c r="G12" s="6">
        <v>139310</v>
      </c>
      <c r="H12" s="6">
        <v>140326</v>
      </c>
      <c r="I12" s="6">
        <v>140639</v>
      </c>
      <c r="J12" s="6">
        <v>140545</v>
      </c>
      <c r="K12" s="6">
        <v>140980</v>
      </c>
      <c r="L12" s="6">
        <v>141285</v>
      </c>
      <c r="M12">
        <v>143734</v>
      </c>
    </row>
    <row r="13" spans="1:13" x14ac:dyDescent="0.3">
      <c r="A13" s="3" t="s">
        <v>75</v>
      </c>
      <c r="B13" s="6">
        <v>315463</v>
      </c>
      <c r="C13" s="6">
        <v>316278</v>
      </c>
      <c r="D13" s="6">
        <v>316489</v>
      </c>
      <c r="E13" s="6">
        <v>316389</v>
      </c>
      <c r="F13" s="6">
        <v>316832</v>
      </c>
      <c r="G13" s="6">
        <v>316453</v>
      </c>
      <c r="H13" s="6">
        <v>317444</v>
      </c>
      <c r="I13" s="6">
        <v>319030</v>
      </c>
      <c r="J13" s="6">
        <v>320274</v>
      </c>
      <c r="K13" s="6">
        <v>322434</v>
      </c>
      <c r="L13" s="6">
        <v>323820</v>
      </c>
      <c r="M13">
        <v>321558</v>
      </c>
    </row>
    <row r="14" spans="1:13" x14ac:dyDescent="0.3">
      <c r="A14" s="3" t="s">
        <v>90</v>
      </c>
      <c r="B14" s="6">
        <v>135383</v>
      </c>
      <c r="C14" s="6">
        <v>135164</v>
      </c>
      <c r="D14" s="6">
        <v>134976</v>
      </c>
      <c r="E14" s="6">
        <v>134960</v>
      </c>
      <c r="F14" s="6">
        <v>135102</v>
      </c>
      <c r="G14" s="6">
        <v>135324</v>
      </c>
      <c r="H14" s="6">
        <v>135496</v>
      </c>
      <c r="I14" s="6">
        <v>136005</v>
      </c>
      <c r="J14" s="6">
        <v>136718</v>
      </c>
      <c r="K14" s="6">
        <v>137150</v>
      </c>
      <c r="L14" s="6">
        <v>137228</v>
      </c>
      <c r="M14">
        <v>136616</v>
      </c>
    </row>
    <row r="15" spans="1:13" x14ac:dyDescent="0.3">
      <c r="A15" s="3" t="s">
        <v>105</v>
      </c>
      <c r="B15" s="6">
        <v>190902</v>
      </c>
      <c r="C15" s="6">
        <v>191824</v>
      </c>
      <c r="D15" s="6">
        <v>192487</v>
      </c>
      <c r="E15" s="6">
        <v>193433</v>
      </c>
      <c r="F15" s="6">
        <v>194423</v>
      </c>
      <c r="G15" s="6">
        <v>195128</v>
      </c>
      <c r="H15" s="6">
        <v>195958</v>
      </c>
      <c r="I15" s="6">
        <v>196487</v>
      </c>
      <c r="J15" s="6">
        <v>197213</v>
      </c>
      <c r="K15" s="6">
        <v>197348</v>
      </c>
      <c r="L15" s="6">
        <v>197419</v>
      </c>
      <c r="M15">
        <v>197030</v>
      </c>
    </row>
    <row r="16" spans="1:13" x14ac:dyDescent="0.3">
      <c r="A16" s="3" t="s">
        <v>242</v>
      </c>
      <c r="B16" s="6">
        <v>198731</v>
      </c>
      <c r="C16" s="6">
        <v>200349</v>
      </c>
      <c r="D16" s="6">
        <v>200272</v>
      </c>
      <c r="E16" s="6">
        <v>200098</v>
      </c>
      <c r="F16" s="6">
        <v>200781</v>
      </c>
      <c r="G16" s="6">
        <v>201724</v>
      </c>
      <c r="H16" s="6">
        <v>202628</v>
      </c>
      <c r="I16" s="6">
        <v>202419</v>
      </c>
      <c r="J16" s="6">
        <v>202508</v>
      </c>
      <c r="K16" s="6">
        <v>202055</v>
      </c>
      <c r="L16" s="6">
        <v>201950</v>
      </c>
      <c r="M16">
        <v>196154</v>
      </c>
    </row>
    <row r="17" spans="1:13" x14ac:dyDescent="0.3">
      <c r="A17" s="3" t="s">
        <v>244</v>
      </c>
      <c r="B17" s="6">
        <v>276681</v>
      </c>
      <c r="C17" s="6">
        <v>279092</v>
      </c>
      <c r="D17" s="6">
        <v>281893</v>
      </c>
      <c r="E17" s="6">
        <v>285821</v>
      </c>
      <c r="F17" s="6">
        <v>288340</v>
      </c>
      <c r="G17" s="6">
        <v>290764</v>
      </c>
      <c r="H17" s="6">
        <v>293713</v>
      </c>
      <c r="I17" s="6">
        <v>295842</v>
      </c>
      <c r="J17" s="6">
        <v>300196</v>
      </c>
      <c r="K17" s="6">
        <v>302820</v>
      </c>
      <c r="L17" s="6">
        <v>306824</v>
      </c>
      <c r="M17">
        <v>298264</v>
      </c>
    </row>
    <row r="18" spans="1:13" x14ac:dyDescent="0.3">
      <c r="A18" s="3" t="s">
        <v>5</v>
      </c>
      <c r="B18" s="6">
        <v>200164</v>
      </c>
      <c r="C18" s="6">
        <v>201206</v>
      </c>
      <c r="D18" s="6">
        <v>201444</v>
      </c>
      <c r="E18" s="6">
        <v>202167</v>
      </c>
      <c r="F18" s="6">
        <v>202857</v>
      </c>
      <c r="G18" s="6">
        <v>202725</v>
      </c>
      <c r="H18" s="6">
        <v>203575</v>
      </c>
      <c r="I18" s="6">
        <v>204473</v>
      </c>
      <c r="J18" s="6">
        <v>205985</v>
      </c>
      <c r="K18" s="6">
        <v>207913</v>
      </c>
      <c r="L18" s="6">
        <v>208871</v>
      </c>
      <c r="M18">
        <v>209151</v>
      </c>
    </row>
    <row r="19" spans="1:13" x14ac:dyDescent="0.3">
      <c r="A19" s="3" t="s">
        <v>8</v>
      </c>
      <c r="B19" s="6">
        <v>148468</v>
      </c>
      <c r="C19" s="6">
        <v>148164</v>
      </c>
      <c r="D19" s="6">
        <v>148311</v>
      </c>
      <c r="E19" s="6">
        <v>148384</v>
      </c>
      <c r="F19" s="6">
        <v>148572</v>
      </c>
      <c r="G19" s="6">
        <v>148495</v>
      </c>
      <c r="H19" s="6">
        <v>149194</v>
      </c>
      <c r="I19" s="6">
        <v>149555</v>
      </c>
      <c r="J19" s="6">
        <v>150265</v>
      </c>
      <c r="K19" s="6">
        <v>150976</v>
      </c>
      <c r="L19" s="6">
        <v>151133</v>
      </c>
      <c r="M19">
        <v>147915</v>
      </c>
    </row>
    <row r="20" spans="1:13" x14ac:dyDescent="0.3">
      <c r="A20" s="3" t="s">
        <v>10</v>
      </c>
      <c r="B20" s="6">
        <v>275980</v>
      </c>
      <c r="C20" s="6">
        <v>275330</v>
      </c>
      <c r="D20" s="6">
        <v>275764</v>
      </c>
      <c r="E20" s="6">
        <v>276089</v>
      </c>
      <c r="F20" s="6">
        <v>276782</v>
      </c>
      <c r="G20" s="6">
        <v>276813</v>
      </c>
      <c r="H20" s="6">
        <v>277307</v>
      </c>
      <c r="I20" s="6">
        <v>277249</v>
      </c>
      <c r="J20" s="6">
        <v>277417</v>
      </c>
      <c r="K20" s="6">
        <v>277705</v>
      </c>
      <c r="L20" s="6">
        <v>277846</v>
      </c>
      <c r="M20">
        <v>274211</v>
      </c>
    </row>
    <row r="21" spans="1:13" x14ac:dyDescent="0.3">
      <c r="A21" s="3" t="s">
        <v>7</v>
      </c>
      <c r="B21" s="6">
        <v>146966</v>
      </c>
      <c r="C21" s="6">
        <v>147657</v>
      </c>
      <c r="D21" s="6">
        <v>147854</v>
      </c>
      <c r="E21" s="6">
        <v>147763</v>
      </c>
      <c r="F21" s="6">
        <v>147416</v>
      </c>
      <c r="G21" s="6">
        <v>147856</v>
      </c>
      <c r="H21" s="6">
        <v>148462</v>
      </c>
      <c r="I21" s="6">
        <v>148772</v>
      </c>
      <c r="J21" s="6">
        <v>148942</v>
      </c>
      <c r="K21" s="6">
        <v>149696</v>
      </c>
      <c r="L21" s="6">
        <v>150030</v>
      </c>
      <c r="M21">
        <v>154922</v>
      </c>
    </row>
    <row r="22" spans="1:13" x14ac:dyDescent="0.3">
      <c r="A22" s="3" t="s">
        <v>9</v>
      </c>
      <c r="B22" s="6">
        <v>142753</v>
      </c>
      <c r="C22" s="6">
        <v>142080</v>
      </c>
      <c r="D22" s="6">
        <v>142037</v>
      </c>
      <c r="E22" s="6">
        <v>141603</v>
      </c>
      <c r="F22" s="6">
        <v>140898</v>
      </c>
      <c r="G22" s="6">
        <v>140162</v>
      </c>
      <c r="H22" s="6">
        <v>139983</v>
      </c>
      <c r="I22" s="6">
        <v>139870</v>
      </c>
      <c r="J22" s="6">
        <v>139305</v>
      </c>
      <c r="K22" s="6">
        <v>139446</v>
      </c>
      <c r="L22" s="6">
        <v>138381</v>
      </c>
      <c r="M22">
        <v>140954</v>
      </c>
    </row>
    <row r="23" spans="1:13" x14ac:dyDescent="0.3">
      <c r="A23" s="3" t="s">
        <v>24</v>
      </c>
      <c r="B23" s="6">
        <v>369051</v>
      </c>
      <c r="C23" s="6">
        <v>370736</v>
      </c>
      <c r="D23" s="6">
        <v>372383</v>
      </c>
      <c r="E23" s="6">
        <v>373006</v>
      </c>
      <c r="F23" s="6">
        <v>374606</v>
      </c>
      <c r="G23" s="6">
        <v>375722</v>
      </c>
      <c r="H23" s="6">
        <v>377303</v>
      </c>
      <c r="I23" s="6">
        <v>378846</v>
      </c>
      <c r="J23" s="6">
        <v>380790</v>
      </c>
      <c r="K23" s="6">
        <v>384152</v>
      </c>
      <c r="L23" s="6">
        <v>386667</v>
      </c>
      <c r="M23">
        <v>400528</v>
      </c>
    </row>
    <row r="24" spans="1:13" x14ac:dyDescent="0.3">
      <c r="A24" s="3" t="s">
        <v>26</v>
      </c>
      <c r="B24" s="6">
        <v>329553</v>
      </c>
      <c r="C24" s="6">
        <v>329526</v>
      </c>
      <c r="D24" s="6">
        <v>330224</v>
      </c>
      <c r="E24" s="6">
        <v>331069</v>
      </c>
      <c r="F24" s="6">
        <v>332272</v>
      </c>
      <c r="G24" s="6">
        <v>333949</v>
      </c>
      <c r="H24" s="6">
        <v>335724</v>
      </c>
      <c r="I24" s="6">
        <v>337986</v>
      </c>
      <c r="J24" s="6">
        <v>340502</v>
      </c>
      <c r="K24" s="6">
        <v>343071</v>
      </c>
      <c r="L24" s="6">
        <v>343823</v>
      </c>
      <c r="M24">
        <v>357699</v>
      </c>
    </row>
    <row r="25" spans="1:13" x14ac:dyDescent="0.3">
      <c r="A25" s="3" t="s">
        <v>45</v>
      </c>
      <c r="B25" s="6">
        <v>124802</v>
      </c>
      <c r="C25" s="6">
        <v>125722</v>
      </c>
      <c r="D25" s="6">
        <v>125781</v>
      </c>
      <c r="E25" s="6">
        <v>126074</v>
      </c>
      <c r="F25" s="6">
        <v>126501</v>
      </c>
      <c r="G25" s="6">
        <v>126719</v>
      </c>
      <c r="H25" s="6">
        <v>127306</v>
      </c>
      <c r="I25" s="6">
        <v>127595</v>
      </c>
      <c r="J25" s="6">
        <v>128432</v>
      </c>
      <c r="K25" s="6">
        <v>129410</v>
      </c>
      <c r="L25" s="6">
        <v>129759</v>
      </c>
      <c r="M25">
        <v>128577</v>
      </c>
    </row>
    <row r="26" spans="1:13" x14ac:dyDescent="0.3">
      <c r="A26" s="3" t="s">
        <v>117</v>
      </c>
      <c r="B26" s="6">
        <v>201309</v>
      </c>
      <c r="C26" s="6">
        <v>202709</v>
      </c>
      <c r="D26" s="6">
        <v>203795</v>
      </c>
      <c r="E26" s="6">
        <v>205165</v>
      </c>
      <c r="F26" s="6">
        <v>206681</v>
      </c>
      <c r="G26" s="6">
        <v>207781</v>
      </c>
      <c r="H26" s="6">
        <v>208973</v>
      </c>
      <c r="I26" s="6">
        <v>209704</v>
      </c>
      <c r="J26" s="6">
        <v>209547</v>
      </c>
      <c r="K26" s="6">
        <v>210014</v>
      </c>
      <c r="L26" s="6">
        <v>209397</v>
      </c>
      <c r="M26">
        <v>211227</v>
      </c>
    </row>
    <row r="27" spans="1:13" x14ac:dyDescent="0.3">
      <c r="A27" s="3" t="s">
        <v>161</v>
      </c>
      <c r="B27" s="6">
        <v>500165</v>
      </c>
      <c r="C27" s="6">
        <v>499817</v>
      </c>
      <c r="D27" s="6">
        <v>499205</v>
      </c>
      <c r="E27" s="6">
        <v>498499</v>
      </c>
      <c r="F27" s="6">
        <v>498376</v>
      </c>
      <c r="G27" s="6">
        <v>498581</v>
      </c>
      <c r="H27" s="6">
        <v>498793</v>
      </c>
      <c r="I27" s="6">
        <v>498375</v>
      </c>
      <c r="J27" s="6">
        <v>498888</v>
      </c>
      <c r="K27" s="6">
        <v>500012</v>
      </c>
      <c r="L27" s="6">
        <v>499781</v>
      </c>
      <c r="M27">
        <v>500821</v>
      </c>
    </row>
    <row r="28" spans="1:13" x14ac:dyDescent="0.3">
      <c r="A28" s="3" t="s">
        <v>195</v>
      </c>
      <c r="B28" s="6">
        <v>275168</v>
      </c>
      <c r="C28" s="6">
        <v>277296</v>
      </c>
      <c r="D28" s="6">
        <v>279084</v>
      </c>
      <c r="E28" s="6">
        <v>280271</v>
      </c>
      <c r="F28" s="6">
        <v>280788</v>
      </c>
      <c r="G28" s="6">
        <v>281828</v>
      </c>
      <c r="H28" s="6">
        <v>283536</v>
      </c>
      <c r="I28" s="6">
        <v>284813</v>
      </c>
      <c r="J28" s="6">
        <v>285372</v>
      </c>
      <c r="K28" s="6">
        <v>287550</v>
      </c>
      <c r="L28" s="6">
        <v>288248</v>
      </c>
      <c r="M28">
        <v>296041</v>
      </c>
    </row>
    <row r="29" spans="1:13" x14ac:dyDescent="0.3">
      <c r="A29" s="3" t="s">
        <v>198</v>
      </c>
      <c r="B29" s="6">
        <v>184755</v>
      </c>
      <c r="C29" s="6">
        <v>185422</v>
      </c>
      <c r="D29" s="6">
        <v>186150</v>
      </c>
      <c r="E29" s="6">
        <v>186468</v>
      </c>
      <c r="F29" s="6">
        <v>187287</v>
      </c>
      <c r="G29" s="6">
        <v>187788</v>
      </c>
      <c r="H29" s="6">
        <v>188503</v>
      </c>
      <c r="I29" s="6">
        <v>189628</v>
      </c>
      <c r="J29" s="6">
        <v>190108</v>
      </c>
      <c r="K29" s="6">
        <v>190990</v>
      </c>
      <c r="L29" s="6">
        <v>190708</v>
      </c>
      <c r="M29">
        <v>193823</v>
      </c>
    </row>
    <row r="30" spans="1:13" x14ac:dyDescent="0.3">
      <c r="A30" s="3" t="s">
        <v>200</v>
      </c>
      <c r="B30" s="6">
        <v>492598</v>
      </c>
      <c r="C30" s="6">
        <v>502902</v>
      </c>
      <c r="D30" s="6">
        <v>510501</v>
      </c>
      <c r="E30" s="6">
        <v>513665</v>
      </c>
      <c r="F30" s="6">
        <v>518834</v>
      </c>
      <c r="G30" s="6">
        <v>529809</v>
      </c>
      <c r="H30" s="6">
        <v>541319</v>
      </c>
      <c r="I30" s="6">
        <v>545501</v>
      </c>
      <c r="J30" s="6">
        <v>547627</v>
      </c>
      <c r="K30" s="6">
        <v>552858</v>
      </c>
      <c r="L30" s="6">
        <v>555741</v>
      </c>
      <c r="M30">
        <v>549853</v>
      </c>
    </row>
    <row r="31" spans="1:13" x14ac:dyDescent="0.3">
      <c r="A31" s="3" t="s">
        <v>202</v>
      </c>
      <c r="B31" s="6">
        <v>223807</v>
      </c>
      <c r="C31" s="6">
        <v>225157</v>
      </c>
      <c r="D31" s="6">
        <v>225734</v>
      </c>
      <c r="E31" s="6">
        <v>226966</v>
      </c>
      <c r="F31" s="6">
        <v>228182</v>
      </c>
      <c r="G31" s="6">
        <v>230197</v>
      </c>
      <c r="H31" s="6">
        <v>232349</v>
      </c>
      <c r="I31" s="6">
        <v>233759</v>
      </c>
      <c r="J31" s="6">
        <v>235623</v>
      </c>
      <c r="K31" s="6">
        <v>237110</v>
      </c>
      <c r="L31" s="6">
        <v>237628</v>
      </c>
      <c r="M31">
        <v>242072</v>
      </c>
    </row>
    <row r="32" spans="1:13" x14ac:dyDescent="0.3">
      <c r="A32" s="3" t="s">
        <v>204</v>
      </c>
      <c r="B32" s="6">
        <v>210758</v>
      </c>
      <c r="C32" s="6">
        <v>211929</v>
      </c>
      <c r="D32" s="6">
        <v>211947</v>
      </c>
      <c r="E32" s="6">
        <v>212137</v>
      </c>
      <c r="F32" s="6">
        <v>212976</v>
      </c>
      <c r="G32" s="6">
        <v>214314</v>
      </c>
      <c r="H32" s="6">
        <v>216350</v>
      </c>
      <c r="I32" s="6">
        <v>218459</v>
      </c>
      <c r="J32" s="6">
        <v>220001</v>
      </c>
      <c r="K32" s="6">
        <v>222412</v>
      </c>
      <c r="L32" s="6">
        <v>223659</v>
      </c>
      <c r="M32">
        <v>224087</v>
      </c>
    </row>
    <row r="33" spans="1:13" x14ac:dyDescent="0.3">
      <c r="A33" s="3" t="s">
        <v>206</v>
      </c>
      <c r="B33" s="6">
        <v>231837</v>
      </c>
      <c r="C33" s="6">
        <v>234487</v>
      </c>
      <c r="D33" s="6">
        <v>236946</v>
      </c>
      <c r="E33" s="6">
        <v>238674</v>
      </c>
      <c r="F33" s="6">
        <v>241539</v>
      </c>
      <c r="G33" s="6">
        <v>245186</v>
      </c>
      <c r="H33" s="6">
        <v>248121</v>
      </c>
      <c r="I33" s="6">
        <v>251332</v>
      </c>
      <c r="J33" s="6">
        <v>254408</v>
      </c>
      <c r="K33" s="6">
        <v>258834</v>
      </c>
      <c r="L33" s="6">
        <v>262697</v>
      </c>
      <c r="M33">
        <v>270764</v>
      </c>
    </row>
    <row r="34" spans="1:13" x14ac:dyDescent="0.3">
      <c r="A34" s="3" t="s">
        <v>207</v>
      </c>
      <c r="B34" s="6">
        <v>282614</v>
      </c>
      <c r="C34" s="6">
        <v>283253</v>
      </c>
      <c r="D34" s="6">
        <v>283766</v>
      </c>
      <c r="E34" s="6">
        <v>284890</v>
      </c>
      <c r="F34" s="6">
        <v>286388</v>
      </c>
      <c r="G34" s="6">
        <v>288169</v>
      </c>
      <c r="H34" s="6">
        <v>289821</v>
      </c>
      <c r="I34" s="6">
        <v>291045</v>
      </c>
      <c r="J34" s="6">
        <v>291775</v>
      </c>
      <c r="K34" s="6">
        <v>293423</v>
      </c>
      <c r="L34" s="6">
        <v>294197</v>
      </c>
      <c r="M34">
        <v>295243</v>
      </c>
    </row>
    <row r="35" spans="1:13" x14ac:dyDescent="0.3">
      <c r="A35" s="3" t="s">
        <v>209</v>
      </c>
      <c r="B35" s="6">
        <v>218774</v>
      </c>
      <c r="C35" s="6">
        <v>219727</v>
      </c>
      <c r="D35" s="6">
        <v>220201</v>
      </c>
      <c r="E35" s="6">
        <v>220545</v>
      </c>
      <c r="F35" s="6">
        <v>220696</v>
      </c>
      <c r="G35" s="6">
        <v>221507</v>
      </c>
      <c r="H35" s="6">
        <v>223109</v>
      </c>
      <c r="I35" s="6">
        <v>224119</v>
      </c>
      <c r="J35" s="6">
        <v>225197</v>
      </c>
      <c r="K35" s="6">
        <v>226493</v>
      </c>
      <c r="L35" s="6">
        <v>227117</v>
      </c>
      <c r="M35">
        <v>231199</v>
      </c>
    </row>
    <row r="36" spans="1:13" x14ac:dyDescent="0.3">
      <c r="A36" s="3" t="s">
        <v>212</v>
      </c>
      <c r="B36" s="6">
        <v>225234</v>
      </c>
      <c r="C36" s="6">
        <v>227091</v>
      </c>
      <c r="D36" s="6">
        <v>228308</v>
      </c>
      <c r="E36" s="6">
        <v>230146</v>
      </c>
      <c r="F36" s="6">
        <v>232319</v>
      </c>
      <c r="G36" s="6">
        <v>232975</v>
      </c>
      <c r="H36" s="6">
        <v>234210</v>
      </c>
      <c r="I36" s="6">
        <v>235493</v>
      </c>
      <c r="J36" s="6">
        <v>236370</v>
      </c>
      <c r="K36" s="6">
        <v>237354</v>
      </c>
      <c r="L36" s="6">
        <v>237579</v>
      </c>
      <c r="M36">
        <v>235546</v>
      </c>
    </row>
    <row r="37" spans="1:13" x14ac:dyDescent="0.3">
      <c r="A37" s="3" t="s">
        <v>215</v>
      </c>
      <c r="B37" s="6">
        <v>316296</v>
      </c>
      <c r="C37" s="6">
        <v>318122</v>
      </c>
      <c r="D37" s="6">
        <v>318740</v>
      </c>
      <c r="E37" s="6">
        <v>319810</v>
      </c>
      <c r="F37" s="6">
        <v>321114</v>
      </c>
      <c r="G37" s="6">
        <v>322244</v>
      </c>
      <c r="H37" s="6">
        <v>323526</v>
      </c>
      <c r="I37" s="6">
        <v>324650</v>
      </c>
      <c r="J37" s="6">
        <v>326088</v>
      </c>
      <c r="K37" s="6">
        <v>328662</v>
      </c>
      <c r="L37" s="6">
        <v>330712</v>
      </c>
      <c r="M37">
        <v>329759</v>
      </c>
    </row>
    <row r="38" spans="1:13" x14ac:dyDescent="0.3">
      <c r="A38" s="3" t="s">
        <v>31</v>
      </c>
      <c r="B38" s="6">
        <v>1167579</v>
      </c>
      <c r="C38" s="6">
        <v>1171558</v>
      </c>
      <c r="D38" s="6">
        <v>1175370</v>
      </c>
      <c r="E38" s="6">
        <v>1178594</v>
      </c>
      <c r="F38" s="6">
        <v>1182605</v>
      </c>
      <c r="G38" s="6">
        <v>1188875</v>
      </c>
      <c r="H38" s="6">
        <v>1195418</v>
      </c>
      <c r="I38" s="6">
        <v>1201855</v>
      </c>
      <c r="J38" s="6">
        <v>1210053</v>
      </c>
      <c r="K38" s="6">
        <v>1219799</v>
      </c>
      <c r="L38" s="6">
        <v>1227076</v>
      </c>
      <c r="M38">
        <v>1236035</v>
      </c>
    </row>
    <row r="39" spans="1:13" x14ac:dyDescent="0.3">
      <c r="A39" s="3" t="s">
        <v>219</v>
      </c>
      <c r="B39" s="6">
        <v>146398</v>
      </c>
      <c r="C39" s="6">
        <v>145903</v>
      </c>
      <c r="D39" s="6">
        <v>145942</v>
      </c>
      <c r="E39" s="6">
        <v>146091</v>
      </c>
      <c r="F39" s="6">
        <v>146429</v>
      </c>
      <c r="G39" s="6">
        <v>147262</v>
      </c>
      <c r="H39" s="6">
        <v>148001</v>
      </c>
      <c r="I39" s="6">
        <v>148560</v>
      </c>
      <c r="J39" s="6">
        <v>149571</v>
      </c>
      <c r="K39" s="6">
        <v>150862</v>
      </c>
      <c r="L39" s="6">
        <v>152452</v>
      </c>
      <c r="M39">
        <v>154974</v>
      </c>
    </row>
    <row r="40" spans="1:13" x14ac:dyDescent="0.3">
      <c r="A40" s="3" t="s">
        <v>222</v>
      </c>
      <c r="B40" s="6">
        <v>461403</v>
      </c>
      <c r="C40" s="6">
        <v>465656</v>
      </c>
      <c r="D40" s="6">
        <v>470191</v>
      </c>
      <c r="E40" s="6">
        <v>471789</v>
      </c>
      <c r="F40" s="6">
        <v>474569</v>
      </c>
      <c r="G40" s="6">
        <v>480873</v>
      </c>
      <c r="H40" s="6">
        <v>487605</v>
      </c>
      <c r="I40" s="6">
        <v>491549</v>
      </c>
      <c r="J40" s="6">
        <v>494814</v>
      </c>
      <c r="K40" s="6">
        <v>498042</v>
      </c>
      <c r="L40" s="6">
        <v>500474</v>
      </c>
      <c r="M40">
        <v>484488</v>
      </c>
    </row>
    <row r="41" spans="1:13" x14ac:dyDescent="0.3">
      <c r="A41" s="3" t="s">
        <v>223</v>
      </c>
      <c r="B41" s="6">
        <v>273820</v>
      </c>
      <c r="C41" s="6">
        <v>273969</v>
      </c>
      <c r="D41" s="6">
        <v>273798</v>
      </c>
      <c r="E41" s="6">
        <v>273372</v>
      </c>
      <c r="F41" s="6">
        <v>273856</v>
      </c>
      <c r="G41" s="6">
        <v>274089</v>
      </c>
      <c r="H41" s="6">
        <v>274853</v>
      </c>
      <c r="I41" s="6">
        <v>274589</v>
      </c>
      <c r="J41" s="6">
        <v>275396</v>
      </c>
      <c r="K41" s="6">
        <v>276410</v>
      </c>
      <c r="L41" s="6">
        <v>275899</v>
      </c>
      <c r="M41">
        <v>279692</v>
      </c>
    </row>
    <row r="42" spans="1:13" x14ac:dyDescent="0.3">
      <c r="A42" s="3" t="s">
        <v>225</v>
      </c>
      <c r="B42" s="6">
        <v>175203</v>
      </c>
      <c r="C42" s="6">
        <v>175405</v>
      </c>
      <c r="D42" s="6">
        <v>176124</v>
      </c>
      <c r="E42" s="6">
        <v>176221</v>
      </c>
      <c r="F42" s="6">
        <v>177191</v>
      </c>
      <c r="G42" s="6">
        <v>177592</v>
      </c>
      <c r="H42" s="6">
        <v>178480</v>
      </c>
      <c r="I42" s="6">
        <v>179331</v>
      </c>
      <c r="J42" s="6">
        <v>180049</v>
      </c>
      <c r="K42" s="6">
        <v>180585</v>
      </c>
      <c r="L42" s="6">
        <v>181095</v>
      </c>
      <c r="M42">
        <v>183391</v>
      </c>
    </row>
    <row r="43" spans="1:13" x14ac:dyDescent="0.3">
      <c r="A43" s="3" t="s">
        <v>227</v>
      </c>
      <c r="B43" s="6">
        <v>319078</v>
      </c>
      <c r="C43" s="6">
        <v>319837</v>
      </c>
      <c r="D43" s="6">
        <v>320389</v>
      </c>
      <c r="E43" s="6">
        <v>320670</v>
      </c>
      <c r="F43" s="6">
        <v>321503</v>
      </c>
      <c r="G43" s="6">
        <v>321700</v>
      </c>
      <c r="H43" s="6">
        <v>322216</v>
      </c>
      <c r="I43" s="6">
        <v>322796</v>
      </c>
      <c r="J43" s="6">
        <v>323235</v>
      </c>
      <c r="K43" s="6">
        <v>324011</v>
      </c>
      <c r="L43" s="6">
        <v>324336</v>
      </c>
      <c r="M43">
        <v>320600</v>
      </c>
    </row>
    <row r="44" spans="1:13" x14ac:dyDescent="0.3">
      <c r="A44" s="3" t="s">
        <v>43</v>
      </c>
      <c r="B44" s="6">
        <v>333599</v>
      </c>
      <c r="C44" s="6">
        <v>334673</v>
      </c>
      <c r="D44" s="6">
        <v>335901</v>
      </c>
      <c r="E44" s="6">
        <v>336072</v>
      </c>
      <c r="F44" s="6">
        <v>337242</v>
      </c>
      <c r="G44" s="6">
        <v>336756</v>
      </c>
      <c r="H44" s="6">
        <v>337804</v>
      </c>
      <c r="I44" s="6">
        <v>338061</v>
      </c>
      <c r="J44" s="6">
        <v>339614</v>
      </c>
      <c r="K44" s="6">
        <v>341173</v>
      </c>
      <c r="L44" s="6">
        <v>343201</v>
      </c>
      <c r="M44">
        <v>343143</v>
      </c>
    </row>
    <row r="45" spans="1:13" x14ac:dyDescent="0.3">
      <c r="A45" s="3" t="s">
        <v>55</v>
      </c>
      <c r="B45" s="6">
        <v>256174</v>
      </c>
      <c r="C45" s="6">
        <v>256123</v>
      </c>
      <c r="D45" s="6">
        <v>257012</v>
      </c>
      <c r="E45" s="6">
        <v>257188</v>
      </c>
      <c r="F45" s="6">
        <v>257414</v>
      </c>
      <c r="G45" s="6">
        <v>258587</v>
      </c>
      <c r="H45" s="6">
        <v>260035</v>
      </c>
      <c r="I45" s="6">
        <v>260673</v>
      </c>
      <c r="J45" s="6">
        <v>260645</v>
      </c>
      <c r="K45" s="6">
        <v>259778</v>
      </c>
      <c r="L45" s="6">
        <v>259126</v>
      </c>
      <c r="M45">
        <v>266463</v>
      </c>
    </row>
    <row r="46" spans="1:13" x14ac:dyDescent="0.3">
      <c r="A46" s="3" t="s">
        <v>69</v>
      </c>
      <c r="B46" s="6">
        <v>158951</v>
      </c>
      <c r="C46" s="6">
        <v>159735</v>
      </c>
      <c r="D46" s="6">
        <v>159788</v>
      </c>
      <c r="E46" s="6">
        <v>159963</v>
      </c>
      <c r="F46" s="6">
        <v>160019</v>
      </c>
      <c r="G46" s="6">
        <v>159971</v>
      </c>
      <c r="H46" s="6">
        <v>159828</v>
      </c>
      <c r="I46" s="6">
        <v>159826</v>
      </c>
      <c r="J46" s="6">
        <v>159821</v>
      </c>
      <c r="K46" s="6">
        <v>159563</v>
      </c>
      <c r="L46" s="6">
        <v>159364</v>
      </c>
      <c r="M46">
        <v>157197</v>
      </c>
    </row>
    <row r="47" spans="1:13" x14ac:dyDescent="0.3">
      <c r="A47" s="3" t="s">
        <v>71</v>
      </c>
      <c r="B47" s="6">
        <v>166539</v>
      </c>
      <c r="C47" s="6">
        <v>167516</v>
      </c>
      <c r="D47" s="6">
        <v>168351</v>
      </c>
      <c r="E47" s="6">
        <v>168716</v>
      </c>
      <c r="F47" s="6">
        <v>169213</v>
      </c>
      <c r="G47" s="6">
        <v>169843</v>
      </c>
      <c r="H47" s="6">
        <v>170807</v>
      </c>
      <c r="I47" s="6">
        <v>171294</v>
      </c>
      <c r="J47" s="6">
        <v>172005</v>
      </c>
      <c r="K47" s="6">
        <v>172292</v>
      </c>
      <c r="L47" s="6">
        <v>172748</v>
      </c>
      <c r="M47">
        <v>169940</v>
      </c>
    </row>
    <row r="48" spans="1:13" x14ac:dyDescent="0.3">
      <c r="A48" s="3" t="s">
        <v>128</v>
      </c>
      <c r="B48" s="6">
        <v>195070</v>
      </c>
      <c r="C48" s="6">
        <v>197783</v>
      </c>
      <c r="D48" s="6">
        <v>199567</v>
      </c>
      <c r="E48" s="6">
        <v>202113</v>
      </c>
      <c r="F48" s="6">
        <v>203654</v>
      </c>
      <c r="G48" s="6">
        <v>205784</v>
      </c>
      <c r="H48" s="6">
        <v>206920</v>
      </c>
      <c r="I48" s="6">
        <v>208163</v>
      </c>
      <c r="J48" s="6">
        <v>209893</v>
      </c>
      <c r="K48" s="6">
        <v>210618</v>
      </c>
      <c r="L48" s="6">
        <v>211012</v>
      </c>
      <c r="M48">
        <v>201672</v>
      </c>
    </row>
    <row r="49" spans="1:13" x14ac:dyDescent="0.3">
      <c r="A49" s="3" t="s">
        <v>324</v>
      </c>
      <c r="B49" s="6">
        <v>599028</v>
      </c>
      <c r="C49" s="6">
        <v>601206</v>
      </c>
      <c r="D49" s="6">
        <v>603508</v>
      </c>
      <c r="E49" s="6">
        <v>604724</v>
      </c>
      <c r="F49" s="6">
        <v>604730</v>
      </c>
      <c r="G49" s="6">
        <v>606017</v>
      </c>
      <c r="H49" s="6">
        <v>609538</v>
      </c>
      <c r="I49" s="6">
        <v>611633</v>
      </c>
      <c r="J49" s="6">
        <v>614505</v>
      </c>
      <c r="K49" s="6">
        <v>618054</v>
      </c>
      <c r="L49" s="6">
        <v>620610</v>
      </c>
      <c r="M49">
        <v>618847</v>
      </c>
    </row>
    <row r="50" spans="1:13" x14ac:dyDescent="0.3">
      <c r="A50" s="3" t="s">
        <v>231</v>
      </c>
      <c r="B50" s="6">
        <v>230066</v>
      </c>
      <c r="C50" s="6">
        <v>231865</v>
      </c>
      <c r="D50" s="6">
        <v>233762</v>
      </c>
      <c r="E50" s="6">
        <v>235811</v>
      </c>
      <c r="F50" s="6">
        <v>237971</v>
      </c>
      <c r="G50" s="6">
        <v>239855</v>
      </c>
      <c r="H50" s="6">
        <v>241847</v>
      </c>
      <c r="I50" s="6">
        <v>243341</v>
      </c>
      <c r="J50" s="6">
        <v>245199</v>
      </c>
      <c r="K50" s="6">
        <v>246866</v>
      </c>
      <c r="L50" s="6">
        <v>248071</v>
      </c>
      <c r="M50">
        <v>244893</v>
      </c>
    </row>
    <row r="51" spans="1:13" x14ac:dyDescent="0.3">
      <c r="A51" s="3" t="s">
        <v>234</v>
      </c>
      <c r="B51" s="6">
        <v>301299</v>
      </c>
      <c r="C51" s="6">
        <v>302468</v>
      </c>
      <c r="D51" s="6">
        <v>302920</v>
      </c>
      <c r="E51" s="6">
        <v>303693</v>
      </c>
      <c r="F51" s="6">
        <v>304398</v>
      </c>
      <c r="G51" s="6">
        <v>305496</v>
      </c>
      <c r="H51" s="6">
        <v>307374</v>
      </c>
      <c r="I51" s="6">
        <v>308940</v>
      </c>
      <c r="J51" s="6">
        <v>310542</v>
      </c>
      <c r="K51" s="6">
        <v>311890</v>
      </c>
      <c r="L51" s="6">
        <v>312785</v>
      </c>
      <c r="M51">
        <v>308705</v>
      </c>
    </row>
    <row r="52" spans="1:13" x14ac:dyDescent="0.3">
      <c r="A52" s="3" t="s">
        <v>235</v>
      </c>
      <c r="B52" s="6">
        <v>256893</v>
      </c>
      <c r="C52" s="6">
        <v>257716</v>
      </c>
      <c r="D52" s="6">
        <v>258424</v>
      </c>
      <c r="E52" s="6">
        <v>258817</v>
      </c>
      <c r="F52" s="6">
        <v>260256</v>
      </c>
      <c r="G52" s="6">
        <v>260929</v>
      </c>
      <c r="H52" s="6">
        <v>262142</v>
      </c>
      <c r="I52" s="6">
        <v>263375</v>
      </c>
      <c r="J52" s="6">
        <v>264671</v>
      </c>
      <c r="K52" s="6">
        <v>265411</v>
      </c>
      <c r="L52" s="6">
        <v>264984</v>
      </c>
      <c r="M52">
        <v>266183</v>
      </c>
    </row>
    <row r="53" spans="1:13" x14ac:dyDescent="0.3">
      <c r="A53" s="3" t="s">
        <v>238</v>
      </c>
      <c r="B53" s="6">
        <v>544613</v>
      </c>
      <c r="C53" s="6">
        <v>551756</v>
      </c>
      <c r="D53" s="6">
        <v>557276</v>
      </c>
      <c r="E53" s="6">
        <v>560199</v>
      </c>
      <c r="F53" s="6">
        <v>563463</v>
      </c>
      <c r="G53" s="6">
        <v>569177</v>
      </c>
      <c r="H53" s="6">
        <v>574050</v>
      </c>
      <c r="I53" s="6">
        <v>577789</v>
      </c>
      <c r="J53" s="6">
        <v>582506</v>
      </c>
      <c r="K53" s="6">
        <v>584853</v>
      </c>
      <c r="L53" s="6">
        <v>589214</v>
      </c>
      <c r="M53">
        <v>554401</v>
      </c>
    </row>
    <row r="54" spans="1:13" x14ac:dyDescent="0.3">
      <c r="A54" s="3" t="s">
        <v>27</v>
      </c>
      <c r="B54" s="6">
        <v>518002</v>
      </c>
      <c r="C54" s="6">
        <v>523115</v>
      </c>
      <c r="D54" s="6">
        <v>524386</v>
      </c>
      <c r="E54" s="6">
        <v>525936</v>
      </c>
      <c r="F54" s="6">
        <v>527567</v>
      </c>
      <c r="G54" s="6">
        <v>529879</v>
      </c>
      <c r="H54" s="6">
        <v>532539</v>
      </c>
      <c r="I54" s="6">
        <v>534800</v>
      </c>
      <c r="J54" s="6">
        <v>537173</v>
      </c>
      <c r="K54" s="6">
        <v>539776</v>
      </c>
      <c r="L54" s="6">
        <v>542128</v>
      </c>
      <c r="M54">
        <v>546976</v>
      </c>
    </row>
    <row r="55" spans="1:13" x14ac:dyDescent="0.3">
      <c r="A55" s="3" t="s">
        <v>33</v>
      </c>
      <c r="B55" s="6">
        <v>203049</v>
      </c>
      <c r="C55" s="6">
        <v>204170</v>
      </c>
      <c r="D55" s="6">
        <v>205200</v>
      </c>
      <c r="E55" s="6">
        <v>206136</v>
      </c>
      <c r="F55" s="6">
        <v>207042</v>
      </c>
      <c r="G55" s="6">
        <v>207832</v>
      </c>
      <c r="H55" s="6">
        <v>209069</v>
      </c>
      <c r="I55" s="6">
        <v>209454</v>
      </c>
      <c r="J55" s="6">
        <v>210082</v>
      </c>
      <c r="K55" s="6">
        <v>211455</v>
      </c>
      <c r="L55" s="6">
        <v>211439</v>
      </c>
      <c r="M55">
        <v>206818</v>
      </c>
    </row>
    <row r="56" spans="1:13" x14ac:dyDescent="0.3">
      <c r="A56" s="3" t="s">
        <v>44</v>
      </c>
      <c r="B56" s="6">
        <v>418339</v>
      </c>
      <c r="C56" s="6">
        <v>422970</v>
      </c>
      <c r="D56" s="6">
        <v>425346</v>
      </c>
      <c r="E56" s="6">
        <v>427831</v>
      </c>
      <c r="F56" s="6">
        <v>429998</v>
      </c>
      <c r="G56" s="6">
        <v>432855</v>
      </c>
      <c r="H56" s="6">
        <v>435236</v>
      </c>
      <c r="I56" s="6">
        <v>437145</v>
      </c>
      <c r="J56" s="6">
        <v>438727</v>
      </c>
      <c r="K56" s="6">
        <v>439787</v>
      </c>
      <c r="L56" s="6">
        <v>441290</v>
      </c>
      <c r="M56">
        <v>433355</v>
      </c>
    </row>
    <row r="57" spans="1:13" x14ac:dyDescent="0.3">
      <c r="A57" s="3" t="s">
        <v>56</v>
      </c>
      <c r="B57" s="6">
        <v>747571</v>
      </c>
      <c r="C57" s="6">
        <v>750683</v>
      </c>
      <c r="D57" s="6">
        <v>757566</v>
      </c>
      <c r="E57" s="6">
        <v>760894</v>
      </c>
      <c r="F57" s="6">
        <v>765430</v>
      </c>
      <c r="G57" s="6">
        <v>773213</v>
      </c>
      <c r="H57" s="6">
        <v>781087</v>
      </c>
      <c r="I57" s="6">
        <v>784846</v>
      </c>
      <c r="J57" s="6">
        <v>789194</v>
      </c>
      <c r="K57" s="6">
        <v>793139</v>
      </c>
      <c r="L57" s="6">
        <v>798786</v>
      </c>
      <c r="M57">
        <v>809036</v>
      </c>
    </row>
    <row r="58" spans="1:13" x14ac:dyDescent="0.3">
      <c r="A58" s="3" t="s">
        <v>63</v>
      </c>
      <c r="B58" s="6">
        <v>325595</v>
      </c>
      <c r="C58" s="6">
        <v>326433</v>
      </c>
      <c r="D58" s="6">
        <v>327890</v>
      </c>
      <c r="E58" s="6">
        <v>329847</v>
      </c>
      <c r="F58" s="6">
        <v>331720</v>
      </c>
      <c r="G58" s="6">
        <v>334017</v>
      </c>
      <c r="H58" s="6">
        <v>337094</v>
      </c>
      <c r="I58" s="6">
        <v>340790</v>
      </c>
      <c r="J58" s="6">
        <v>345038</v>
      </c>
      <c r="K58" s="6">
        <v>348312</v>
      </c>
      <c r="L58" s="6">
        <v>351592</v>
      </c>
      <c r="M58">
        <v>353802</v>
      </c>
    </row>
    <row r="59" spans="1:13" x14ac:dyDescent="0.3">
      <c r="A59" s="3" t="s">
        <v>40</v>
      </c>
      <c r="B59" s="6">
        <v>247035</v>
      </c>
      <c r="C59" s="6">
        <v>248943</v>
      </c>
      <c r="D59" s="6">
        <v>250582</v>
      </c>
      <c r="E59" s="6">
        <v>251312</v>
      </c>
      <c r="F59" s="6">
        <v>252313</v>
      </c>
      <c r="G59" s="6">
        <v>253875</v>
      </c>
      <c r="H59" s="6">
        <v>256203</v>
      </c>
      <c r="I59" s="6">
        <v>257034</v>
      </c>
      <c r="J59" s="6">
        <v>257174</v>
      </c>
      <c r="K59" s="6">
        <v>257302</v>
      </c>
      <c r="L59" s="6">
        <v>256814</v>
      </c>
      <c r="M59">
        <v>261136</v>
      </c>
    </row>
    <row r="60" spans="1:13" x14ac:dyDescent="0.3">
      <c r="A60" s="3" t="s">
        <v>57</v>
      </c>
      <c r="B60" s="6">
        <v>324912</v>
      </c>
      <c r="C60" s="6">
        <v>329627</v>
      </c>
      <c r="D60" s="6">
        <v>332067</v>
      </c>
      <c r="E60" s="6">
        <v>334631</v>
      </c>
      <c r="F60" s="6">
        <v>338491</v>
      </c>
      <c r="G60" s="6">
        <v>344036</v>
      </c>
      <c r="H60" s="6">
        <v>349513</v>
      </c>
      <c r="I60" s="6">
        <v>353540</v>
      </c>
      <c r="J60" s="6">
        <v>355218</v>
      </c>
      <c r="K60" s="6">
        <v>354224</v>
      </c>
      <c r="L60" s="6">
        <v>354036</v>
      </c>
      <c r="M60">
        <v>366018</v>
      </c>
    </row>
    <row r="61" spans="1:13" x14ac:dyDescent="0.3">
      <c r="A61" s="3" t="s">
        <v>78</v>
      </c>
      <c r="B61" s="6">
        <v>299753</v>
      </c>
      <c r="C61" s="6">
        <v>303899</v>
      </c>
      <c r="D61" s="6">
        <v>308463</v>
      </c>
      <c r="E61" s="6">
        <v>310657</v>
      </c>
      <c r="F61" s="6">
        <v>314385</v>
      </c>
      <c r="G61" s="6">
        <v>318936</v>
      </c>
      <c r="H61" s="6">
        <v>324779</v>
      </c>
      <c r="I61" s="6">
        <v>329209</v>
      </c>
      <c r="J61" s="6">
        <v>331069</v>
      </c>
      <c r="K61" s="6">
        <v>332900</v>
      </c>
      <c r="L61" s="6">
        <v>337098</v>
      </c>
      <c r="M61">
        <v>319566</v>
      </c>
    </row>
    <row r="62" spans="1:13" x14ac:dyDescent="0.3">
      <c r="A62" s="3" t="s">
        <v>92</v>
      </c>
      <c r="B62" s="6">
        <v>37670</v>
      </c>
      <c r="C62" s="6">
        <v>37581</v>
      </c>
      <c r="D62" s="6">
        <v>37096</v>
      </c>
      <c r="E62" s="6">
        <v>37791</v>
      </c>
      <c r="F62" s="6">
        <v>38263</v>
      </c>
      <c r="G62" s="6">
        <v>38352</v>
      </c>
      <c r="H62" s="6">
        <v>38949</v>
      </c>
      <c r="I62" s="6">
        <v>39474</v>
      </c>
      <c r="J62" s="6">
        <v>39697</v>
      </c>
      <c r="K62" s="6">
        <v>39927</v>
      </c>
      <c r="L62" s="6">
        <v>40476</v>
      </c>
      <c r="M62">
        <v>41381</v>
      </c>
    </row>
    <row r="63" spans="1:13" x14ac:dyDescent="0.3">
      <c r="A63" s="3" t="s">
        <v>214</v>
      </c>
      <c r="B63" s="6">
        <v>767948</v>
      </c>
      <c r="C63" s="6">
        <v>770688</v>
      </c>
      <c r="D63" s="6">
        <v>773726</v>
      </c>
      <c r="E63" s="6">
        <v>776639</v>
      </c>
      <c r="F63" s="6">
        <v>780382</v>
      </c>
      <c r="G63" s="6">
        <v>783082</v>
      </c>
      <c r="H63" s="6">
        <v>786734</v>
      </c>
      <c r="I63" s="6">
        <v>791966</v>
      </c>
      <c r="J63" s="6">
        <v>796142</v>
      </c>
      <c r="K63" s="6">
        <v>802694</v>
      </c>
      <c r="L63" s="6">
        <v>807183</v>
      </c>
      <c r="M63">
        <v>796847</v>
      </c>
    </row>
    <row r="64" spans="1:13" x14ac:dyDescent="0.3">
      <c r="A64" s="3" t="s">
        <v>154</v>
      </c>
      <c r="B64" s="6">
        <v>646292</v>
      </c>
      <c r="C64" s="6">
        <v>651179</v>
      </c>
      <c r="D64" s="6">
        <v>656182</v>
      </c>
      <c r="E64" s="6">
        <v>660917</v>
      </c>
      <c r="F64" s="6">
        <v>666682</v>
      </c>
      <c r="G64" s="6">
        <v>673410</v>
      </c>
      <c r="H64" s="6">
        <v>680466</v>
      </c>
      <c r="I64" s="6">
        <v>690212</v>
      </c>
      <c r="J64" s="6">
        <v>698268</v>
      </c>
      <c r="K64" s="6">
        <v>706155</v>
      </c>
      <c r="L64" s="6">
        <v>713085</v>
      </c>
      <c r="M64">
        <v>712572</v>
      </c>
    </row>
    <row r="65" spans="1:13" x14ac:dyDescent="0.3">
      <c r="A65" s="3" t="s">
        <v>217</v>
      </c>
      <c r="B65" s="6">
        <v>711805</v>
      </c>
      <c r="C65" s="6">
        <v>714768</v>
      </c>
      <c r="D65" s="6">
        <v>719184</v>
      </c>
      <c r="E65" s="6">
        <v>724523</v>
      </c>
      <c r="F65" s="6">
        <v>731886</v>
      </c>
      <c r="G65" s="6">
        <v>737350</v>
      </c>
      <c r="H65" s="6">
        <v>744811</v>
      </c>
      <c r="I65" s="6">
        <v>751171</v>
      </c>
      <c r="J65" s="6">
        <v>755833</v>
      </c>
      <c r="K65" s="6">
        <v>761224</v>
      </c>
      <c r="L65" s="6">
        <v>766333</v>
      </c>
      <c r="M65">
        <v>769474</v>
      </c>
    </row>
    <row r="66" spans="1:13" x14ac:dyDescent="0.3">
      <c r="A66" s="3" t="s">
        <v>351</v>
      </c>
      <c r="B66" s="6">
        <v>783645</v>
      </c>
      <c r="C66" s="6">
        <v>786796</v>
      </c>
      <c r="D66" s="6">
        <v>790167</v>
      </c>
      <c r="E66" s="6">
        <v>796423</v>
      </c>
      <c r="F66" s="6">
        <v>801616</v>
      </c>
      <c r="G66" s="6">
        <v>806217</v>
      </c>
      <c r="H66" s="6">
        <v>811483</v>
      </c>
      <c r="I66" s="6">
        <v>817851</v>
      </c>
      <c r="J66" s="6">
        <v>823126</v>
      </c>
      <c r="K66" s="6">
        <v>828224</v>
      </c>
      <c r="L66" s="6">
        <v>833377</v>
      </c>
      <c r="M66">
        <v>826257</v>
      </c>
    </row>
    <row r="67" spans="1:13" x14ac:dyDescent="0.3">
      <c r="A67" s="3" t="s">
        <v>130</v>
      </c>
      <c r="B67" s="6">
        <v>314555</v>
      </c>
      <c r="C67" s="6">
        <v>317959</v>
      </c>
      <c r="D67" s="6">
        <v>321483</v>
      </c>
      <c r="E67" s="6">
        <v>324009</v>
      </c>
      <c r="F67" s="6">
        <v>327856</v>
      </c>
      <c r="G67" s="6">
        <v>331763</v>
      </c>
      <c r="H67" s="6">
        <v>336991</v>
      </c>
      <c r="I67" s="6">
        <v>341841</v>
      </c>
      <c r="J67" s="6">
        <v>345477</v>
      </c>
      <c r="K67" s="6">
        <v>348228</v>
      </c>
      <c r="L67" s="6">
        <v>350448</v>
      </c>
      <c r="M67">
        <v>360381</v>
      </c>
    </row>
    <row r="68" spans="1:13" x14ac:dyDescent="0.3">
      <c r="A68" s="3" t="s">
        <v>132</v>
      </c>
      <c r="B68" s="6">
        <v>373456</v>
      </c>
      <c r="C68" s="6">
        <v>376008</v>
      </c>
      <c r="D68" s="6">
        <v>378848</v>
      </c>
      <c r="E68" s="6">
        <v>381646</v>
      </c>
      <c r="F68" s="6">
        <v>385495</v>
      </c>
      <c r="G68" s="6">
        <v>390404</v>
      </c>
      <c r="H68" s="6">
        <v>395461</v>
      </c>
      <c r="I68" s="6">
        <v>399368</v>
      </c>
      <c r="J68" s="6">
        <v>402145</v>
      </c>
      <c r="K68" s="6">
        <v>405050</v>
      </c>
      <c r="L68" s="6">
        <v>406733</v>
      </c>
      <c r="M68">
        <v>426462</v>
      </c>
    </row>
    <row r="69" spans="1:13" x14ac:dyDescent="0.3">
      <c r="A69" s="3" t="s">
        <v>49</v>
      </c>
      <c r="B69" s="6">
        <v>182865</v>
      </c>
      <c r="C69" s="6">
        <v>183619</v>
      </c>
      <c r="D69" s="6">
        <v>185197</v>
      </c>
      <c r="E69" s="6">
        <v>186389</v>
      </c>
      <c r="F69" s="6">
        <v>187737</v>
      </c>
      <c r="G69" s="6">
        <v>188522</v>
      </c>
      <c r="H69" s="6">
        <v>189532</v>
      </c>
      <c r="I69" s="6">
        <v>191041</v>
      </c>
      <c r="J69" s="6">
        <v>192107</v>
      </c>
      <c r="K69" s="6">
        <v>192801</v>
      </c>
      <c r="L69" s="6">
        <v>193615</v>
      </c>
      <c r="M69">
        <v>187557</v>
      </c>
    </row>
    <row r="70" spans="1:13" x14ac:dyDescent="0.3">
      <c r="A70" s="3" t="s">
        <v>95</v>
      </c>
      <c r="B70" s="6">
        <v>304523</v>
      </c>
      <c r="C70" s="6">
        <v>307108</v>
      </c>
      <c r="D70" s="6">
        <v>308416</v>
      </c>
      <c r="E70" s="6">
        <v>309085</v>
      </c>
      <c r="F70" s="6">
        <v>310774</v>
      </c>
      <c r="G70" s="6">
        <v>312227</v>
      </c>
      <c r="H70" s="6">
        <v>314392</v>
      </c>
      <c r="I70" s="6">
        <v>317459</v>
      </c>
      <c r="J70" s="6">
        <v>320274</v>
      </c>
      <c r="K70" s="6">
        <v>323136</v>
      </c>
      <c r="L70" s="6">
        <v>325415</v>
      </c>
      <c r="M70">
        <v>324716</v>
      </c>
    </row>
    <row r="71" spans="1:13" x14ac:dyDescent="0.3">
      <c r="A71" s="3" t="s">
        <v>107</v>
      </c>
      <c r="B71" s="6">
        <v>247381</v>
      </c>
      <c r="C71" s="6">
        <v>248719</v>
      </c>
      <c r="D71" s="6">
        <v>249792</v>
      </c>
      <c r="E71" s="6">
        <v>250194</v>
      </c>
      <c r="F71" s="6">
        <v>250956</v>
      </c>
      <c r="G71" s="6">
        <v>251746</v>
      </c>
      <c r="H71" s="6">
        <v>253659</v>
      </c>
      <c r="I71" s="6">
        <v>255378</v>
      </c>
      <c r="J71" s="6">
        <v>255833</v>
      </c>
      <c r="K71" s="6">
        <v>256375</v>
      </c>
      <c r="L71" s="6">
        <v>256622</v>
      </c>
      <c r="M71">
        <v>258037</v>
      </c>
    </row>
    <row r="72" spans="1:13" x14ac:dyDescent="0.3">
      <c r="A72" s="3" t="s">
        <v>111</v>
      </c>
      <c r="B72" s="6">
        <v>165641</v>
      </c>
      <c r="C72" s="6">
        <v>166831</v>
      </c>
      <c r="D72" s="6">
        <v>167811</v>
      </c>
      <c r="E72" s="6">
        <v>168642</v>
      </c>
      <c r="F72" s="6">
        <v>169768</v>
      </c>
      <c r="G72" s="6">
        <v>171677</v>
      </c>
      <c r="H72" s="6">
        <v>173727</v>
      </c>
      <c r="I72" s="6">
        <v>175768</v>
      </c>
      <c r="J72" s="6">
        <v>177799</v>
      </c>
      <c r="K72" s="6">
        <v>179854</v>
      </c>
      <c r="L72" s="6">
        <v>181322</v>
      </c>
      <c r="M72">
        <v>185842</v>
      </c>
    </row>
    <row r="73" spans="1:13" x14ac:dyDescent="0.3">
      <c r="A73" s="3" t="s">
        <v>143</v>
      </c>
      <c r="B73" s="6">
        <v>845272</v>
      </c>
      <c r="C73" s="6">
        <v>849546</v>
      </c>
      <c r="D73" s="6">
        <v>852039</v>
      </c>
      <c r="E73" s="6">
        <v>856837</v>
      </c>
      <c r="F73" s="6">
        <v>859870</v>
      </c>
      <c r="G73" s="6">
        <v>862166</v>
      </c>
      <c r="H73" s="6">
        <v>866430</v>
      </c>
      <c r="I73" s="6">
        <v>870825</v>
      </c>
      <c r="J73" s="6">
        <v>875219</v>
      </c>
      <c r="K73" s="6">
        <v>879560</v>
      </c>
      <c r="L73" s="6">
        <v>883172</v>
      </c>
      <c r="M73">
        <v>877856</v>
      </c>
    </row>
    <row r="74" spans="1:13" x14ac:dyDescent="0.3">
      <c r="A74" s="3" t="s">
        <v>312</v>
      </c>
      <c r="B74" s="6">
        <v>544166</v>
      </c>
      <c r="C74" s="6">
        <v>546554</v>
      </c>
      <c r="D74" s="6">
        <v>548320</v>
      </c>
      <c r="E74" s="6">
        <v>549517</v>
      </c>
      <c r="F74" s="6">
        <v>552450</v>
      </c>
      <c r="G74" s="6">
        <v>555154</v>
      </c>
      <c r="H74" s="6">
        <v>558991</v>
      </c>
      <c r="I74" s="6">
        <v>564562</v>
      </c>
      <c r="J74" s="6">
        <v>571010</v>
      </c>
      <c r="K74" s="6">
        <v>577933</v>
      </c>
      <c r="L74" s="6">
        <v>583786</v>
      </c>
      <c r="M74">
        <v>599153</v>
      </c>
    </row>
    <row r="75" spans="1:13" x14ac:dyDescent="0.3">
      <c r="A75" s="3" t="s">
        <v>12</v>
      </c>
      <c r="B75" s="6">
        <v>1061074</v>
      </c>
      <c r="C75" s="6">
        <v>1074283</v>
      </c>
      <c r="D75" s="6">
        <v>1085198</v>
      </c>
      <c r="E75" s="6">
        <v>1092190</v>
      </c>
      <c r="F75" s="6">
        <v>1101521</v>
      </c>
      <c r="G75" s="6">
        <v>1112950</v>
      </c>
      <c r="H75" s="6">
        <v>1128077</v>
      </c>
      <c r="I75" s="6">
        <v>1137123</v>
      </c>
      <c r="J75" s="6">
        <v>1141374</v>
      </c>
      <c r="K75" s="6">
        <v>1141816</v>
      </c>
      <c r="L75" s="6">
        <v>1140525</v>
      </c>
      <c r="M75">
        <v>1142494</v>
      </c>
    </row>
    <row r="76" spans="1:13" x14ac:dyDescent="0.3">
      <c r="A76" s="3" t="s">
        <v>15</v>
      </c>
      <c r="B76" s="6">
        <v>311674</v>
      </c>
      <c r="C76" s="6">
        <v>316915</v>
      </c>
      <c r="D76" s="6">
        <v>322504</v>
      </c>
      <c r="E76" s="6">
        <v>328423</v>
      </c>
      <c r="F76" s="6">
        <v>335018</v>
      </c>
      <c r="G76" s="6">
        <v>344288</v>
      </c>
      <c r="H76" s="6">
        <v>353215</v>
      </c>
      <c r="I76" s="6">
        <v>360149</v>
      </c>
      <c r="J76" s="6">
        <v>366785</v>
      </c>
      <c r="K76" s="6">
        <v>371521</v>
      </c>
      <c r="L76" s="6">
        <v>379387</v>
      </c>
      <c r="M76">
        <v>343320</v>
      </c>
    </row>
    <row r="77" spans="1:13" x14ac:dyDescent="0.3">
      <c r="A77" s="3" t="s">
        <v>17</v>
      </c>
      <c r="B77" s="6">
        <v>312206</v>
      </c>
      <c r="C77" s="6">
        <v>313261</v>
      </c>
      <c r="D77" s="6">
        <v>313570</v>
      </c>
      <c r="E77" s="6">
        <v>314357</v>
      </c>
      <c r="F77" s="6">
        <v>315653</v>
      </c>
      <c r="G77" s="6">
        <v>316331</v>
      </c>
      <c r="H77" s="6">
        <v>317558</v>
      </c>
      <c r="I77" s="6">
        <v>319419</v>
      </c>
      <c r="J77" s="6">
        <v>320626</v>
      </c>
      <c r="K77" s="6">
        <v>321596</v>
      </c>
      <c r="L77" s="6">
        <v>322363</v>
      </c>
      <c r="M77">
        <v>323581</v>
      </c>
    </row>
    <row r="78" spans="1:13" x14ac:dyDescent="0.3">
      <c r="A78" s="3" t="s">
        <v>19</v>
      </c>
      <c r="B78" s="6">
        <v>306181</v>
      </c>
      <c r="C78" s="6">
        <v>309042</v>
      </c>
      <c r="D78" s="6">
        <v>311245</v>
      </c>
      <c r="E78" s="6">
        <v>313980</v>
      </c>
      <c r="F78" s="6">
        <v>316289</v>
      </c>
      <c r="G78" s="6">
        <v>319101</v>
      </c>
      <c r="H78" s="6">
        <v>322631</v>
      </c>
      <c r="I78" s="6">
        <v>325460</v>
      </c>
      <c r="J78" s="6">
        <v>327378</v>
      </c>
      <c r="K78" s="6">
        <v>328450</v>
      </c>
      <c r="L78" s="6">
        <v>329042</v>
      </c>
      <c r="M78">
        <v>341729</v>
      </c>
    </row>
    <row r="79" spans="1:13" x14ac:dyDescent="0.3">
      <c r="A79" s="3" t="s">
        <v>21</v>
      </c>
      <c r="B79" s="6">
        <v>206329</v>
      </c>
      <c r="C79" s="6">
        <v>206856</v>
      </c>
      <c r="D79" s="6">
        <v>207450</v>
      </c>
      <c r="E79" s="6">
        <v>209140</v>
      </c>
      <c r="F79" s="6">
        <v>210227</v>
      </c>
      <c r="G79" s="6">
        <v>210834</v>
      </c>
      <c r="H79" s="6">
        <v>212166</v>
      </c>
      <c r="I79" s="6">
        <v>213933</v>
      </c>
      <c r="J79" s="6">
        <v>214909</v>
      </c>
      <c r="K79" s="6">
        <v>216374</v>
      </c>
      <c r="L79" s="6">
        <v>217487</v>
      </c>
      <c r="M79">
        <v>216666</v>
      </c>
    </row>
    <row r="80" spans="1:13" x14ac:dyDescent="0.3">
      <c r="A80" s="3" t="s">
        <v>23</v>
      </c>
      <c r="B80" s="6">
        <v>266834</v>
      </c>
      <c r="C80" s="6">
        <v>269524</v>
      </c>
      <c r="D80" s="6">
        <v>270844</v>
      </c>
      <c r="E80" s="6">
        <v>271955</v>
      </c>
      <c r="F80" s="6">
        <v>273933</v>
      </c>
      <c r="G80" s="6">
        <v>275880</v>
      </c>
      <c r="H80" s="6">
        <v>278887</v>
      </c>
      <c r="I80" s="6">
        <v>281293</v>
      </c>
      <c r="J80" s="6">
        <v>283378</v>
      </c>
      <c r="K80" s="6">
        <v>285478</v>
      </c>
      <c r="L80" s="6">
        <v>286716</v>
      </c>
      <c r="M80">
        <v>284306</v>
      </c>
    </row>
    <row r="81" spans="1:13" x14ac:dyDescent="0.3">
      <c r="A81" s="3" t="s">
        <v>25</v>
      </c>
      <c r="B81" s="6">
        <v>247640</v>
      </c>
      <c r="C81" s="6">
        <v>249852</v>
      </c>
      <c r="D81" s="6">
        <v>251076</v>
      </c>
      <c r="E81" s="6">
        <v>251708</v>
      </c>
      <c r="F81" s="6">
        <v>253250</v>
      </c>
      <c r="G81" s="6">
        <v>255106</v>
      </c>
      <c r="H81" s="6">
        <v>258017</v>
      </c>
      <c r="I81" s="6">
        <v>259926</v>
      </c>
      <c r="J81" s="6">
        <v>262008</v>
      </c>
      <c r="K81" s="6">
        <v>263357</v>
      </c>
      <c r="L81" s="6">
        <v>264407</v>
      </c>
      <c r="M81">
        <v>264036</v>
      </c>
    </row>
    <row r="82" spans="1:13" x14ac:dyDescent="0.3">
      <c r="A82" s="3" t="s">
        <v>360</v>
      </c>
      <c r="B82" s="6">
        <v>564080</v>
      </c>
      <c r="C82" s="6">
        <v>566557</v>
      </c>
      <c r="D82" s="6">
        <v>569301</v>
      </c>
      <c r="E82" s="6">
        <v>572613</v>
      </c>
      <c r="F82" s="6">
        <v>575993</v>
      </c>
      <c r="G82" s="6">
        <v>579050</v>
      </c>
      <c r="H82" s="6">
        <v>583491</v>
      </c>
      <c r="I82" s="6">
        <v>588370</v>
      </c>
      <c r="J82" s="6">
        <v>592057</v>
      </c>
      <c r="K82" s="6">
        <v>595786</v>
      </c>
      <c r="L82" s="6">
        <v>598070</v>
      </c>
      <c r="M82">
        <v>604947</v>
      </c>
    </row>
    <row r="83" spans="1:13" x14ac:dyDescent="0.3">
      <c r="A83" s="3" t="s">
        <v>4</v>
      </c>
      <c r="B83" s="6">
        <v>156535</v>
      </c>
      <c r="C83" s="6">
        <v>157840</v>
      </c>
      <c r="D83" s="6">
        <v>159369</v>
      </c>
      <c r="E83" s="6">
        <v>161553</v>
      </c>
      <c r="F83" s="6">
        <v>163999</v>
      </c>
      <c r="G83" s="6">
        <v>166376</v>
      </c>
      <c r="H83" s="6">
        <v>168814</v>
      </c>
      <c r="I83" s="6">
        <v>169912</v>
      </c>
      <c r="J83" s="6">
        <v>171623</v>
      </c>
      <c r="K83" s="6">
        <v>173292</v>
      </c>
      <c r="L83" s="6">
        <v>174687</v>
      </c>
      <c r="M83">
        <v>185761</v>
      </c>
    </row>
    <row r="84" spans="1:13" x14ac:dyDescent="0.3">
      <c r="A84" s="3" t="s">
        <v>22</v>
      </c>
      <c r="B84" s="6">
        <v>252460</v>
      </c>
      <c r="C84" s="6">
        <v>255644</v>
      </c>
      <c r="D84" s="6">
        <v>259591</v>
      </c>
      <c r="E84" s="6">
        <v>263793</v>
      </c>
      <c r="F84" s="6">
        <v>267846</v>
      </c>
      <c r="G84" s="6">
        <v>272421</v>
      </c>
      <c r="H84" s="6">
        <v>276731</v>
      </c>
      <c r="I84" s="6">
        <v>280030</v>
      </c>
      <c r="J84" s="6">
        <v>283606</v>
      </c>
      <c r="K84" s="6">
        <v>288648</v>
      </c>
      <c r="L84" s="6">
        <v>294096</v>
      </c>
      <c r="M84">
        <v>295541</v>
      </c>
    </row>
    <row r="85" spans="1:13" x14ac:dyDescent="0.3">
      <c r="A85" s="3" t="s">
        <v>59</v>
      </c>
      <c r="B85" s="6">
        <v>199583</v>
      </c>
      <c r="C85" s="6">
        <v>203641</v>
      </c>
      <c r="D85" s="6">
        <v>205498</v>
      </c>
      <c r="E85" s="6">
        <v>207404</v>
      </c>
      <c r="F85" s="6">
        <v>210173</v>
      </c>
      <c r="G85" s="6">
        <v>213581</v>
      </c>
      <c r="H85" s="6">
        <v>215914</v>
      </c>
      <c r="I85" s="6">
        <v>214658</v>
      </c>
      <c r="J85" s="6">
        <v>214109</v>
      </c>
      <c r="K85" s="6">
        <v>213052</v>
      </c>
      <c r="L85" s="6">
        <v>213528</v>
      </c>
      <c r="M85">
        <v>224826</v>
      </c>
    </row>
    <row r="86" spans="1:13" x14ac:dyDescent="0.3">
      <c r="A86" s="3" t="s">
        <v>80</v>
      </c>
      <c r="B86" s="6">
        <v>181762</v>
      </c>
      <c r="C86" s="6">
        <v>184457</v>
      </c>
      <c r="D86" s="6">
        <v>186596</v>
      </c>
      <c r="E86" s="6">
        <v>188371</v>
      </c>
      <c r="F86" s="6">
        <v>190493</v>
      </c>
      <c r="G86" s="6">
        <v>193657</v>
      </c>
      <c r="H86" s="6">
        <v>196735</v>
      </c>
      <c r="I86" s="6">
        <v>198914</v>
      </c>
      <c r="J86" s="6">
        <v>201041</v>
      </c>
      <c r="K86" s="6">
        <v>202259</v>
      </c>
      <c r="L86" s="6">
        <v>202626</v>
      </c>
      <c r="M86">
        <v>216349</v>
      </c>
    </row>
    <row r="87" spans="1:13" x14ac:dyDescent="0.3">
      <c r="A87" s="3" t="s">
        <v>103</v>
      </c>
      <c r="B87" s="6">
        <v>172122</v>
      </c>
      <c r="C87" s="6">
        <v>174274</v>
      </c>
      <c r="D87" s="6">
        <v>175091</v>
      </c>
      <c r="E87" s="6">
        <v>176236</v>
      </c>
      <c r="F87" s="6">
        <v>178367</v>
      </c>
      <c r="G87" s="6">
        <v>179234</v>
      </c>
      <c r="H87" s="6">
        <v>180606</v>
      </c>
      <c r="I87" s="6">
        <v>181808</v>
      </c>
      <c r="J87" s="6">
        <v>182463</v>
      </c>
      <c r="K87" s="6">
        <v>183125</v>
      </c>
      <c r="L87" s="6">
        <v>182773</v>
      </c>
      <c r="M87">
        <v>180601</v>
      </c>
    </row>
    <row r="88" spans="1:13" x14ac:dyDescent="0.3">
      <c r="A88" s="3" t="s">
        <v>113</v>
      </c>
      <c r="B88" s="6">
        <v>156585</v>
      </c>
      <c r="C88" s="6">
        <v>158268</v>
      </c>
      <c r="D88" s="6">
        <v>159837</v>
      </c>
      <c r="E88" s="6">
        <v>161305</v>
      </c>
      <c r="F88" s="6">
        <v>163822</v>
      </c>
      <c r="G88" s="6">
        <v>166040</v>
      </c>
      <c r="H88" s="6">
        <v>168428</v>
      </c>
      <c r="I88" s="6">
        <v>170394</v>
      </c>
      <c r="J88" s="6">
        <v>172525</v>
      </c>
      <c r="K88" s="6">
        <v>174341</v>
      </c>
      <c r="L88" s="6">
        <v>175531</v>
      </c>
      <c r="M88">
        <v>175902</v>
      </c>
    </row>
    <row r="89" spans="1:13" x14ac:dyDescent="0.3">
      <c r="A89" s="3" t="s">
        <v>119</v>
      </c>
      <c r="B89" s="6">
        <v>614899</v>
      </c>
      <c r="C89" s="6">
        <v>622312</v>
      </c>
      <c r="D89" s="6">
        <v>625908</v>
      </c>
      <c r="E89" s="6">
        <v>628918</v>
      </c>
      <c r="F89" s="6">
        <v>635186</v>
      </c>
      <c r="G89" s="6">
        <v>641524</v>
      </c>
      <c r="H89" s="6">
        <v>644575</v>
      </c>
      <c r="I89" s="6">
        <v>648237</v>
      </c>
      <c r="J89" s="6">
        <v>651482</v>
      </c>
      <c r="K89" s="6">
        <v>653537</v>
      </c>
      <c r="L89" s="6">
        <v>657204</v>
      </c>
      <c r="M89">
        <v>680407</v>
      </c>
    </row>
    <row r="90" spans="1:13" x14ac:dyDescent="0.3">
      <c r="A90" s="3" t="s">
        <v>66</v>
      </c>
      <c r="B90" s="6">
        <v>1388913</v>
      </c>
      <c r="C90" s="6">
        <v>1396599</v>
      </c>
      <c r="D90" s="6">
        <v>1407084</v>
      </c>
      <c r="E90" s="6">
        <v>1417596</v>
      </c>
      <c r="F90" s="6">
        <v>1433282</v>
      </c>
      <c r="G90" s="6">
        <v>1445323</v>
      </c>
      <c r="H90" s="6">
        <v>1457910</v>
      </c>
      <c r="I90" s="6">
        <v>1468177</v>
      </c>
      <c r="J90" s="6">
        <v>1477764</v>
      </c>
      <c r="K90" s="6">
        <v>1489189</v>
      </c>
      <c r="L90" s="6">
        <v>1497759</v>
      </c>
      <c r="M90">
        <v>1506345</v>
      </c>
    </row>
    <row r="91" spans="1:13" x14ac:dyDescent="0.3">
      <c r="A91" s="3" t="s">
        <v>291</v>
      </c>
      <c r="B91" s="6">
        <v>1107641</v>
      </c>
      <c r="C91" s="6">
        <v>1119824</v>
      </c>
      <c r="D91" s="6">
        <v>1129291</v>
      </c>
      <c r="E91" s="6">
        <v>1140618</v>
      </c>
      <c r="F91" s="6">
        <v>1154195</v>
      </c>
      <c r="G91" s="6">
        <v>1165332</v>
      </c>
      <c r="H91" s="6">
        <v>1176386</v>
      </c>
      <c r="I91" s="6">
        <v>1180934</v>
      </c>
      <c r="J91" s="6">
        <v>1184365</v>
      </c>
      <c r="K91" s="6">
        <v>1189519</v>
      </c>
      <c r="L91" s="6">
        <v>1195672</v>
      </c>
      <c r="M91">
        <v>1200620</v>
      </c>
    </row>
    <row r="92" spans="1:13" x14ac:dyDescent="0.3">
      <c r="A92" s="3" t="s">
        <v>259</v>
      </c>
      <c r="B92" s="6">
        <v>852926</v>
      </c>
      <c r="C92" s="6">
        <v>859426</v>
      </c>
      <c r="D92" s="6">
        <v>864847</v>
      </c>
      <c r="E92" s="6">
        <v>870296</v>
      </c>
      <c r="F92" s="6">
        <v>877388</v>
      </c>
      <c r="G92" s="6">
        <v>884748</v>
      </c>
      <c r="H92" s="6">
        <v>891731</v>
      </c>
      <c r="I92" s="6">
        <v>898390</v>
      </c>
      <c r="J92" s="6">
        <v>903680</v>
      </c>
      <c r="K92" s="6">
        <v>907760</v>
      </c>
      <c r="L92" s="6">
        <v>914039</v>
      </c>
      <c r="M92">
        <v>918369</v>
      </c>
    </row>
    <row r="93" spans="1:13" x14ac:dyDescent="0.3">
      <c r="A93" s="3" t="s">
        <v>211</v>
      </c>
      <c r="B93" s="6">
        <v>723976</v>
      </c>
      <c r="C93" s="6">
        <v>730133</v>
      </c>
      <c r="D93" s="6">
        <v>732802</v>
      </c>
      <c r="E93" s="6">
        <v>735844</v>
      </c>
      <c r="F93" s="6">
        <v>742499</v>
      </c>
      <c r="G93" s="6">
        <v>747734</v>
      </c>
      <c r="H93" s="6">
        <v>751175</v>
      </c>
      <c r="I93" s="6">
        <v>756978</v>
      </c>
      <c r="J93" s="6">
        <v>758556</v>
      </c>
      <c r="K93" s="6">
        <v>761350</v>
      </c>
      <c r="L93" s="6">
        <v>761246</v>
      </c>
      <c r="M93">
        <v>763375</v>
      </c>
    </row>
    <row r="94" spans="1:13" x14ac:dyDescent="0.3">
      <c r="A94" s="3" t="s">
        <v>110</v>
      </c>
      <c r="B94" s="6">
        <v>214725</v>
      </c>
      <c r="C94" s="6">
        <v>220087</v>
      </c>
      <c r="D94" s="6">
        <v>224809</v>
      </c>
      <c r="E94" s="6">
        <v>230486</v>
      </c>
      <c r="F94" s="6">
        <v>236022</v>
      </c>
      <c r="G94" s="6">
        <v>243837</v>
      </c>
      <c r="H94" s="6">
        <v>249162</v>
      </c>
      <c r="I94" s="6">
        <v>253361</v>
      </c>
      <c r="J94" s="6">
        <v>262226</v>
      </c>
      <c r="K94" s="6">
        <v>270029</v>
      </c>
      <c r="L94" s="6">
        <v>279516</v>
      </c>
      <c r="M94">
        <v>210390</v>
      </c>
    </row>
    <row r="95" spans="1:13" x14ac:dyDescent="0.3">
      <c r="A95" s="3" t="s">
        <v>41</v>
      </c>
      <c r="B95" s="6">
        <v>7338</v>
      </c>
      <c r="C95" s="6">
        <v>7412</v>
      </c>
      <c r="D95" s="6">
        <v>6612</v>
      </c>
      <c r="E95" s="6">
        <v>6031</v>
      </c>
      <c r="F95" s="6">
        <v>6139</v>
      </c>
      <c r="G95" s="6">
        <v>6687</v>
      </c>
      <c r="H95" s="6">
        <v>7246</v>
      </c>
      <c r="I95" s="6">
        <v>7654</v>
      </c>
      <c r="J95" s="6">
        <v>8706</v>
      </c>
      <c r="K95" s="6">
        <v>9721</v>
      </c>
      <c r="L95" s="6">
        <v>10938</v>
      </c>
      <c r="M95">
        <v>8618</v>
      </c>
    </row>
    <row r="96" spans="1:13" x14ac:dyDescent="0.3">
      <c r="A96" s="3" t="s">
        <v>149</v>
      </c>
      <c r="B96" s="6">
        <v>241739</v>
      </c>
      <c r="C96" s="6">
        <v>247182</v>
      </c>
      <c r="D96" s="6">
        <v>252212</v>
      </c>
      <c r="E96" s="6">
        <v>257436</v>
      </c>
      <c r="F96" s="6">
        <v>263112</v>
      </c>
      <c r="G96" s="6">
        <v>268626</v>
      </c>
      <c r="H96" s="6">
        <v>273239</v>
      </c>
      <c r="I96" s="6">
        <v>275929</v>
      </c>
      <c r="J96" s="6">
        <v>279665</v>
      </c>
      <c r="K96" s="6">
        <v>281120</v>
      </c>
      <c r="L96" s="6">
        <v>280941</v>
      </c>
      <c r="M96">
        <v>259956</v>
      </c>
    </row>
    <row r="97" spans="1:13" x14ac:dyDescent="0.3">
      <c r="A97" s="3" t="s">
        <v>151</v>
      </c>
      <c r="B97" s="6">
        <v>180842</v>
      </c>
      <c r="C97" s="6">
        <v>182445</v>
      </c>
      <c r="D97" s="6">
        <v>182117</v>
      </c>
      <c r="E97" s="6">
        <v>181421</v>
      </c>
      <c r="F97" s="6">
        <v>181679</v>
      </c>
      <c r="G97" s="6">
        <v>182183</v>
      </c>
      <c r="H97" s="6">
        <v>181783</v>
      </c>
      <c r="I97" s="6">
        <v>182998</v>
      </c>
      <c r="J97" s="6">
        <v>185426</v>
      </c>
      <c r="K97" s="6">
        <v>185143</v>
      </c>
      <c r="L97" s="6">
        <v>183544</v>
      </c>
      <c r="M97">
        <v>183295</v>
      </c>
    </row>
    <row r="98" spans="1:13" x14ac:dyDescent="0.3">
      <c r="A98" s="3" t="s">
        <v>152</v>
      </c>
      <c r="B98" s="6">
        <v>252742</v>
      </c>
      <c r="C98" s="6">
        <v>255540</v>
      </c>
      <c r="D98" s="6">
        <v>257898</v>
      </c>
      <c r="E98" s="6">
        <v>261033</v>
      </c>
      <c r="F98" s="6">
        <v>264398</v>
      </c>
      <c r="G98" s="6">
        <v>268251</v>
      </c>
      <c r="H98" s="6">
        <v>272078</v>
      </c>
      <c r="I98" s="6">
        <v>271224</v>
      </c>
      <c r="J98" s="6">
        <v>270624</v>
      </c>
      <c r="K98" s="6">
        <v>268647</v>
      </c>
      <c r="L98" s="6">
        <v>266357</v>
      </c>
      <c r="M98">
        <v>264130</v>
      </c>
    </row>
    <row r="99" spans="1:13" x14ac:dyDescent="0.3">
      <c r="A99" s="3" t="s">
        <v>163</v>
      </c>
      <c r="B99" s="6">
        <v>200129</v>
      </c>
      <c r="C99" s="6">
        <v>206285</v>
      </c>
      <c r="D99" s="6">
        <v>211273</v>
      </c>
      <c r="E99" s="6">
        <v>215855</v>
      </c>
      <c r="F99" s="6">
        <v>221405</v>
      </c>
      <c r="G99" s="6">
        <v>227507</v>
      </c>
      <c r="H99" s="6">
        <v>232055</v>
      </c>
      <c r="I99" s="6">
        <v>235000</v>
      </c>
      <c r="J99" s="6">
        <v>239142</v>
      </c>
      <c r="K99" s="6">
        <v>242467</v>
      </c>
      <c r="L99" s="6">
        <v>248115</v>
      </c>
      <c r="M99">
        <v>216767</v>
      </c>
    </row>
    <row r="100" spans="1:13" x14ac:dyDescent="0.3">
      <c r="A100" s="3" t="s">
        <v>165</v>
      </c>
      <c r="B100" s="6">
        <v>160463</v>
      </c>
      <c r="C100" s="6">
        <v>158251</v>
      </c>
      <c r="D100" s="6">
        <v>156912</v>
      </c>
      <c r="E100" s="6">
        <v>157141</v>
      </c>
      <c r="F100" s="6">
        <v>157830</v>
      </c>
      <c r="G100" s="6">
        <v>158589</v>
      </c>
      <c r="H100" s="6">
        <v>156773</v>
      </c>
      <c r="I100" s="6">
        <v>155741</v>
      </c>
      <c r="J100" s="6">
        <v>156197</v>
      </c>
      <c r="K100" s="6">
        <v>156129</v>
      </c>
      <c r="L100" s="6">
        <v>156864</v>
      </c>
      <c r="M100">
        <v>143940</v>
      </c>
    </row>
    <row r="101" spans="1:13" x14ac:dyDescent="0.3">
      <c r="A101" s="3" t="s">
        <v>169</v>
      </c>
      <c r="B101" s="6">
        <v>297650</v>
      </c>
      <c r="C101" s="6">
        <v>304481</v>
      </c>
      <c r="D101" s="6">
        <v>309366</v>
      </c>
      <c r="E101" s="6">
        <v>312700</v>
      </c>
      <c r="F101" s="6">
        <v>316637</v>
      </c>
      <c r="G101" s="6">
        <v>320736</v>
      </c>
      <c r="H101" s="6">
        <v>323063</v>
      </c>
      <c r="I101" s="6">
        <v>324048</v>
      </c>
      <c r="J101" s="6">
        <v>325917</v>
      </c>
      <c r="K101" s="6">
        <v>326034</v>
      </c>
      <c r="L101" s="6">
        <v>321813</v>
      </c>
      <c r="M101">
        <v>317498</v>
      </c>
    </row>
    <row r="102" spans="1:13" x14ac:dyDescent="0.3">
      <c r="A102" s="3" t="s">
        <v>171</v>
      </c>
      <c r="B102" s="6">
        <v>272525</v>
      </c>
      <c r="C102" s="6">
        <v>276938</v>
      </c>
      <c r="D102" s="6">
        <v>280705</v>
      </c>
      <c r="E102" s="6">
        <v>284956</v>
      </c>
      <c r="F102" s="6">
        <v>290284</v>
      </c>
      <c r="G102" s="6">
        <v>294999</v>
      </c>
      <c r="H102" s="6">
        <v>298903</v>
      </c>
      <c r="I102" s="6">
        <v>301307</v>
      </c>
      <c r="J102" s="6">
        <v>303536</v>
      </c>
      <c r="K102" s="6">
        <v>305842</v>
      </c>
      <c r="L102" s="6">
        <v>305309</v>
      </c>
      <c r="M102">
        <v>299810</v>
      </c>
    </row>
    <row r="103" spans="1:13" x14ac:dyDescent="0.3">
      <c r="A103" s="3" t="s">
        <v>174</v>
      </c>
      <c r="B103" s="6">
        <v>299171</v>
      </c>
      <c r="C103" s="6">
        <v>310460</v>
      </c>
      <c r="D103" s="6">
        <v>316295</v>
      </c>
      <c r="E103" s="6">
        <v>321465</v>
      </c>
      <c r="F103" s="6">
        <v>328066</v>
      </c>
      <c r="G103" s="6">
        <v>336254</v>
      </c>
      <c r="H103" s="6">
        <v>344533</v>
      </c>
      <c r="I103" s="6">
        <v>347996</v>
      </c>
      <c r="J103" s="6">
        <v>352005</v>
      </c>
      <c r="K103" s="6">
        <v>353134</v>
      </c>
      <c r="L103" s="6">
        <v>355266</v>
      </c>
      <c r="M103">
        <v>350626</v>
      </c>
    </row>
    <row r="104" spans="1:13" x14ac:dyDescent="0.3">
      <c r="A104" s="3" t="s">
        <v>180</v>
      </c>
      <c r="B104" s="6">
        <v>283777</v>
      </c>
      <c r="C104" s="6">
        <v>288717</v>
      </c>
      <c r="D104" s="6">
        <v>293440</v>
      </c>
      <c r="E104" s="6">
        <v>298663</v>
      </c>
      <c r="F104" s="6">
        <v>302818</v>
      </c>
      <c r="G104" s="6">
        <v>308434</v>
      </c>
      <c r="H104" s="6">
        <v>311655</v>
      </c>
      <c r="I104" s="6">
        <v>314232</v>
      </c>
      <c r="J104" s="6">
        <v>317256</v>
      </c>
      <c r="K104" s="6">
        <v>318830</v>
      </c>
      <c r="L104" s="6">
        <v>320017</v>
      </c>
      <c r="M104">
        <v>306374</v>
      </c>
    </row>
    <row r="105" spans="1:13" x14ac:dyDescent="0.3">
      <c r="A105" s="3" t="s">
        <v>184</v>
      </c>
      <c r="B105" s="6">
        <v>248520</v>
      </c>
      <c r="C105" s="6">
        <v>256012</v>
      </c>
      <c r="D105" s="6">
        <v>263624</v>
      </c>
      <c r="E105" s="6">
        <v>273616</v>
      </c>
      <c r="F105" s="6">
        <v>284596</v>
      </c>
      <c r="G105" s="6">
        <v>293828</v>
      </c>
      <c r="H105" s="6">
        <v>300943</v>
      </c>
      <c r="I105" s="6">
        <v>307964</v>
      </c>
      <c r="J105" s="6">
        <v>317705</v>
      </c>
      <c r="K105" s="6">
        <v>324745</v>
      </c>
      <c r="L105" s="6">
        <v>331969</v>
      </c>
      <c r="M105">
        <v>312273</v>
      </c>
    </row>
    <row r="106" spans="1:13" x14ac:dyDescent="0.3">
      <c r="A106" s="3" t="s">
        <v>188</v>
      </c>
      <c r="B106" s="6">
        <v>302620</v>
      </c>
      <c r="C106" s="6">
        <v>307710</v>
      </c>
      <c r="D106" s="6">
        <v>309497</v>
      </c>
      <c r="E106" s="6">
        <v>313091</v>
      </c>
      <c r="F106" s="6">
        <v>316536</v>
      </c>
      <c r="G106" s="6">
        <v>319477</v>
      </c>
      <c r="H106" s="6">
        <v>321497</v>
      </c>
      <c r="I106" s="6">
        <v>323257</v>
      </c>
      <c r="J106" s="6">
        <v>326474</v>
      </c>
      <c r="K106" s="6">
        <v>329677</v>
      </c>
      <c r="L106" s="6">
        <v>329735</v>
      </c>
      <c r="M106">
        <v>328367</v>
      </c>
    </row>
    <row r="107" spans="1:13" x14ac:dyDescent="0.3">
      <c r="A107" s="3" t="s">
        <v>190</v>
      </c>
      <c r="B107" s="6">
        <v>217187</v>
      </c>
      <c r="C107" s="6">
        <v>219582</v>
      </c>
      <c r="D107" s="6">
        <v>223737</v>
      </c>
      <c r="E107" s="6">
        <v>225306</v>
      </c>
      <c r="F107" s="6">
        <v>229899</v>
      </c>
      <c r="G107" s="6">
        <v>238047</v>
      </c>
      <c r="H107" s="6">
        <v>241974</v>
      </c>
      <c r="I107" s="6">
        <v>244796</v>
      </c>
      <c r="J107" s="6">
        <v>255324</v>
      </c>
      <c r="K107" s="6">
        <v>261317</v>
      </c>
      <c r="L107" s="6">
        <v>269848</v>
      </c>
      <c r="M107">
        <v>205087</v>
      </c>
    </row>
    <row r="108" spans="1:13" x14ac:dyDescent="0.3">
      <c r="A108" s="3" t="s">
        <v>60</v>
      </c>
      <c r="B108" s="6">
        <v>182838</v>
      </c>
      <c r="C108" s="6">
        <v>187029</v>
      </c>
      <c r="D108" s="6">
        <v>190663</v>
      </c>
      <c r="E108" s="6">
        <v>194576</v>
      </c>
      <c r="F108" s="6">
        <v>198650</v>
      </c>
      <c r="G108" s="6">
        <v>203101</v>
      </c>
      <c r="H108" s="6">
        <v>208182</v>
      </c>
      <c r="I108" s="6">
        <v>210711</v>
      </c>
      <c r="J108" s="6">
        <v>211998</v>
      </c>
      <c r="K108" s="6">
        <v>212906</v>
      </c>
      <c r="L108" s="6">
        <v>214107</v>
      </c>
      <c r="M108">
        <v>218534</v>
      </c>
    </row>
    <row r="109" spans="1:13" x14ac:dyDescent="0.3">
      <c r="A109" s="3" t="s">
        <v>70</v>
      </c>
      <c r="B109" s="6">
        <v>351438</v>
      </c>
      <c r="C109" s="6">
        <v>357538</v>
      </c>
      <c r="D109" s="6">
        <v>363777</v>
      </c>
      <c r="E109" s="6">
        <v>368301</v>
      </c>
      <c r="F109" s="6">
        <v>373745</v>
      </c>
      <c r="G109" s="6">
        <v>378778</v>
      </c>
      <c r="H109" s="6">
        <v>384774</v>
      </c>
      <c r="I109" s="6">
        <v>387803</v>
      </c>
      <c r="J109" s="6">
        <v>392140</v>
      </c>
      <c r="K109" s="6">
        <v>395869</v>
      </c>
      <c r="L109" s="6">
        <v>399007</v>
      </c>
      <c r="M109">
        <v>388639</v>
      </c>
    </row>
    <row r="110" spans="1:13" x14ac:dyDescent="0.3">
      <c r="A110" s="3" t="s">
        <v>81</v>
      </c>
      <c r="B110" s="6">
        <v>230711</v>
      </c>
      <c r="C110" s="6">
        <v>232774</v>
      </c>
      <c r="D110" s="6">
        <v>234308</v>
      </c>
      <c r="E110" s="6">
        <v>236816</v>
      </c>
      <c r="F110" s="6">
        <v>240016</v>
      </c>
      <c r="G110" s="6">
        <v>242387</v>
      </c>
      <c r="H110" s="6">
        <v>245095</v>
      </c>
      <c r="I110" s="6">
        <v>246124</v>
      </c>
      <c r="J110" s="6">
        <v>247258</v>
      </c>
      <c r="K110" s="6">
        <v>248287</v>
      </c>
      <c r="L110" s="6">
        <v>249301</v>
      </c>
      <c r="M110">
        <v>246543</v>
      </c>
    </row>
    <row r="111" spans="1:13" x14ac:dyDescent="0.3">
      <c r="A111" s="3" t="s">
        <v>89</v>
      </c>
      <c r="B111" s="6">
        <v>304785</v>
      </c>
      <c r="C111" s="6">
        <v>312245</v>
      </c>
      <c r="D111" s="6">
        <v>314593</v>
      </c>
      <c r="E111" s="6">
        <v>317112</v>
      </c>
      <c r="F111" s="6">
        <v>320101</v>
      </c>
      <c r="G111" s="6">
        <v>323443</v>
      </c>
      <c r="H111" s="6">
        <v>326427</v>
      </c>
      <c r="I111" s="6">
        <v>329102</v>
      </c>
      <c r="J111" s="6">
        <v>330795</v>
      </c>
      <c r="K111" s="6">
        <v>329771</v>
      </c>
      <c r="L111" s="6">
        <v>327753</v>
      </c>
      <c r="M111">
        <v>338918</v>
      </c>
    </row>
    <row r="112" spans="1:13" x14ac:dyDescent="0.3">
      <c r="A112" s="3" t="s">
        <v>100</v>
      </c>
      <c r="B112" s="6">
        <v>308560</v>
      </c>
      <c r="C112" s="6">
        <v>310554</v>
      </c>
      <c r="D112" s="6">
        <v>314039</v>
      </c>
      <c r="E112" s="6">
        <v>318167</v>
      </c>
      <c r="F112" s="6">
        <v>321602</v>
      </c>
      <c r="G112" s="6">
        <v>325303</v>
      </c>
      <c r="H112" s="6">
        <v>327580</v>
      </c>
      <c r="I112" s="6">
        <v>329391</v>
      </c>
      <c r="J112" s="6">
        <v>331096</v>
      </c>
      <c r="K112" s="6">
        <v>332336</v>
      </c>
      <c r="L112" s="6">
        <v>332752</v>
      </c>
      <c r="M112">
        <v>329830</v>
      </c>
    </row>
    <row r="113" spans="1:13" x14ac:dyDescent="0.3">
      <c r="A113" s="3" t="s">
        <v>121</v>
      </c>
      <c r="B113" s="6">
        <v>357951</v>
      </c>
      <c r="C113" s="6">
        <v>364815</v>
      </c>
      <c r="D113" s="6">
        <v>369189</v>
      </c>
      <c r="E113" s="6">
        <v>373628</v>
      </c>
      <c r="F113" s="6">
        <v>377073</v>
      </c>
      <c r="G113" s="6">
        <v>380070</v>
      </c>
      <c r="H113" s="6">
        <v>383301</v>
      </c>
      <c r="I113" s="6">
        <v>384837</v>
      </c>
      <c r="J113" s="6">
        <v>385346</v>
      </c>
      <c r="K113" s="6">
        <v>386710</v>
      </c>
      <c r="L113" s="6">
        <v>388563</v>
      </c>
      <c r="M113">
        <v>390506</v>
      </c>
    </row>
    <row r="114" spans="1:13" x14ac:dyDescent="0.3">
      <c r="A114" s="3" t="s">
        <v>131</v>
      </c>
      <c r="B114" s="6">
        <v>334073</v>
      </c>
      <c r="C114" s="6">
        <v>339314</v>
      </c>
      <c r="D114" s="6">
        <v>340332</v>
      </c>
      <c r="E114" s="6">
        <v>342108</v>
      </c>
      <c r="F114" s="6">
        <v>342997</v>
      </c>
      <c r="G114" s="6">
        <v>344285</v>
      </c>
      <c r="H114" s="6">
        <v>344802</v>
      </c>
      <c r="I114" s="6">
        <v>342736</v>
      </c>
      <c r="J114" s="6">
        <v>341982</v>
      </c>
      <c r="K114" s="6">
        <v>341806</v>
      </c>
      <c r="L114" s="6">
        <v>340341</v>
      </c>
      <c r="M114">
        <v>366127</v>
      </c>
    </row>
    <row r="115" spans="1:13" x14ac:dyDescent="0.3">
      <c r="A115" s="3" t="s">
        <v>139</v>
      </c>
      <c r="B115" s="6">
        <v>307648</v>
      </c>
      <c r="C115" s="6">
        <v>313935</v>
      </c>
      <c r="D115" s="6">
        <v>317257</v>
      </c>
      <c r="E115" s="6">
        <v>320317</v>
      </c>
      <c r="F115" s="6">
        <v>324409</v>
      </c>
      <c r="G115" s="6">
        <v>328738</v>
      </c>
      <c r="H115" s="6">
        <v>332127</v>
      </c>
      <c r="I115" s="6">
        <v>332705</v>
      </c>
      <c r="J115" s="6">
        <v>333869</v>
      </c>
      <c r="K115" s="6">
        <v>333794</v>
      </c>
      <c r="L115" s="6">
        <v>333587</v>
      </c>
      <c r="M115">
        <v>329601</v>
      </c>
    </row>
    <row r="116" spans="1:13" x14ac:dyDescent="0.3">
      <c r="A116" s="3" t="s">
        <v>145</v>
      </c>
      <c r="B116" s="6">
        <v>249171</v>
      </c>
      <c r="C116" s="6">
        <v>255483</v>
      </c>
      <c r="D116" s="6">
        <v>259986</v>
      </c>
      <c r="E116" s="6">
        <v>264097</v>
      </c>
      <c r="F116" s="6">
        <v>268853</v>
      </c>
      <c r="G116" s="6">
        <v>274542</v>
      </c>
      <c r="H116" s="6">
        <v>279139</v>
      </c>
      <c r="I116" s="6">
        <v>282849</v>
      </c>
      <c r="J116" s="6">
        <v>286186</v>
      </c>
      <c r="K116" s="6">
        <v>287942</v>
      </c>
      <c r="L116" s="6">
        <v>289034</v>
      </c>
      <c r="M116">
        <v>289254</v>
      </c>
    </row>
    <row r="117" spans="1:13" x14ac:dyDescent="0.3">
      <c r="A117" s="3" t="s">
        <v>155</v>
      </c>
      <c r="B117" s="6">
        <v>237451</v>
      </c>
      <c r="C117" s="6">
        <v>240499</v>
      </c>
      <c r="D117" s="6">
        <v>241978</v>
      </c>
      <c r="E117" s="6">
        <v>243004</v>
      </c>
      <c r="F117" s="6">
        <v>245149</v>
      </c>
      <c r="G117" s="6">
        <v>246818</v>
      </c>
      <c r="H117" s="6">
        <v>248697</v>
      </c>
      <c r="I117" s="6">
        <v>248880</v>
      </c>
      <c r="J117" s="6">
        <v>250149</v>
      </c>
      <c r="K117" s="6">
        <v>251160</v>
      </c>
      <c r="L117" s="6">
        <v>252338</v>
      </c>
      <c r="M117">
        <v>260987</v>
      </c>
    </row>
    <row r="118" spans="1:13" x14ac:dyDescent="0.3">
      <c r="A118" s="3" t="s">
        <v>157</v>
      </c>
      <c r="B118" s="6">
        <v>236234</v>
      </c>
      <c r="C118" s="6">
        <v>237927</v>
      </c>
      <c r="D118" s="6">
        <v>239742</v>
      </c>
      <c r="E118" s="6">
        <v>242142</v>
      </c>
      <c r="F118" s="6">
        <v>246030</v>
      </c>
      <c r="G118" s="6">
        <v>249375</v>
      </c>
      <c r="H118" s="6">
        <v>253371</v>
      </c>
      <c r="I118" s="6">
        <v>256039</v>
      </c>
      <c r="J118" s="6">
        <v>257810</v>
      </c>
      <c r="K118" s="6">
        <v>259552</v>
      </c>
      <c r="L118" s="6">
        <v>260651</v>
      </c>
      <c r="M118">
        <v>262022</v>
      </c>
    </row>
    <row r="119" spans="1:13" x14ac:dyDescent="0.3">
      <c r="A119" s="3" t="s">
        <v>159</v>
      </c>
      <c r="B119" s="6">
        <v>269465</v>
      </c>
      <c r="C119" s="6">
        <v>275499</v>
      </c>
      <c r="D119" s="6">
        <v>281179</v>
      </c>
      <c r="E119" s="6">
        <v>285996</v>
      </c>
      <c r="F119" s="6">
        <v>291368</v>
      </c>
      <c r="G119" s="6">
        <v>296056</v>
      </c>
      <c r="H119" s="6">
        <v>299899</v>
      </c>
      <c r="I119" s="6">
        <v>302343</v>
      </c>
      <c r="J119" s="6">
        <v>304824</v>
      </c>
      <c r="K119" s="6">
        <v>306870</v>
      </c>
      <c r="L119" s="6">
        <v>309014</v>
      </c>
      <c r="M119">
        <v>304792</v>
      </c>
    </row>
    <row r="120" spans="1:13" x14ac:dyDescent="0.3">
      <c r="A120" s="3" t="s">
        <v>162</v>
      </c>
      <c r="B120" s="6">
        <v>249236</v>
      </c>
      <c r="C120" s="6">
        <v>254927</v>
      </c>
      <c r="D120" s="6">
        <v>258518</v>
      </c>
      <c r="E120" s="6">
        <v>261275</v>
      </c>
      <c r="F120" s="6">
        <v>264030</v>
      </c>
      <c r="G120" s="6">
        <v>266412</v>
      </c>
      <c r="H120" s="6">
        <v>268270</v>
      </c>
      <c r="I120" s="6">
        <v>269100</v>
      </c>
      <c r="J120" s="6">
        <v>270782</v>
      </c>
      <c r="K120" s="6">
        <v>271523</v>
      </c>
      <c r="L120" s="6">
        <v>271767</v>
      </c>
      <c r="M120">
        <v>287940</v>
      </c>
    </row>
    <row r="121" spans="1:13" x14ac:dyDescent="0.3">
      <c r="A121" s="3" t="s">
        <v>167</v>
      </c>
      <c r="B121" s="6">
        <v>158648</v>
      </c>
      <c r="C121" s="6">
        <v>160436</v>
      </c>
      <c r="D121" s="6">
        <v>163200</v>
      </c>
      <c r="E121" s="6">
        <v>165657</v>
      </c>
      <c r="F121" s="6">
        <v>168433</v>
      </c>
      <c r="G121" s="6">
        <v>171609</v>
      </c>
      <c r="H121" s="6">
        <v>173703</v>
      </c>
      <c r="I121" s="6">
        <v>174609</v>
      </c>
      <c r="J121" s="6">
        <v>175470</v>
      </c>
      <c r="K121" s="6">
        <v>177507</v>
      </c>
      <c r="L121" s="6">
        <v>179142</v>
      </c>
      <c r="M121">
        <v>167845</v>
      </c>
    </row>
    <row r="122" spans="1:13" x14ac:dyDescent="0.3">
      <c r="A122" s="3" t="s">
        <v>172</v>
      </c>
      <c r="B122" s="6">
        <v>199136</v>
      </c>
      <c r="C122" s="6">
        <v>200543</v>
      </c>
      <c r="D122" s="6">
        <v>202047</v>
      </c>
      <c r="E122" s="6">
        <v>203637</v>
      </c>
      <c r="F122" s="6">
        <v>204598</v>
      </c>
      <c r="G122" s="6">
        <v>205965</v>
      </c>
      <c r="H122" s="6">
        <v>206706</v>
      </c>
      <c r="I122" s="6">
        <v>206052</v>
      </c>
      <c r="J122" s="6">
        <v>206186</v>
      </c>
      <c r="K122" s="6">
        <v>206548</v>
      </c>
      <c r="L122" s="6">
        <v>206453</v>
      </c>
      <c r="M122">
        <v>215324</v>
      </c>
    </row>
    <row r="123" spans="1:13" x14ac:dyDescent="0.3">
      <c r="A123" s="3" t="s">
        <v>177</v>
      </c>
      <c r="B123" s="6">
        <v>275088</v>
      </c>
      <c r="C123" s="6">
        <v>281395</v>
      </c>
      <c r="D123" s="6">
        <v>284625</v>
      </c>
      <c r="E123" s="6">
        <v>288850</v>
      </c>
      <c r="F123" s="6">
        <v>293853</v>
      </c>
      <c r="G123" s="6">
        <v>297928</v>
      </c>
      <c r="H123" s="6">
        <v>301328</v>
      </c>
      <c r="I123" s="6">
        <v>301785</v>
      </c>
      <c r="J123" s="6">
        <v>303858</v>
      </c>
      <c r="K123" s="6">
        <v>305222</v>
      </c>
      <c r="L123" s="6">
        <v>305658</v>
      </c>
      <c r="M123">
        <v>309836</v>
      </c>
    </row>
    <row r="124" spans="1:13" x14ac:dyDescent="0.3">
      <c r="A124" s="3" t="s">
        <v>179</v>
      </c>
      <c r="B124" s="6">
        <v>186304</v>
      </c>
      <c r="C124" s="6">
        <v>187527</v>
      </c>
      <c r="D124" s="6">
        <v>188971</v>
      </c>
      <c r="E124" s="6">
        <v>191138</v>
      </c>
      <c r="F124" s="6">
        <v>193315</v>
      </c>
      <c r="G124" s="6">
        <v>194124</v>
      </c>
      <c r="H124" s="6">
        <v>195187</v>
      </c>
      <c r="I124" s="6">
        <v>195680</v>
      </c>
      <c r="J124" s="6">
        <v>196904</v>
      </c>
      <c r="K124" s="6">
        <v>198019</v>
      </c>
      <c r="L124" s="6">
        <v>198141</v>
      </c>
      <c r="M124">
        <v>195232</v>
      </c>
    </row>
    <row r="125" spans="1:13" x14ac:dyDescent="0.3">
      <c r="A125" s="3" t="s">
        <v>182</v>
      </c>
      <c r="B125" s="6">
        <v>189321</v>
      </c>
      <c r="C125" s="6">
        <v>191123</v>
      </c>
      <c r="D125" s="6">
        <v>193476</v>
      </c>
      <c r="E125" s="6">
        <v>195787</v>
      </c>
      <c r="F125" s="6">
        <v>197954</v>
      </c>
      <c r="G125" s="6">
        <v>199870</v>
      </c>
      <c r="H125" s="6">
        <v>201945</v>
      </c>
      <c r="I125" s="6">
        <v>203243</v>
      </c>
      <c r="J125" s="6">
        <v>204525</v>
      </c>
      <c r="K125" s="6">
        <v>206349</v>
      </c>
      <c r="L125" s="6">
        <v>207707</v>
      </c>
      <c r="M125">
        <v>209517</v>
      </c>
    </row>
    <row r="126" spans="1:13" x14ac:dyDescent="0.3">
      <c r="A126" s="3" t="s">
        <v>186</v>
      </c>
      <c r="B126" s="6">
        <v>254009</v>
      </c>
      <c r="C126" s="6">
        <v>259742</v>
      </c>
      <c r="D126" s="6">
        <v>262456</v>
      </c>
      <c r="E126" s="6">
        <v>265650</v>
      </c>
      <c r="F126" s="6">
        <v>267801</v>
      </c>
      <c r="G126" s="6">
        <v>270671</v>
      </c>
      <c r="H126" s="6">
        <v>274222</v>
      </c>
      <c r="I126" s="6">
        <v>275505</v>
      </c>
      <c r="J126" s="6">
        <v>276700</v>
      </c>
      <c r="K126" s="6">
        <v>276983</v>
      </c>
      <c r="L126" s="6">
        <v>276940</v>
      </c>
      <c r="M126">
        <v>278050</v>
      </c>
    </row>
    <row r="127" spans="1:13" x14ac:dyDescent="0.3">
      <c r="A127" s="3" t="s">
        <v>16</v>
      </c>
      <c r="B127" s="6">
        <v>112893</v>
      </c>
      <c r="C127" s="6">
        <v>113696</v>
      </c>
      <c r="D127" s="6">
        <v>115089</v>
      </c>
      <c r="E127" s="6">
        <v>116543</v>
      </c>
      <c r="F127" s="6">
        <v>117997</v>
      </c>
      <c r="G127" s="6">
        <v>119205</v>
      </c>
      <c r="H127" s="6">
        <v>119730</v>
      </c>
      <c r="I127" s="6">
        <v>120377</v>
      </c>
      <c r="J127" s="6">
        <v>121676</v>
      </c>
      <c r="K127" s="6">
        <v>122549</v>
      </c>
      <c r="L127" s="6">
        <v>124165</v>
      </c>
      <c r="M127">
        <v>125174</v>
      </c>
    </row>
    <row r="128" spans="1:13" x14ac:dyDescent="0.3">
      <c r="A128" s="3" t="s">
        <v>18</v>
      </c>
      <c r="B128" s="6">
        <v>269495</v>
      </c>
      <c r="C128" s="6">
        <v>272952</v>
      </c>
      <c r="D128" s="6">
        <v>275724</v>
      </c>
      <c r="E128" s="6">
        <v>277991</v>
      </c>
      <c r="F128" s="6">
        <v>280650</v>
      </c>
      <c r="G128" s="6">
        <v>284073</v>
      </c>
      <c r="H128" s="6">
        <v>287173</v>
      </c>
      <c r="I128" s="6">
        <v>288155</v>
      </c>
      <c r="J128" s="6">
        <v>290395</v>
      </c>
      <c r="K128" s="6">
        <v>290885</v>
      </c>
      <c r="L128" s="6">
        <v>291738</v>
      </c>
      <c r="M128">
        <v>276334</v>
      </c>
    </row>
    <row r="129" spans="1:13" x14ac:dyDescent="0.3">
      <c r="A129" s="3" t="s">
        <v>51</v>
      </c>
      <c r="B129" s="6">
        <v>138364</v>
      </c>
      <c r="C129" s="6">
        <v>138392</v>
      </c>
      <c r="D129" s="6">
        <v>138826</v>
      </c>
      <c r="E129" s="6">
        <v>138555</v>
      </c>
      <c r="F129" s="6">
        <v>139332</v>
      </c>
      <c r="G129" s="6">
        <v>139763</v>
      </c>
      <c r="H129" s="6">
        <v>140264</v>
      </c>
      <c r="I129" s="6">
        <v>140984</v>
      </c>
      <c r="J129" s="6">
        <v>141538</v>
      </c>
      <c r="K129" s="6">
        <v>141771</v>
      </c>
      <c r="L129" s="6">
        <v>142296</v>
      </c>
      <c r="M129">
        <v>140889</v>
      </c>
    </row>
    <row r="130" spans="1:13" x14ac:dyDescent="0.3">
      <c r="A130" s="3" t="s">
        <v>62</v>
      </c>
      <c r="B130" s="6">
        <v>262738</v>
      </c>
      <c r="C130" s="6">
        <v>264885</v>
      </c>
      <c r="D130" s="6">
        <v>268130</v>
      </c>
      <c r="E130" s="6">
        <v>270689</v>
      </c>
      <c r="F130" s="6">
        <v>273212</v>
      </c>
      <c r="G130" s="6">
        <v>275176</v>
      </c>
      <c r="H130" s="6">
        <v>276957</v>
      </c>
      <c r="I130" s="6">
        <v>277616</v>
      </c>
      <c r="J130" s="6">
        <v>277855</v>
      </c>
      <c r="K130" s="6">
        <v>278556</v>
      </c>
      <c r="L130" s="6">
        <v>279142</v>
      </c>
      <c r="M130">
        <v>279827</v>
      </c>
    </row>
    <row r="131" spans="1:13" x14ac:dyDescent="0.3">
      <c r="A131" s="3" t="s">
        <v>67</v>
      </c>
      <c r="B131" s="6">
        <v>245450</v>
      </c>
      <c r="C131" s="6">
        <v>249895</v>
      </c>
      <c r="D131" s="6">
        <v>252773</v>
      </c>
      <c r="E131" s="6">
        <v>256376</v>
      </c>
      <c r="F131" s="6">
        <v>260225</v>
      </c>
      <c r="G131" s="6">
        <v>263181</v>
      </c>
      <c r="H131" s="6">
        <v>266240</v>
      </c>
      <c r="I131" s="6">
        <v>267521</v>
      </c>
      <c r="J131" s="6">
        <v>268607</v>
      </c>
      <c r="K131" s="6">
        <v>269457</v>
      </c>
      <c r="L131" s="6">
        <v>270203</v>
      </c>
      <c r="M131">
        <v>288201</v>
      </c>
    </row>
    <row r="132" spans="1:13" x14ac:dyDescent="0.3">
      <c r="A132" s="3" t="s">
        <v>86</v>
      </c>
      <c r="B132" s="6">
        <v>202700</v>
      </c>
      <c r="C132" s="6">
        <v>205433</v>
      </c>
      <c r="D132" s="6">
        <v>206517</v>
      </c>
      <c r="E132" s="6">
        <v>206670</v>
      </c>
      <c r="F132" s="6">
        <v>208037</v>
      </c>
      <c r="G132" s="6">
        <v>210538</v>
      </c>
      <c r="H132" s="6">
        <v>213335</v>
      </c>
      <c r="I132" s="6">
        <v>214718</v>
      </c>
      <c r="J132" s="6">
        <v>215133</v>
      </c>
      <c r="K132" s="6">
        <v>214905</v>
      </c>
      <c r="L132" s="6">
        <v>214692</v>
      </c>
      <c r="M132">
        <v>206828</v>
      </c>
    </row>
    <row r="133" spans="1:13" x14ac:dyDescent="0.3">
      <c r="A133" s="3" t="s">
        <v>88</v>
      </c>
      <c r="B133" s="6">
        <v>154296</v>
      </c>
      <c r="C133" s="6">
        <v>155339</v>
      </c>
      <c r="D133" s="6">
        <v>156795</v>
      </c>
      <c r="E133" s="6">
        <v>158621</v>
      </c>
      <c r="F133" s="6">
        <v>160268</v>
      </c>
      <c r="G133" s="6">
        <v>161701</v>
      </c>
      <c r="H133" s="6">
        <v>162701</v>
      </c>
      <c r="I133" s="6">
        <v>163075</v>
      </c>
      <c r="J133" s="6">
        <v>163203</v>
      </c>
      <c r="K133" s="6">
        <v>161780</v>
      </c>
      <c r="L133" s="6">
        <v>160337</v>
      </c>
      <c r="M133">
        <v>173170</v>
      </c>
    </row>
    <row r="134" spans="1:13" x14ac:dyDescent="0.3">
      <c r="A134" s="3" t="s">
        <v>97</v>
      </c>
      <c r="B134" s="6">
        <v>137800</v>
      </c>
      <c r="C134" s="6">
        <v>140713</v>
      </c>
      <c r="D134" s="6">
        <v>141820</v>
      </c>
      <c r="E134" s="6">
        <v>142672</v>
      </c>
      <c r="F134" s="6">
        <v>144340</v>
      </c>
      <c r="G134" s="6">
        <v>146038</v>
      </c>
      <c r="H134" s="6">
        <v>147736</v>
      </c>
      <c r="I134" s="6">
        <v>148768</v>
      </c>
      <c r="J134" s="6">
        <v>149112</v>
      </c>
      <c r="K134" s="6">
        <v>149539</v>
      </c>
      <c r="L134" s="6">
        <v>149577</v>
      </c>
      <c r="M134">
        <v>158289</v>
      </c>
    </row>
    <row r="135" spans="1:13" x14ac:dyDescent="0.3">
      <c r="A135" s="3" t="s">
        <v>101</v>
      </c>
      <c r="B135" s="6">
        <v>233085</v>
      </c>
      <c r="C135" s="6">
        <v>235870</v>
      </c>
      <c r="D135" s="6">
        <v>238519</v>
      </c>
      <c r="E135" s="6">
        <v>239858</v>
      </c>
      <c r="F135" s="6">
        <v>242106</v>
      </c>
      <c r="G135" s="6">
        <v>246054</v>
      </c>
      <c r="H135" s="6">
        <v>250377</v>
      </c>
      <c r="I135" s="6">
        <v>252359</v>
      </c>
      <c r="J135" s="6">
        <v>252796</v>
      </c>
      <c r="K135" s="6">
        <v>252520</v>
      </c>
      <c r="L135" s="6">
        <v>252872</v>
      </c>
      <c r="M135">
        <v>247256</v>
      </c>
    </row>
    <row r="136" spans="1:13" x14ac:dyDescent="0.3">
      <c r="A136" s="3" t="s">
        <v>120</v>
      </c>
      <c r="B136" s="6">
        <v>153943</v>
      </c>
      <c r="C136" s="6">
        <v>154148</v>
      </c>
      <c r="D136" s="6">
        <v>154704</v>
      </c>
      <c r="E136" s="6">
        <v>156031</v>
      </c>
      <c r="F136" s="6">
        <v>156633</v>
      </c>
      <c r="G136" s="6">
        <v>157460</v>
      </c>
      <c r="H136" s="6">
        <v>158576</v>
      </c>
      <c r="I136" s="6">
        <v>158473</v>
      </c>
      <c r="J136" s="6">
        <v>158527</v>
      </c>
      <c r="K136" s="6">
        <v>158450</v>
      </c>
      <c r="L136" s="6">
        <v>158465</v>
      </c>
      <c r="M136">
        <v>161865</v>
      </c>
    </row>
    <row r="137" spans="1:13" x14ac:dyDescent="0.3">
      <c r="A137" s="3" t="s">
        <v>124</v>
      </c>
      <c r="B137" s="6">
        <v>143988</v>
      </c>
      <c r="C137" s="6">
        <v>145098</v>
      </c>
      <c r="D137" s="6">
        <v>145742</v>
      </c>
      <c r="E137" s="6">
        <v>146278</v>
      </c>
      <c r="F137" s="6">
        <v>147476</v>
      </c>
      <c r="G137" s="6">
        <v>148277</v>
      </c>
      <c r="H137" s="6">
        <v>149689</v>
      </c>
      <c r="I137" s="6">
        <v>150140</v>
      </c>
      <c r="J137" s="6">
        <v>150906</v>
      </c>
      <c r="K137" s="6">
        <v>151422</v>
      </c>
      <c r="L137" s="6">
        <v>151273</v>
      </c>
      <c r="M137">
        <v>153921</v>
      </c>
    </row>
    <row r="138" spans="1:13" x14ac:dyDescent="0.3">
      <c r="A138" s="3" t="s">
        <v>126</v>
      </c>
      <c r="B138" s="6">
        <v>154650</v>
      </c>
      <c r="C138" s="6">
        <v>154943</v>
      </c>
      <c r="D138" s="6">
        <v>156658</v>
      </c>
      <c r="E138" s="6">
        <v>158065</v>
      </c>
      <c r="F138" s="6">
        <v>159414</v>
      </c>
      <c r="G138" s="6">
        <v>161200</v>
      </c>
      <c r="H138" s="6">
        <v>163087</v>
      </c>
      <c r="I138" s="6">
        <v>164980</v>
      </c>
      <c r="J138" s="6">
        <v>167979</v>
      </c>
      <c r="K138" s="6">
        <v>171119</v>
      </c>
      <c r="L138" s="6">
        <v>173945</v>
      </c>
      <c r="M138">
        <v>178169</v>
      </c>
    </row>
    <row r="139" spans="1:13" x14ac:dyDescent="0.3">
      <c r="A139" s="3" t="s">
        <v>134</v>
      </c>
      <c r="B139" s="6">
        <v>502820</v>
      </c>
      <c r="C139" s="6">
        <v>506550</v>
      </c>
      <c r="D139" s="6">
        <v>510983</v>
      </c>
      <c r="E139" s="6">
        <v>515533</v>
      </c>
      <c r="F139" s="6">
        <v>520900</v>
      </c>
      <c r="G139" s="6">
        <v>527114</v>
      </c>
      <c r="H139" s="6">
        <v>533056</v>
      </c>
      <c r="I139" s="6">
        <v>535918</v>
      </c>
      <c r="J139" s="6">
        <v>540059</v>
      </c>
      <c r="K139" s="6">
        <v>543973</v>
      </c>
      <c r="L139" s="6">
        <v>547060</v>
      </c>
      <c r="M139">
        <v>555257</v>
      </c>
    </row>
    <row r="140" spans="1:13" x14ac:dyDescent="0.3">
      <c r="A140" s="3" t="s">
        <v>36</v>
      </c>
      <c r="B140" s="6">
        <v>523651</v>
      </c>
      <c r="C140" s="6">
        <v>527209</v>
      </c>
      <c r="D140" s="6">
        <v>531088</v>
      </c>
      <c r="E140" s="6">
        <v>534904</v>
      </c>
      <c r="F140" s="6">
        <v>540503</v>
      </c>
      <c r="G140" s="6">
        <v>545021</v>
      </c>
      <c r="H140" s="6">
        <v>549557</v>
      </c>
      <c r="I140" s="6">
        <v>552259</v>
      </c>
      <c r="J140" s="6">
        <v>554590</v>
      </c>
      <c r="K140" s="6">
        <v>557229</v>
      </c>
      <c r="L140" s="6">
        <v>558852</v>
      </c>
      <c r="M140">
        <v>546924</v>
      </c>
    </row>
    <row r="141" spans="1:13" x14ac:dyDescent="0.3">
      <c r="A141" s="3" t="s">
        <v>237</v>
      </c>
      <c r="B141" s="6">
        <v>1312347</v>
      </c>
      <c r="C141" s="6">
        <v>1322118</v>
      </c>
      <c r="D141" s="6">
        <v>1331394</v>
      </c>
      <c r="E141" s="6">
        <v>1340180</v>
      </c>
      <c r="F141" s="6">
        <v>1349627</v>
      </c>
      <c r="G141" s="6">
        <v>1356994</v>
      </c>
      <c r="H141" s="6">
        <v>1365103</v>
      </c>
      <c r="I141" s="6">
        <v>1370728</v>
      </c>
      <c r="J141" s="6">
        <v>1376316</v>
      </c>
      <c r="K141" s="6">
        <v>1382542</v>
      </c>
      <c r="L141" s="6">
        <v>1389206</v>
      </c>
      <c r="M141">
        <v>1406199</v>
      </c>
    </row>
    <row r="142" spans="1:13" x14ac:dyDescent="0.3">
      <c r="A142" s="3" t="s">
        <v>334</v>
      </c>
      <c r="B142" s="6">
        <v>1451905</v>
      </c>
      <c r="C142" s="6">
        <v>1466466</v>
      </c>
      <c r="D142" s="6">
        <v>1480151</v>
      </c>
      <c r="E142" s="6">
        <v>1493114</v>
      </c>
      <c r="F142" s="6">
        <v>1509301</v>
      </c>
      <c r="G142" s="6">
        <v>1523100</v>
      </c>
      <c r="H142" s="6">
        <v>1540438</v>
      </c>
      <c r="I142" s="6">
        <v>1554636</v>
      </c>
      <c r="J142" s="6">
        <v>1568623</v>
      </c>
      <c r="K142" s="6">
        <v>1581555</v>
      </c>
      <c r="L142" s="6">
        <v>1589057</v>
      </c>
      <c r="M142">
        <v>1578519</v>
      </c>
    </row>
    <row r="143" spans="1:13" x14ac:dyDescent="0.3">
      <c r="A143" s="3" t="s">
        <v>39</v>
      </c>
      <c r="B143" s="6">
        <v>648688</v>
      </c>
      <c r="C143" s="6">
        <v>654791</v>
      </c>
      <c r="D143" s="6">
        <v>660009</v>
      </c>
      <c r="E143" s="6">
        <v>663998</v>
      </c>
      <c r="F143" s="6">
        <v>669377</v>
      </c>
      <c r="G143" s="6">
        <v>673590</v>
      </c>
      <c r="H143" s="6">
        <v>678484</v>
      </c>
      <c r="I143" s="6">
        <v>682444</v>
      </c>
      <c r="J143" s="6">
        <v>687524</v>
      </c>
      <c r="K143" s="6">
        <v>691667</v>
      </c>
      <c r="L143" s="6">
        <v>696880</v>
      </c>
      <c r="M143">
        <v>726530</v>
      </c>
    </row>
    <row r="144" spans="1:13" x14ac:dyDescent="0.3">
      <c r="A144" s="3" t="s">
        <v>261</v>
      </c>
      <c r="B144" s="6">
        <v>1125804</v>
      </c>
      <c r="C144" s="6">
        <v>1135367</v>
      </c>
      <c r="D144" s="6">
        <v>1144046</v>
      </c>
      <c r="E144" s="6">
        <v>1154136</v>
      </c>
      <c r="F144" s="6">
        <v>1164095</v>
      </c>
      <c r="G144" s="6">
        <v>1172382</v>
      </c>
      <c r="H144" s="6">
        <v>1180956</v>
      </c>
      <c r="I144" s="6">
        <v>1185321</v>
      </c>
      <c r="J144" s="6">
        <v>1189934</v>
      </c>
      <c r="K144" s="6">
        <v>1196236</v>
      </c>
      <c r="L144" s="6">
        <v>1199870</v>
      </c>
      <c r="M144">
        <v>1205616</v>
      </c>
    </row>
    <row r="145" spans="1:13" x14ac:dyDescent="0.3">
      <c r="A145" s="3" t="s">
        <v>337</v>
      </c>
      <c r="B145" s="6">
        <v>803154</v>
      </c>
      <c r="C145" s="6">
        <v>808919</v>
      </c>
      <c r="D145" s="6">
        <v>815960</v>
      </c>
      <c r="E145" s="6">
        <v>822940</v>
      </c>
      <c r="F145" s="6">
        <v>830512</v>
      </c>
      <c r="G145" s="6">
        <v>838525</v>
      </c>
      <c r="H145" s="6">
        <v>846888</v>
      </c>
      <c r="I145" s="6">
        <v>852353</v>
      </c>
      <c r="J145" s="6">
        <v>858852</v>
      </c>
      <c r="K145" s="6">
        <v>863980</v>
      </c>
      <c r="L145" s="6">
        <v>867635</v>
      </c>
      <c r="M145">
        <v>885055</v>
      </c>
    </row>
    <row r="146" spans="1:13" x14ac:dyDescent="0.3">
      <c r="A146" s="3" t="s">
        <v>0</v>
      </c>
      <c r="B146" s="6">
        <v>174267</v>
      </c>
      <c r="C146" s="6">
        <v>175538</v>
      </c>
      <c r="D146" s="6">
        <v>177196</v>
      </c>
      <c r="E146" s="6">
        <v>179460</v>
      </c>
      <c r="F146" s="6">
        <v>181241</v>
      </c>
      <c r="G146" s="6">
        <v>184287</v>
      </c>
      <c r="H146" s="6">
        <v>186946</v>
      </c>
      <c r="I146" s="6">
        <v>188678</v>
      </c>
      <c r="J146" s="6">
        <v>192106</v>
      </c>
      <c r="K146" s="6">
        <v>193282</v>
      </c>
      <c r="L146" s="6">
        <v>196357</v>
      </c>
      <c r="M146">
        <v>192423</v>
      </c>
    </row>
    <row r="147" spans="1:13" x14ac:dyDescent="0.3">
      <c r="A147" s="3" t="s">
        <v>20</v>
      </c>
      <c r="B147" s="6">
        <v>423044</v>
      </c>
      <c r="C147" s="6">
        <v>428074</v>
      </c>
      <c r="D147" s="6">
        <v>433043</v>
      </c>
      <c r="E147" s="6">
        <v>438386</v>
      </c>
      <c r="F147" s="6">
        <v>443791</v>
      </c>
      <c r="G147" s="6">
        <v>450640</v>
      </c>
      <c r="H147" s="6">
        <v>455966</v>
      </c>
      <c r="I147" s="6">
        <v>459252</v>
      </c>
      <c r="J147" s="6">
        <v>463405</v>
      </c>
      <c r="K147" s="6">
        <v>463377</v>
      </c>
      <c r="L147" s="6">
        <v>465866</v>
      </c>
      <c r="M147">
        <v>471117</v>
      </c>
    </row>
    <row r="148" spans="1:13" x14ac:dyDescent="0.3">
      <c r="A148" s="3" t="s">
        <v>29</v>
      </c>
      <c r="B148" s="6">
        <v>529794</v>
      </c>
      <c r="C148" s="6">
        <v>533760</v>
      </c>
      <c r="D148" s="6">
        <v>538249</v>
      </c>
      <c r="E148" s="6">
        <v>541734</v>
      </c>
      <c r="F148" s="6">
        <v>545961</v>
      </c>
      <c r="G148" s="6">
        <v>550283</v>
      </c>
      <c r="H148" s="6">
        <v>555057</v>
      </c>
      <c r="I148" s="6">
        <v>561349</v>
      </c>
      <c r="J148" s="6">
        <v>565968</v>
      </c>
      <c r="K148" s="6">
        <v>569578</v>
      </c>
      <c r="L148" s="6">
        <v>573299</v>
      </c>
      <c r="M148">
        <v>572010</v>
      </c>
    </row>
    <row r="149" spans="1:13" x14ac:dyDescent="0.3">
      <c r="A149" s="3" t="s">
        <v>53</v>
      </c>
      <c r="B149" s="6">
        <v>2228</v>
      </c>
      <c r="C149" s="6">
        <v>2224</v>
      </c>
      <c r="D149" s="6">
        <v>2279</v>
      </c>
      <c r="E149" s="6">
        <v>2265</v>
      </c>
      <c r="F149" s="6">
        <v>2292</v>
      </c>
      <c r="G149" s="6">
        <v>2335</v>
      </c>
      <c r="H149" s="6">
        <v>2331</v>
      </c>
      <c r="I149" s="6">
        <v>2259</v>
      </c>
      <c r="J149" s="6">
        <v>2242</v>
      </c>
      <c r="K149" s="6">
        <v>2224</v>
      </c>
      <c r="L149" s="6">
        <v>2226</v>
      </c>
      <c r="M149">
        <v>2271</v>
      </c>
    </row>
    <row r="150" spans="1:13" x14ac:dyDescent="0.3">
      <c r="A150" s="3" t="s">
        <v>73</v>
      </c>
      <c r="B150" s="6">
        <v>202967</v>
      </c>
      <c r="C150" s="6">
        <v>203091</v>
      </c>
      <c r="D150" s="6">
        <v>204454</v>
      </c>
      <c r="E150" s="6">
        <v>206182</v>
      </c>
      <c r="F150" s="6">
        <v>208185</v>
      </c>
      <c r="G150" s="6">
        <v>209941</v>
      </c>
      <c r="H150" s="6">
        <v>211747</v>
      </c>
      <c r="I150" s="6">
        <v>212834</v>
      </c>
      <c r="J150" s="6">
        <v>213919</v>
      </c>
      <c r="K150" s="6">
        <v>215052</v>
      </c>
      <c r="L150" s="6">
        <v>215574</v>
      </c>
      <c r="M150">
        <v>217399</v>
      </c>
    </row>
    <row r="151" spans="1:13" x14ac:dyDescent="0.3">
      <c r="A151" s="3" t="s">
        <v>82</v>
      </c>
      <c r="B151" s="6">
        <v>254227</v>
      </c>
      <c r="C151" s="6">
        <v>256589</v>
      </c>
      <c r="D151" s="6">
        <v>257744</v>
      </c>
      <c r="E151" s="6">
        <v>258592</v>
      </c>
      <c r="F151" s="6">
        <v>260512</v>
      </c>
      <c r="G151" s="6">
        <v>261386</v>
      </c>
      <c r="H151" s="6">
        <v>262355</v>
      </c>
      <c r="I151" s="6">
        <v>263070</v>
      </c>
      <c r="J151" s="6">
        <v>263100</v>
      </c>
      <c r="K151" s="6">
        <v>262100</v>
      </c>
      <c r="L151" s="6">
        <v>262839</v>
      </c>
      <c r="M151">
        <v>264727</v>
      </c>
    </row>
    <row r="152" spans="1:13" x14ac:dyDescent="0.3">
      <c r="A152" s="3" t="s">
        <v>11</v>
      </c>
      <c r="B152" s="6">
        <v>373760</v>
      </c>
      <c r="C152" s="6">
        <v>379441</v>
      </c>
      <c r="D152" s="6">
        <v>382788</v>
      </c>
      <c r="E152" s="6">
        <v>385178</v>
      </c>
      <c r="F152" s="6">
        <v>388358</v>
      </c>
      <c r="G152" s="6">
        <v>390889</v>
      </c>
      <c r="H152" s="6">
        <v>394009</v>
      </c>
      <c r="I152" s="6">
        <v>395638</v>
      </c>
      <c r="J152" s="6">
        <v>395784</v>
      </c>
      <c r="K152" s="6">
        <v>395331</v>
      </c>
      <c r="L152" s="6">
        <v>396989</v>
      </c>
      <c r="M152">
        <v>400109</v>
      </c>
    </row>
    <row r="153" spans="1:13" x14ac:dyDescent="0.3">
      <c r="A153" s="3" t="s">
        <v>99</v>
      </c>
      <c r="B153" s="6">
        <v>261471</v>
      </c>
      <c r="C153" s="6">
        <v>263417</v>
      </c>
      <c r="D153" s="6">
        <v>266193</v>
      </c>
      <c r="E153" s="6">
        <v>268951</v>
      </c>
      <c r="F153" s="6">
        <v>270994</v>
      </c>
      <c r="G153" s="6">
        <v>273952</v>
      </c>
      <c r="H153" s="6">
        <v>276677</v>
      </c>
      <c r="I153" s="6">
        <v>279027</v>
      </c>
      <c r="J153" s="6">
        <v>282644</v>
      </c>
      <c r="K153" s="6">
        <v>285093</v>
      </c>
      <c r="L153" s="6">
        <v>287816</v>
      </c>
      <c r="M153">
        <v>290736</v>
      </c>
    </row>
    <row r="154" spans="1:13" x14ac:dyDescent="0.3">
      <c r="A154" s="3" t="s">
        <v>109</v>
      </c>
      <c r="B154" s="6">
        <v>206939</v>
      </c>
      <c r="C154" s="6">
        <v>209709</v>
      </c>
      <c r="D154" s="6">
        <v>211918</v>
      </c>
      <c r="E154" s="6">
        <v>214028</v>
      </c>
      <c r="F154" s="6">
        <v>215991</v>
      </c>
      <c r="G154" s="6">
        <v>217584</v>
      </c>
      <c r="H154" s="6">
        <v>218580</v>
      </c>
      <c r="I154" s="6">
        <v>220363</v>
      </c>
      <c r="J154" s="6">
        <v>221996</v>
      </c>
      <c r="K154" s="6">
        <v>222193</v>
      </c>
      <c r="L154" s="6">
        <v>222881</v>
      </c>
      <c r="M154">
        <v>233713</v>
      </c>
    </row>
    <row r="155" spans="1:13" x14ac:dyDescent="0.3">
      <c r="A155" s="3" t="s">
        <v>115</v>
      </c>
      <c r="B155" s="6">
        <v>131443</v>
      </c>
      <c r="C155" s="6">
        <v>131193</v>
      </c>
      <c r="D155" s="6">
        <v>131480</v>
      </c>
      <c r="E155" s="6">
        <v>132201</v>
      </c>
      <c r="F155" s="6">
        <v>133264</v>
      </c>
      <c r="G155" s="6">
        <v>133791</v>
      </c>
      <c r="H155" s="6">
        <v>134406</v>
      </c>
      <c r="I155" s="6">
        <v>135247</v>
      </c>
      <c r="J155" s="6">
        <v>135780</v>
      </c>
      <c r="K155" s="6">
        <v>136264</v>
      </c>
      <c r="L155" s="6">
        <v>136218</v>
      </c>
      <c r="M155">
        <v>139446</v>
      </c>
    </row>
    <row r="156" spans="1:13" x14ac:dyDescent="0.3">
      <c r="A156" s="3" t="s">
        <v>122</v>
      </c>
      <c r="B156" s="6">
        <v>470199</v>
      </c>
      <c r="C156" s="6">
        <v>474319</v>
      </c>
      <c r="D156" s="6">
        <v>476914</v>
      </c>
      <c r="E156" s="6">
        <v>479911</v>
      </c>
      <c r="F156" s="6">
        <v>484560</v>
      </c>
      <c r="G156" s="6">
        <v>488487</v>
      </c>
      <c r="H156" s="6">
        <v>492240</v>
      </c>
      <c r="I156" s="6">
        <v>496043</v>
      </c>
      <c r="J156" s="6">
        <v>498064</v>
      </c>
      <c r="K156" s="6">
        <v>500024</v>
      </c>
      <c r="L156" s="6">
        <v>504070</v>
      </c>
      <c r="M156">
        <v>513411</v>
      </c>
    </row>
    <row r="157" spans="1:13" x14ac:dyDescent="0.3">
      <c r="A157" s="3" t="s">
        <v>264</v>
      </c>
      <c r="B157" s="6">
        <v>743908</v>
      </c>
      <c r="C157" s="6">
        <v>747709</v>
      </c>
      <c r="D157" s="6">
        <v>753102</v>
      </c>
      <c r="E157" s="6">
        <v>757930</v>
      </c>
      <c r="F157" s="6">
        <v>764702</v>
      </c>
      <c r="G157" s="6">
        <v>772406</v>
      </c>
      <c r="H157" s="6">
        <v>778831</v>
      </c>
      <c r="I157" s="6">
        <v>787171</v>
      </c>
      <c r="J157" s="6">
        <v>795286</v>
      </c>
      <c r="K157" s="6">
        <v>802375</v>
      </c>
      <c r="L157" s="6">
        <v>810716</v>
      </c>
      <c r="M157">
        <v>814440</v>
      </c>
    </row>
    <row r="158" spans="1:13" x14ac:dyDescent="0.3">
      <c r="A158" s="3" t="s">
        <v>32</v>
      </c>
      <c r="B158" s="6">
        <v>364317</v>
      </c>
      <c r="C158" s="6">
        <v>365897</v>
      </c>
      <c r="D158" s="6">
        <v>366966</v>
      </c>
      <c r="E158" s="6">
        <v>368555</v>
      </c>
      <c r="F158" s="6">
        <v>369485</v>
      </c>
      <c r="G158" s="6">
        <v>371636</v>
      </c>
      <c r="H158" s="6">
        <v>373288</v>
      </c>
      <c r="I158" s="6">
        <v>375051</v>
      </c>
      <c r="J158" s="6">
        <v>376484</v>
      </c>
      <c r="K158" s="6">
        <v>378508</v>
      </c>
      <c r="L158" s="6">
        <v>379791</v>
      </c>
      <c r="M158">
        <v>381292</v>
      </c>
    </row>
    <row r="159" spans="1:13" x14ac:dyDescent="0.3">
      <c r="A159" s="3" t="s">
        <v>176</v>
      </c>
      <c r="B159" s="6">
        <v>594097</v>
      </c>
      <c r="C159" s="6">
        <v>598289</v>
      </c>
      <c r="D159" s="6">
        <v>602216</v>
      </c>
      <c r="E159" s="6">
        <v>605959</v>
      </c>
      <c r="F159" s="6">
        <v>611739</v>
      </c>
      <c r="G159" s="6">
        <v>617527</v>
      </c>
      <c r="H159" s="6">
        <v>623094</v>
      </c>
      <c r="I159" s="6">
        <v>628139</v>
      </c>
      <c r="J159" s="6">
        <v>633558</v>
      </c>
      <c r="K159" s="6">
        <v>637070</v>
      </c>
      <c r="L159" s="6">
        <v>640650</v>
      </c>
      <c r="M159">
        <v>646627</v>
      </c>
    </row>
    <row r="160" spans="1:13" x14ac:dyDescent="0.3">
      <c r="A160" s="3" t="s">
        <v>94</v>
      </c>
      <c r="B160" s="6">
        <v>528609</v>
      </c>
      <c r="C160" s="6">
        <v>531581</v>
      </c>
      <c r="D160" s="6">
        <v>535197</v>
      </c>
      <c r="E160" s="6">
        <v>538370</v>
      </c>
      <c r="F160" s="6">
        <v>542203</v>
      </c>
      <c r="G160" s="6">
        <v>546466</v>
      </c>
      <c r="H160" s="6">
        <v>551446</v>
      </c>
      <c r="I160" s="6">
        <v>555195</v>
      </c>
      <c r="J160" s="6">
        <v>559399</v>
      </c>
      <c r="K160" s="6">
        <v>562225</v>
      </c>
      <c r="L160" s="6">
        <v>563851</v>
      </c>
      <c r="M160">
        <v>573119</v>
      </c>
    </row>
    <row r="161" spans="1:13" x14ac:dyDescent="0.3">
      <c r="A161" s="3" t="s">
        <v>413</v>
      </c>
      <c r="B161" s="6">
        <v>69833</v>
      </c>
      <c r="C161" s="6">
        <v>69913</v>
      </c>
      <c r="D161" s="6">
        <v>70037</v>
      </c>
      <c r="E161" s="6">
        <v>70073</v>
      </c>
      <c r="F161" s="6">
        <v>70141</v>
      </c>
      <c r="G161" s="6">
        <v>69936</v>
      </c>
      <c r="H161" s="6">
        <v>69665</v>
      </c>
      <c r="I161" s="6">
        <v>69794</v>
      </c>
      <c r="J161" s="6">
        <v>69961</v>
      </c>
      <c r="K161" s="6">
        <v>70043</v>
      </c>
      <c r="L161" s="6">
        <v>70440</v>
      </c>
      <c r="M161">
        <v>68944</v>
      </c>
    </row>
    <row r="162" spans="1:13" x14ac:dyDescent="0.3">
      <c r="A162" s="3" t="s">
        <v>414</v>
      </c>
      <c r="B162" s="6">
        <v>121155</v>
      </c>
      <c r="C162" s="6">
        <v>121523</v>
      </c>
      <c r="D162" s="6">
        <v>122007</v>
      </c>
      <c r="E162" s="6">
        <v>121653</v>
      </c>
      <c r="F162" s="6">
        <v>121897</v>
      </c>
      <c r="G162" s="6">
        <v>122635</v>
      </c>
      <c r="H162" s="6">
        <v>123323</v>
      </c>
      <c r="I162" s="6">
        <v>123742</v>
      </c>
      <c r="J162" s="6">
        <v>124178</v>
      </c>
      <c r="K162" s="6">
        <v>124560</v>
      </c>
      <c r="L162" s="6">
        <v>125171</v>
      </c>
      <c r="M162">
        <v>117072</v>
      </c>
    </row>
    <row r="163" spans="1:13" x14ac:dyDescent="0.3">
      <c r="A163" s="3" t="s">
        <v>415</v>
      </c>
      <c r="B163" s="6">
        <v>114682</v>
      </c>
      <c r="C163" s="6">
        <v>115326</v>
      </c>
      <c r="D163" s="6">
        <v>115553</v>
      </c>
      <c r="E163" s="6">
        <v>115912</v>
      </c>
      <c r="F163" s="6">
        <v>116420</v>
      </c>
      <c r="G163" s="6">
        <v>116450</v>
      </c>
      <c r="H163" s="6">
        <v>116820</v>
      </c>
      <c r="I163" s="6">
        <v>116863</v>
      </c>
      <c r="J163" s="6">
        <v>117181</v>
      </c>
      <c r="K163" s="6">
        <v>117203</v>
      </c>
      <c r="L163" s="6">
        <v>118184</v>
      </c>
      <c r="M163">
        <v>114828</v>
      </c>
    </row>
    <row r="164" spans="1:13" x14ac:dyDescent="0.3">
      <c r="A164" s="3" t="s">
        <v>416</v>
      </c>
      <c r="B164" s="6">
        <v>94152</v>
      </c>
      <c r="C164" s="6">
        <v>93919</v>
      </c>
      <c r="D164" s="6">
        <v>94053</v>
      </c>
      <c r="E164" s="6">
        <v>94518</v>
      </c>
      <c r="F164" s="6">
        <v>94837</v>
      </c>
      <c r="G164" s="6">
        <v>94836</v>
      </c>
      <c r="H164" s="6">
        <v>94984</v>
      </c>
      <c r="I164" s="6">
        <v>95159</v>
      </c>
      <c r="J164" s="6">
        <v>95330</v>
      </c>
      <c r="K164" s="6">
        <v>95696</v>
      </c>
      <c r="L164" s="6">
        <v>96664</v>
      </c>
      <c r="M164">
        <v>96046</v>
      </c>
    </row>
    <row r="165" spans="1:13" x14ac:dyDescent="0.3">
      <c r="A165" s="3" t="s">
        <v>417</v>
      </c>
      <c r="B165" s="6">
        <v>152080</v>
      </c>
      <c r="C165" s="6">
        <v>152666</v>
      </c>
      <c r="D165" s="6">
        <v>152776</v>
      </c>
      <c r="E165" s="6">
        <v>153223</v>
      </c>
      <c r="F165" s="6">
        <v>153819</v>
      </c>
      <c r="G165" s="6">
        <v>154085</v>
      </c>
      <c r="H165" s="6">
        <v>154626</v>
      </c>
      <c r="I165" s="6">
        <v>155155</v>
      </c>
      <c r="J165" s="6">
        <v>155593</v>
      </c>
      <c r="K165" s="6">
        <v>156100</v>
      </c>
      <c r="L165" s="6">
        <v>156847</v>
      </c>
      <c r="M165">
        <v>155076</v>
      </c>
    </row>
    <row r="166" spans="1:13" x14ac:dyDescent="0.3">
      <c r="A166" s="3" t="s">
        <v>418</v>
      </c>
      <c r="B166" s="6">
        <v>134009</v>
      </c>
      <c r="C166" s="6">
        <v>135070</v>
      </c>
      <c r="D166" s="6">
        <v>135498</v>
      </c>
      <c r="E166" s="6">
        <v>135801</v>
      </c>
      <c r="F166" s="6">
        <v>135953</v>
      </c>
      <c r="G166" s="6">
        <v>135418</v>
      </c>
      <c r="H166" s="6">
        <v>135408</v>
      </c>
      <c r="I166" s="6">
        <v>135571</v>
      </c>
      <c r="J166" s="6">
        <v>136126</v>
      </c>
      <c r="K166" s="6">
        <v>135957</v>
      </c>
      <c r="L166" s="6">
        <v>136055</v>
      </c>
      <c r="M166">
        <v>135132</v>
      </c>
    </row>
    <row r="167" spans="1:13" x14ac:dyDescent="0.3">
      <c r="A167" s="3" t="s">
        <v>419</v>
      </c>
      <c r="B167" s="6">
        <v>132878</v>
      </c>
      <c r="C167" s="6">
        <v>133071</v>
      </c>
      <c r="D167" s="6">
        <v>133015</v>
      </c>
      <c r="E167" s="6">
        <v>132786</v>
      </c>
      <c r="F167" s="6">
        <v>132777</v>
      </c>
      <c r="G167" s="6">
        <v>132730</v>
      </c>
      <c r="H167" s="6">
        <v>132337</v>
      </c>
      <c r="I167" s="6">
        <v>132515</v>
      </c>
      <c r="J167" s="6">
        <v>132447</v>
      </c>
      <c r="K167" s="6">
        <v>132435</v>
      </c>
      <c r="L167" s="6">
        <v>133030</v>
      </c>
      <c r="M167">
        <v>133557</v>
      </c>
    </row>
    <row r="168" spans="1:13" x14ac:dyDescent="0.3">
      <c r="A168" s="3" t="s">
        <v>420</v>
      </c>
      <c r="B168" s="6">
        <v>75217</v>
      </c>
      <c r="C168" s="6">
        <v>75293</v>
      </c>
      <c r="D168" s="6">
        <v>75932</v>
      </c>
      <c r="E168" s="6">
        <v>75789</v>
      </c>
      <c r="F168" s="6">
        <v>75133</v>
      </c>
      <c r="G168" s="6">
        <v>74211</v>
      </c>
      <c r="H168" s="6">
        <v>73665</v>
      </c>
      <c r="I168" s="6">
        <v>73076</v>
      </c>
      <c r="J168" s="6">
        <v>72992</v>
      </c>
      <c r="K168" s="6">
        <v>72695</v>
      </c>
      <c r="L168" s="6">
        <v>72895</v>
      </c>
      <c r="M168">
        <v>70658</v>
      </c>
    </row>
    <row r="169" spans="1:13" x14ac:dyDescent="0.3">
      <c r="A169" s="3" t="s">
        <v>421</v>
      </c>
      <c r="B169" s="6">
        <v>121974</v>
      </c>
      <c r="C169" s="6">
        <v>122613</v>
      </c>
      <c r="D169" s="6">
        <v>123135</v>
      </c>
      <c r="E169" s="6">
        <v>123375</v>
      </c>
      <c r="F169" s="6">
        <v>123826</v>
      </c>
      <c r="G169" s="6">
        <v>123671</v>
      </c>
      <c r="H169" s="6">
        <v>124237</v>
      </c>
      <c r="I169" s="6">
        <v>124711</v>
      </c>
      <c r="J169" s="6">
        <v>125055</v>
      </c>
      <c r="K169" s="6">
        <v>125818</v>
      </c>
      <c r="L169" s="6">
        <v>126751</v>
      </c>
      <c r="M169">
        <v>123669</v>
      </c>
    </row>
    <row r="170" spans="1:13" x14ac:dyDescent="0.3">
      <c r="A170" s="3" t="s">
        <v>422</v>
      </c>
      <c r="B170" s="6">
        <v>183004</v>
      </c>
      <c r="C170" s="6">
        <v>183961</v>
      </c>
      <c r="D170" s="6">
        <v>184332</v>
      </c>
      <c r="E170" s="6">
        <v>184669</v>
      </c>
      <c r="F170" s="6">
        <v>184968</v>
      </c>
      <c r="G170" s="6">
        <v>185247</v>
      </c>
      <c r="H170" s="6">
        <v>185754</v>
      </c>
      <c r="I170" s="6">
        <v>186452</v>
      </c>
      <c r="J170" s="6">
        <v>187568</v>
      </c>
      <c r="K170" s="6">
        <v>188771</v>
      </c>
      <c r="L170" s="6">
        <v>190073</v>
      </c>
      <c r="M170">
        <v>188191</v>
      </c>
    </row>
    <row r="171" spans="1:13" x14ac:dyDescent="0.3">
      <c r="A171" s="3" t="s">
        <v>423</v>
      </c>
      <c r="B171" s="6">
        <v>237311</v>
      </c>
      <c r="C171" s="6">
        <v>238691</v>
      </c>
      <c r="D171" s="6">
        <v>239460</v>
      </c>
      <c r="E171" s="6">
        <v>240108</v>
      </c>
      <c r="F171" s="6">
        <v>240966</v>
      </c>
      <c r="G171" s="6">
        <v>242316</v>
      </c>
      <c r="H171" s="6">
        <v>244462</v>
      </c>
      <c r="I171" s="6">
        <v>245480</v>
      </c>
      <c r="J171" s="6">
        <v>246466</v>
      </c>
      <c r="K171" s="6">
        <v>246993</v>
      </c>
      <c r="L171" s="6">
        <v>246563</v>
      </c>
      <c r="M171">
        <v>237834</v>
      </c>
    </row>
    <row r="172" spans="1:13" x14ac:dyDescent="0.3">
      <c r="A172" s="3" t="s">
        <v>424</v>
      </c>
      <c r="B172" s="6">
        <v>139638</v>
      </c>
      <c r="C172" s="6">
        <v>139880</v>
      </c>
      <c r="D172" s="6">
        <v>140081</v>
      </c>
      <c r="E172" s="6">
        <v>139867</v>
      </c>
      <c r="F172" s="6">
        <v>140453</v>
      </c>
      <c r="G172" s="6">
        <v>140946</v>
      </c>
      <c r="H172" s="6">
        <v>141678</v>
      </c>
      <c r="I172" s="6">
        <v>142090</v>
      </c>
      <c r="J172" s="6">
        <v>142906</v>
      </c>
      <c r="K172" s="6">
        <v>143315</v>
      </c>
      <c r="L172" s="6">
        <v>144386</v>
      </c>
      <c r="M172">
        <v>141931</v>
      </c>
    </row>
    <row r="173" spans="1:13" x14ac:dyDescent="0.3">
      <c r="A173" s="3" t="s">
        <v>425</v>
      </c>
      <c r="B173" s="6">
        <v>138471</v>
      </c>
      <c r="C173" s="6">
        <v>139410</v>
      </c>
      <c r="D173" s="6">
        <v>139769</v>
      </c>
      <c r="E173" s="6">
        <v>140536</v>
      </c>
      <c r="F173" s="6">
        <v>141287</v>
      </c>
      <c r="G173" s="6">
        <v>142259</v>
      </c>
      <c r="H173" s="6">
        <v>143408</v>
      </c>
      <c r="I173" s="6">
        <v>144288</v>
      </c>
      <c r="J173" s="6">
        <v>144876</v>
      </c>
      <c r="K173" s="6">
        <v>147049</v>
      </c>
      <c r="L173" s="6">
        <v>147539</v>
      </c>
      <c r="M173">
        <v>145760</v>
      </c>
    </row>
    <row r="174" spans="1:13" x14ac:dyDescent="0.3">
      <c r="A174" s="3" t="s">
        <v>426</v>
      </c>
      <c r="B174" s="6">
        <v>126435</v>
      </c>
      <c r="C174" s="6">
        <v>126679</v>
      </c>
      <c r="D174" s="6">
        <v>126998</v>
      </c>
      <c r="E174" s="6">
        <v>127436</v>
      </c>
      <c r="F174" s="6">
        <v>128009</v>
      </c>
      <c r="G174" s="6">
        <v>127980</v>
      </c>
      <c r="H174" s="6">
        <v>128891</v>
      </c>
      <c r="I174" s="6">
        <v>130690</v>
      </c>
      <c r="J174" s="6">
        <v>132165</v>
      </c>
      <c r="K174" s="6">
        <v>133587</v>
      </c>
      <c r="L174" s="6">
        <v>135295</v>
      </c>
      <c r="M174">
        <v>132534</v>
      </c>
    </row>
    <row r="175" spans="1:13" x14ac:dyDescent="0.3">
      <c r="A175" s="3" t="s">
        <v>427</v>
      </c>
      <c r="B175" s="6">
        <v>341402</v>
      </c>
      <c r="C175" s="6">
        <v>345442</v>
      </c>
      <c r="D175" s="6">
        <v>348724</v>
      </c>
      <c r="E175" s="6">
        <v>352146</v>
      </c>
      <c r="F175" s="6">
        <v>354829</v>
      </c>
      <c r="G175" s="6">
        <v>357496</v>
      </c>
      <c r="H175" s="6">
        <v>361168</v>
      </c>
      <c r="I175" s="6">
        <v>362756</v>
      </c>
      <c r="J175" s="6">
        <v>364248</v>
      </c>
      <c r="K175" s="6">
        <v>366903</v>
      </c>
      <c r="L175" s="6">
        <v>369202</v>
      </c>
      <c r="M175">
        <v>359512</v>
      </c>
    </row>
    <row r="176" spans="1:13" x14ac:dyDescent="0.3">
      <c r="A176" s="3" t="s">
        <v>428</v>
      </c>
      <c r="B176" s="6">
        <v>234459</v>
      </c>
      <c r="C176" s="6">
        <v>234373</v>
      </c>
      <c r="D176" s="6">
        <v>235612</v>
      </c>
      <c r="E176" s="6">
        <v>236166</v>
      </c>
      <c r="F176" s="6">
        <v>236871</v>
      </c>
      <c r="G176" s="6">
        <v>237378</v>
      </c>
      <c r="H176" s="6">
        <v>238179</v>
      </c>
      <c r="I176" s="6">
        <v>239127</v>
      </c>
      <c r="J176" s="6">
        <v>240131</v>
      </c>
      <c r="K176" s="6">
        <v>241264</v>
      </c>
      <c r="L176" s="6">
        <v>241873</v>
      </c>
      <c r="M176">
        <v>237497</v>
      </c>
    </row>
    <row r="177" spans="1:13" x14ac:dyDescent="0.3">
      <c r="A177" s="3" t="s">
        <v>429</v>
      </c>
      <c r="B177" s="6">
        <v>58493</v>
      </c>
      <c r="C177" s="6">
        <v>58851</v>
      </c>
      <c r="D177" s="6">
        <v>58907</v>
      </c>
      <c r="E177" s="6">
        <v>59008</v>
      </c>
      <c r="F177" s="6">
        <v>59056</v>
      </c>
      <c r="G177" s="6">
        <v>59247</v>
      </c>
      <c r="H177" s="6">
        <v>59714</v>
      </c>
      <c r="I177" s="6">
        <v>59953</v>
      </c>
      <c r="J177" s="6">
        <v>60183</v>
      </c>
      <c r="K177" s="6">
        <v>60326</v>
      </c>
      <c r="L177" s="6">
        <v>60424</v>
      </c>
      <c r="M177">
        <v>58866</v>
      </c>
    </row>
    <row r="178" spans="1:13" x14ac:dyDescent="0.3">
      <c r="A178" s="3" t="s">
        <v>430</v>
      </c>
      <c r="B178" s="6">
        <v>178101</v>
      </c>
      <c r="C178" s="6">
        <v>178782</v>
      </c>
      <c r="D178" s="6">
        <v>179014</v>
      </c>
      <c r="E178" s="6">
        <v>179230</v>
      </c>
      <c r="F178" s="6">
        <v>179933</v>
      </c>
      <c r="G178" s="6">
        <v>180168</v>
      </c>
      <c r="H178" s="6">
        <v>180453</v>
      </c>
      <c r="I178" s="6">
        <v>180795</v>
      </c>
      <c r="J178" s="6">
        <v>181019</v>
      </c>
      <c r="K178" s="6">
        <v>181075</v>
      </c>
      <c r="L178" s="6">
        <v>181731</v>
      </c>
      <c r="M178">
        <v>176005</v>
      </c>
    </row>
    <row r="179" spans="1:13" x14ac:dyDescent="0.3">
      <c r="A179" s="3" t="s">
        <v>431</v>
      </c>
      <c r="B179" s="6">
        <v>69798</v>
      </c>
      <c r="C179" s="6">
        <v>69812</v>
      </c>
      <c r="D179" s="6">
        <v>69806</v>
      </c>
      <c r="E179" s="6">
        <v>69764</v>
      </c>
      <c r="F179" s="6">
        <v>69653</v>
      </c>
      <c r="G179" s="6">
        <v>69547</v>
      </c>
      <c r="H179" s="6">
        <v>69630</v>
      </c>
      <c r="I179" s="6">
        <v>69609</v>
      </c>
      <c r="J179" s="6">
        <v>69713</v>
      </c>
      <c r="K179" s="6">
        <v>69862</v>
      </c>
      <c r="L179" s="6">
        <v>70020</v>
      </c>
      <c r="M179">
        <v>66993</v>
      </c>
    </row>
    <row r="180" spans="1:13" x14ac:dyDescent="0.3">
      <c r="A180" s="3" t="s">
        <v>432</v>
      </c>
      <c r="B180" s="6">
        <v>91060</v>
      </c>
      <c r="C180" s="6">
        <v>91190</v>
      </c>
      <c r="D180" s="6">
        <v>91346</v>
      </c>
      <c r="E180" s="6">
        <v>91362</v>
      </c>
      <c r="F180" s="6">
        <v>91549</v>
      </c>
      <c r="G180" s="6">
        <v>91767</v>
      </c>
      <c r="H180" s="6">
        <v>91994</v>
      </c>
      <c r="I180" s="6">
        <v>92264</v>
      </c>
      <c r="J180" s="6">
        <v>93049</v>
      </c>
      <c r="K180" s="6">
        <v>93961</v>
      </c>
      <c r="L180" s="6">
        <v>94832</v>
      </c>
      <c r="M180">
        <v>92453</v>
      </c>
    </row>
    <row r="181" spans="1:13" x14ac:dyDescent="0.3">
      <c r="A181" s="3" t="s">
        <v>433</v>
      </c>
      <c r="B181" s="6">
        <v>91016</v>
      </c>
      <c r="C181" s="6">
        <v>91508</v>
      </c>
      <c r="D181" s="6">
        <v>91737</v>
      </c>
      <c r="E181" s="6">
        <v>92249</v>
      </c>
      <c r="F181" s="6">
        <v>92540</v>
      </c>
      <c r="G181" s="6">
        <v>92805</v>
      </c>
      <c r="H181" s="6">
        <v>93276</v>
      </c>
      <c r="I181" s="6">
        <v>93590</v>
      </c>
      <c r="J181" s="6">
        <v>94142</v>
      </c>
      <c r="K181" s="6">
        <v>94590</v>
      </c>
      <c r="L181" s="6">
        <v>95164</v>
      </c>
      <c r="M181">
        <v>93194</v>
      </c>
    </row>
    <row r="182" spans="1:13" x14ac:dyDescent="0.3">
      <c r="A182" s="3" t="s">
        <v>434</v>
      </c>
      <c r="B182" s="6">
        <v>144803</v>
      </c>
      <c r="C182" s="6">
        <v>145785</v>
      </c>
      <c r="D182" s="6">
        <v>146275</v>
      </c>
      <c r="E182" s="6">
        <v>146741</v>
      </c>
      <c r="F182" s="6">
        <v>147119</v>
      </c>
      <c r="G182" s="6">
        <v>147958</v>
      </c>
      <c r="H182" s="6">
        <v>149478</v>
      </c>
      <c r="I182" s="6">
        <v>151485</v>
      </c>
      <c r="J182" s="6">
        <v>153302</v>
      </c>
      <c r="K182" s="6">
        <v>154676</v>
      </c>
      <c r="L182" s="6">
        <v>156447</v>
      </c>
      <c r="M182">
        <v>159658</v>
      </c>
    </row>
    <row r="183" spans="1:13" x14ac:dyDescent="0.3">
      <c r="A183" s="3" t="s">
        <v>435</v>
      </c>
      <c r="B183" s="6">
        <v>219730</v>
      </c>
      <c r="C183" s="6">
        <v>222460</v>
      </c>
      <c r="D183" s="6">
        <v>224910</v>
      </c>
      <c r="E183" s="6">
        <v>227070</v>
      </c>
      <c r="F183" s="6">
        <v>228920</v>
      </c>
      <c r="G183" s="6">
        <v>230350</v>
      </c>
      <c r="H183" s="6">
        <v>229840</v>
      </c>
      <c r="I183" s="6">
        <v>228800</v>
      </c>
      <c r="J183" s="6">
        <v>227560</v>
      </c>
      <c r="K183" s="6">
        <v>228670</v>
      </c>
      <c r="L183" s="6">
        <v>229060</v>
      </c>
      <c r="M183">
        <v>227430</v>
      </c>
    </row>
    <row r="184" spans="1:13" x14ac:dyDescent="0.3">
      <c r="A184" s="3" t="s">
        <v>436</v>
      </c>
      <c r="B184" s="6">
        <v>251430</v>
      </c>
      <c r="C184" s="6">
        <v>253650</v>
      </c>
      <c r="D184" s="6">
        <v>255560</v>
      </c>
      <c r="E184" s="6">
        <v>257770</v>
      </c>
      <c r="F184" s="6">
        <v>260530</v>
      </c>
      <c r="G184" s="6">
        <v>261960</v>
      </c>
      <c r="H184" s="6">
        <v>262190</v>
      </c>
      <c r="I184" s="6">
        <v>261800</v>
      </c>
      <c r="J184" s="6">
        <v>261470</v>
      </c>
      <c r="K184" s="6">
        <v>261210</v>
      </c>
      <c r="L184" s="6">
        <v>260780</v>
      </c>
      <c r="M184">
        <v>262690</v>
      </c>
    </row>
    <row r="185" spans="1:13" x14ac:dyDescent="0.3">
      <c r="A185" s="3" t="s">
        <v>437</v>
      </c>
      <c r="B185" s="6">
        <v>115410</v>
      </c>
      <c r="C185" s="6">
        <v>116200</v>
      </c>
      <c r="D185" s="6">
        <v>116220</v>
      </c>
      <c r="E185" s="6">
        <v>116290</v>
      </c>
      <c r="F185" s="6">
        <v>116740</v>
      </c>
      <c r="G185" s="6">
        <v>116900</v>
      </c>
      <c r="H185" s="6">
        <v>116520</v>
      </c>
      <c r="I185" s="6">
        <v>116280</v>
      </c>
      <c r="J185" s="6">
        <v>116040</v>
      </c>
      <c r="K185" s="6">
        <v>116200</v>
      </c>
      <c r="L185" s="6">
        <v>115820</v>
      </c>
      <c r="M185">
        <v>116120</v>
      </c>
    </row>
    <row r="186" spans="1:13" x14ac:dyDescent="0.3">
      <c r="A186" s="3" t="s">
        <v>438</v>
      </c>
      <c r="B186" s="6">
        <v>88620</v>
      </c>
      <c r="C186" s="6">
        <v>88930</v>
      </c>
      <c r="D186" s="6">
        <v>86910</v>
      </c>
      <c r="E186" s="6">
        <v>88050</v>
      </c>
      <c r="F186" s="6">
        <v>87650</v>
      </c>
      <c r="G186" s="6">
        <v>86890</v>
      </c>
      <c r="H186" s="6">
        <v>87130</v>
      </c>
      <c r="I186" s="6">
        <v>86810</v>
      </c>
      <c r="J186" s="6">
        <v>86260</v>
      </c>
      <c r="K186" s="6">
        <v>85870</v>
      </c>
      <c r="L186" s="6">
        <v>85430</v>
      </c>
      <c r="M186">
        <v>86220</v>
      </c>
    </row>
    <row r="187" spans="1:13" x14ac:dyDescent="0.3">
      <c r="A187" s="3" t="s">
        <v>439</v>
      </c>
      <c r="B187" s="6">
        <v>51330</v>
      </c>
      <c r="C187" s="6">
        <v>51500</v>
      </c>
      <c r="D187" s="6">
        <v>51280</v>
      </c>
      <c r="E187" s="6">
        <v>51280</v>
      </c>
      <c r="F187" s="6">
        <v>51190</v>
      </c>
      <c r="G187" s="6">
        <v>51360</v>
      </c>
      <c r="H187" s="6">
        <v>51350</v>
      </c>
      <c r="I187" s="6">
        <v>51450</v>
      </c>
      <c r="J187" s="6">
        <v>51400</v>
      </c>
      <c r="K187" s="6">
        <v>51540</v>
      </c>
      <c r="L187" s="6">
        <v>51290</v>
      </c>
      <c r="M187">
        <v>51540</v>
      </c>
    </row>
    <row r="188" spans="1:13" x14ac:dyDescent="0.3">
      <c r="A188" s="3" t="s">
        <v>440</v>
      </c>
      <c r="B188" s="6">
        <v>151100</v>
      </c>
      <c r="C188" s="6">
        <v>151410</v>
      </c>
      <c r="D188" s="6">
        <v>150840</v>
      </c>
      <c r="E188" s="6">
        <v>150280</v>
      </c>
      <c r="F188" s="6">
        <v>149960</v>
      </c>
      <c r="G188" s="6">
        <v>149670</v>
      </c>
      <c r="H188" s="6">
        <v>149520</v>
      </c>
      <c r="I188" s="6">
        <v>149200</v>
      </c>
      <c r="J188" s="6">
        <v>148790</v>
      </c>
      <c r="K188" s="6">
        <v>148860</v>
      </c>
      <c r="L188" s="6">
        <v>148290</v>
      </c>
      <c r="M188">
        <v>148790</v>
      </c>
    </row>
    <row r="189" spans="1:13" x14ac:dyDescent="0.3">
      <c r="A189" s="3" t="s">
        <v>441</v>
      </c>
      <c r="B189" s="6">
        <v>146060</v>
      </c>
      <c r="C189" s="6">
        <v>147200</v>
      </c>
      <c r="D189" s="6">
        <v>147780</v>
      </c>
      <c r="E189" s="6">
        <v>148100</v>
      </c>
      <c r="F189" s="6">
        <v>148130</v>
      </c>
      <c r="G189" s="6">
        <v>148210</v>
      </c>
      <c r="H189" s="6">
        <v>148270</v>
      </c>
      <c r="I189" s="6">
        <v>148710</v>
      </c>
      <c r="J189" s="6">
        <v>148750</v>
      </c>
      <c r="K189" s="6">
        <v>149320</v>
      </c>
      <c r="L189" s="6">
        <v>148820</v>
      </c>
      <c r="M189">
        <v>147720</v>
      </c>
    </row>
    <row r="190" spans="1:13" x14ac:dyDescent="0.3">
      <c r="A190" s="3" t="s">
        <v>442</v>
      </c>
      <c r="B190" s="6">
        <v>122410</v>
      </c>
      <c r="C190" s="6">
        <v>122690</v>
      </c>
      <c r="D190" s="6">
        <v>122730</v>
      </c>
      <c r="E190" s="6">
        <v>122430</v>
      </c>
      <c r="F190" s="6">
        <v>122130</v>
      </c>
      <c r="G190" s="6">
        <v>122060</v>
      </c>
      <c r="H190" s="6">
        <v>122200</v>
      </c>
      <c r="I190" s="6">
        <v>121940</v>
      </c>
      <c r="J190" s="6">
        <v>121840</v>
      </c>
      <c r="K190" s="6">
        <v>122010</v>
      </c>
      <c r="L190" s="6">
        <v>121600</v>
      </c>
      <c r="M190">
        <v>122020</v>
      </c>
    </row>
    <row r="191" spans="1:13" x14ac:dyDescent="0.3">
      <c r="A191" s="3" t="s">
        <v>443</v>
      </c>
      <c r="B191" s="6">
        <v>104920</v>
      </c>
      <c r="C191" s="6">
        <v>105000</v>
      </c>
      <c r="D191" s="6">
        <v>105880</v>
      </c>
      <c r="E191" s="6">
        <v>105840</v>
      </c>
      <c r="F191" s="6">
        <v>106710</v>
      </c>
      <c r="G191" s="6">
        <v>106960</v>
      </c>
      <c r="H191" s="6">
        <v>107540</v>
      </c>
      <c r="I191" s="6">
        <v>108130</v>
      </c>
      <c r="J191" s="6">
        <v>108330</v>
      </c>
      <c r="K191" s="6">
        <v>108640</v>
      </c>
      <c r="L191" s="6">
        <v>108750</v>
      </c>
      <c r="M191">
        <v>108900</v>
      </c>
    </row>
    <row r="192" spans="1:13" x14ac:dyDescent="0.3">
      <c r="A192" s="3" t="s">
        <v>444</v>
      </c>
      <c r="B192" s="6">
        <v>99140</v>
      </c>
      <c r="C192" s="6">
        <v>99920</v>
      </c>
      <c r="D192" s="6">
        <v>100860</v>
      </c>
      <c r="E192" s="6">
        <v>101390</v>
      </c>
      <c r="F192" s="6">
        <v>102090</v>
      </c>
      <c r="G192" s="6">
        <v>103050</v>
      </c>
      <c r="H192" s="6">
        <v>104090</v>
      </c>
      <c r="I192" s="6">
        <v>104840</v>
      </c>
      <c r="J192" s="6">
        <v>105790</v>
      </c>
      <c r="K192" s="6">
        <v>107090</v>
      </c>
      <c r="L192" s="6">
        <v>107900</v>
      </c>
      <c r="M192">
        <v>109580</v>
      </c>
    </row>
    <row r="193" spans="1:13" x14ac:dyDescent="0.3">
      <c r="A193" s="3" t="s">
        <v>445</v>
      </c>
      <c r="B193" s="6">
        <v>90410</v>
      </c>
      <c r="C193" s="6">
        <v>90810</v>
      </c>
      <c r="D193" s="6">
        <v>91040</v>
      </c>
      <c r="E193" s="6">
        <v>91530</v>
      </c>
      <c r="F193" s="6">
        <v>92410</v>
      </c>
      <c r="G193" s="6">
        <v>92940</v>
      </c>
      <c r="H193" s="6">
        <v>93810</v>
      </c>
      <c r="I193" s="6">
        <v>94760</v>
      </c>
      <c r="J193" s="6">
        <v>95170</v>
      </c>
      <c r="K193" s="6">
        <v>95530</v>
      </c>
      <c r="L193" s="6">
        <v>96060</v>
      </c>
      <c r="M193">
        <v>96580</v>
      </c>
    </row>
    <row r="194" spans="1:13" x14ac:dyDescent="0.3">
      <c r="A194" s="3" t="s">
        <v>446</v>
      </c>
      <c r="B194" s="6">
        <v>469930</v>
      </c>
      <c r="C194" s="6">
        <v>477940</v>
      </c>
      <c r="D194" s="6">
        <v>482630</v>
      </c>
      <c r="E194" s="6">
        <v>487460</v>
      </c>
      <c r="F194" s="6">
        <v>492610</v>
      </c>
      <c r="G194" s="6">
        <v>498810</v>
      </c>
      <c r="H194" s="6">
        <v>507170</v>
      </c>
      <c r="I194" s="6">
        <v>513210</v>
      </c>
      <c r="J194" s="6">
        <v>518500</v>
      </c>
      <c r="K194" s="6">
        <v>524930</v>
      </c>
      <c r="L194" s="6">
        <v>527620</v>
      </c>
      <c r="M194">
        <v>526470</v>
      </c>
    </row>
    <row r="195" spans="1:13" x14ac:dyDescent="0.3">
      <c r="A195" s="3" t="s">
        <v>447</v>
      </c>
      <c r="B195" s="6">
        <v>27600</v>
      </c>
      <c r="C195" s="6">
        <v>27690</v>
      </c>
      <c r="D195" s="6">
        <v>27560</v>
      </c>
      <c r="E195" s="6">
        <v>27400</v>
      </c>
      <c r="F195" s="6">
        <v>27250</v>
      </c>
      <c r="G195" s="6">
        <v>27070</v>
      </c>
      <c r="H195" s="6">
        <v>26900</v>
      </c>
      <c r="I195" s="6">
        <v>26950</v>
      </c>
      <c r="J195" s="6">
        <v>26830</v>
      </c>
      <c r="K195" s="6">
        <v>26720</v>
      </c>
      <c r="L195" s="6">
        <v>26500</v>
      </c>
      <c r="M195">
        <v>26640</v>
      </c>
    </row>
    <row r="196" spans="1:13" x14ac:dyDescent="0.3">
      <c r="A196" s="3" t="s">
        <v>448</v>
      </c>
      <c r="B196" s="6">
        <v>155130</v>
      </c>
      <c r="C196" s="6">
        <v>156250</v>
      </c>
      <c r="D196" s="6">
        <v>156800</v>
      </c>
      <c r="E196" s="6">
        <v>157160</v>
      </c>
      <c r="F196" s="6">
        <v>157690</v>
      </c>
      <c r="G196" s="6">
        <v>158460</v>
      </c>
      <c r="H196" s="6">
        <v>159380</v>
      </c>
      <c r="I196" s="6">
        <v>160130</v>
      </c>
      <c r="J196" s="6">
        <v>160340</v>
      </c>
      <c r="K196" s="6">
        <v>160890</v>
      </c>
      <c r="L196" s="6">
        <v>160560</v>
      </c>
      <c r="M196">
        <v>160700</v>
      </c>
    </row>
    <row r="197" spans="1:13" x14ac:dyDescent="0.3">
      <c r="A197" s="3" t="s">
        <v>449</v>
      </c>
      <c r="B197" s="6">
        <v>362610</v>
      </c>
      <c r="C197" s="6">
        <v>365300</v>
      </c>
      <c r="D197" s="6">
        <v>366210</v>
      </c>
      <c r="E197" s="6">
        <v>366900</v>
      </c>
      <c r="F197" s="6">
        <v>367250</v>
      </c>
      <c r="G197" s="6">
        <v>368080</v>
      </c>
      <c r="H197" s="6">
        <v>370330</v>
      </c>
      <c r="I197" s="6">
        <v>371410</v>
      </c>
      <c r="J197" s="6">
        <v>371910</v>
      </c>
      <c r="K197" s="6">
        <v>373550</v>
      </c>
      <c r="L197" s="6">
        <v>374130</v>
      </c>
      <c r="M197">
        <v>374730</v>
      </c>
    </row>
    <row r="198" spans="1:13" x14ac:dyDescent="0.3">
      <c r="A198" s="3" t="s">
        <v>450</v>
      </c>
      <c r="B198" s="6">
        <v>586500</v>
      </c>
      <c r="C198" s="6">
        <v>593060</v>
      </c>
      <c r="D198" s="6">
        <v>595070</v>
      </c>
      <c r="E198" s="6">
        <v>596520</v>
      </c>
      <c r="F198" s="6">
        <v>599640</v>
      </c>
      <c r="G198" s="6">
        <v>606340</v>
      </c>
      <c r="H198" s="6">
        <v>615070</v>
      </c>
      <c r="I198" s="6">
        <v>621020</v>
      </c>
      <c r="J198" s="6">
        <v>626410</v>
      </c>
      <c r="K198" s="6">
        <v>633120</v>
      </c>
      <c r="L198" s="6">
        <v>635640</v>
      </c>
      <c r="M198">
        <v>635130</v>
      </c>
    </row>
    <row r="199" spans="1:13" x14ac:dyDescent="0.3">
      <c r="A199" s="3" t="s">
        <v>451</v>
      </c>
      <c r="B199" s="6">
        <v>230730</v>
      </c>
      <c r="C199" s="6">
        <v>232730</v>
      </c>
      <c r="D199" s="6">
        <v>232890</v>
      </c>
      <c r="E199" s="6">
        <v>232930</v>
      </c>
      <c r="F199" s="6">
        <v>233080</v>
      </c>
      <c r="G199" s="6">
        <v>234110</v>
      </c>
      <c r="H199" s="6">
        <v>234770</v>
      </c>
      <c r="I199" s="6">
        <v>235180</v>
      </c>
      <c r="J199" s="6">
        <v>235540</v>
      </c>
      <c r="K199" s="6">
        <v>235830</v>
      </c>
      <c r="L199" s="6">
        <v>235430</v>
      </c>
      <c r="M199">
        <v>238060</v>
      </c>
    </row>
    <row r="200" spans="1:13" x14ac:dyDescent="0.3">
      <c r="A200" s="3" t="s">
        <v>452</v>
      </c>
      <c r="B200" s="6">
        <v>81510</v>
      </c>
      <c r="C200" s="6">
        <v>81220</v>
      </c>
      <c r="D200" s="6">
        <v>80690</v>
      </c>
      <c r="E200" s="6">
        <v>80340</v>
      </c>
      <c r="F200" s="6">
        <v>79890</v>
      </c>
      <c r="G200" s="6">
        <v>79500</v>
      </c>
      <c r="H200" s="6">
        <v>79160</v>
      </c>
      <c r="I200" s="6">
        <v>78760</v>
      </c>
      <c r="J200" s="6">
        <v>78150</v>
      </c>
      <c r="K200" s="6">
        <v>77800</v>
      </c>
      <c r="L200" s="6">
        <v>77060</v>
      </c>
      <c r="M200">
        <v>76700</v>
      </c>
    </row>
    <row r="201" spans="1:13" x14ac:dyDescent="0.3">
      <c r="A201" s="3" t="s">
        <v>453</v>
      </c>
      <c r="B201" s="6">
        <v>82360</v>
      </c>
      <c r="C201" s="6">
        <v>83450</v>
      </c>
      <c r="D201" s="6">
        <v>84240</v>
      </c>
      <c r="E201" s="6">
        <v>84710</v>
      </c>
      <c r="F201" s="6">
        <v>86220</v>
      </c>
      <c r="G201" s="6">
        <v>87390</v>
      </c>
      <c r="H201" s="6">
        <v>88610</v>
      </c>
      <c r="I201" s="6">
        <v>90090</v>
      </c>
      <c r="J201" s="6">
        <v>91340</v>
      </c>
      <c r="K201" s="6">
        <v>92460</v>
      </c>
      <c r="L201" s="6">
        <v>93150</v>
      </c>
      <c r="M201">
        <v>94680</v>
      </c>
    </row>
    <row r="202" spans="1:13" x14ac:dyDescent="0.3">
      <c r="A202" s="3" t="s">
        <v>454</v>
      </c>
      <c r="B202" s="6">
        <v>93690</v>
      </c>
      <c r="C202" s="6">
        <v>93470</v>
      </c>
      <c r="D202" s="6">
        <v>92930</v>
      </c>
      <c r="E202" s="6">
        <v>94360</v>
      </c>
      <c r="F202" s="6">
        <v>94770</v>
      </c>
      <c r="G202" s="6">
        <v>95510</v>
      </c>
      <c r="H202" s="6">
        <v>96070</v>
      </c>
      <c r="I202" s="6">
        <v>95780</v>
      </c>
      <c r="J202" s="6">
        <v>95520</v>
      </c>
      <c r="K202" s="6">
        <v>95820</v>
      </c>
      <c r="L202" s="6">
        <v>95710</v>
      </c>
      <c r="M202">
        <v>96410</v>
      </c>
    </row>
    <row r="203" spans="1:13" x14ac:dyDescent="0.3">
      <c r="A203" s="3" t="s">
        <v>455</v>
      </c>
      <c r="B203" s="6">
        <v>137800</v>
      </c>
      <c r="C203" s="6">
        <v>138090</v>
      </c>
      <c r="D203" s="6">
        <v>137570</v>
      </c>
      <c r="E203" s="6">
        <v>136940</v>
      </c>
      <c r="F203" s="6">
        <v>136480</v>
      </c>
      <c r="G203" s="6">
        <v>136130</v>
      </c>
      <c r="H203" s="6">
        <v>135890</v>
      </c>
      <c r="I203" s="6">
        <v>135790</v>
      </c>
      <c r="J203" s="6">
        <v>135280</v>
      </c>
      <c r="K203" s="6">
        <v>134740</v>
      </c>
      <c r="L203" s="6">
        <v>134250</v>
      </c>
      <c r="M203">
        <v>134220</v>
      </c>
    </row>
    <row r="204" spans="1:13" x14ac:dyDescent="0.3">
      <c r="A204" s="3" t="s">
        <v>456</v>
      </c>
      <c r="B204" s="6">
        <v>336280</v>
      </c>
      <c r="C204" s="6">
        <v>337720</v>
      </c>
      <c r="D204" s="6">
        <v>337890</v>
      </c>
      <c r="E204" s="6">
        <v>337780</v>
      </c>
      <c r="F204" s="6">
        <v>338000</v>
      </c>
      <c r="G204" s="6">
        <v>338260</v>
      </c>
      <c r="H204" s="6">
        <v>339390</v>
      </c>
      <c r="I204" s="6">
        <v>339960</v>
      </c>
      <c r="J204" s="6">
        <v>340180</v>
      </c>
      <c r="K204" s="6">
        <v>341370</v>
      </c>
      <c r="L204" s="6">
        <v>341140</v>
      </c>
      <c r="M204">
        <v>341400</v>
      </c>
    </row>
    <row r="205" spans="1:13" x14ac:dyDescent="0.3">
      <c r="A205" s="3" t="s">
        <v>457</v>
      </c>
      <c r="B205" s="6">
        <v>21220</v>
      </c>
      <c r="C205" s="6">
        <v>21420</v>
      </c>
      <c r="D205" s="6">
        <v>21530</v>
      </c>
      <c r="E205" s="6">
        <v>21560</v>
      </c>
      <c r="F205" s="6">
        <v>21580</v>
      </c>
      <c r="G205" s="6">
        <v>21670</v>
      </c>
      <c r="H205" s="6">
        <v>21850</v>
      </c>
      <c r="I205" s="6">
        <v>22000</v>
      </c>
      <c r="J205" s="6">
        <v>22190</v>
      </c>
      <c r="K205" s="6">
        <v>22270</v>
      </c>
      <c r="L205" s="6">
        <v>22400</v>
      </c>
      <c r="M205">
        <v>22540</v>
      </c>
    </row>
    <row r="206" spans="1:13" x14ac:dyDescent="0.3">
      <c r="A206" s="3" t="s">
        <v>458</v>
      </c>
      <c r="B206" s="6">
        <v>145600</v>
      </c>
      <c r="C206" s="6">
        <v>146850</v>
      </c>
      <c r="D206" s="6">
        <v>147740</v>
      </c>
      <c r="E206" s="6">
        <v>147770</v>
      </c>
      <c r="F206" s="6">
        <v>148930</v>
      </c>
      <c r="G206" s="6">
        <v>149930</v>
      </c>
      <c r="H206" s="6">
        <v>150680</v>
      </c>
      <c r="I206" s="6">
        <v>151100</v>
      </c>
      <c r="J206" s="6">
        <v>151290</v>
      </c>
      <c r="K206" s="6">
        <v>151950</v>
      </c>
      <c r="L206" s="6">
        <v>151910</v>
      </c>
      <c r="M206">
        <v>153810</v>
      </c>
    </row>
    <row r="207" spans="1:13" x14ac:dyDescent="0.3">
      <c r="A207" s="3" t="s">
        <v>459</v>
      </c>
      <c r="B207" s="6">
        <v>173700</v>
      </c>
      <c r="C207" s="6">
        <v>174700</v>
      </c>
      <c r="D207" s="6">
        <v>174300</v>
      </c>
      <c r="E207" s="6">
        <v>173890</v>
      </c>
      <c r="F207" s="6">
        <v>174230</v>
      </c>
      <c r="G207" s="6">
        <v>174560</v>
      </c>
      <c r="H207" s="6">
        <v>175930</v>
      </c>
      <c r="I207" s="6">
        <v>176830</v>
      </c>
      <c r="J207" s="6">
        <v>177790</v>
      </c>
      <c r="K207" s="6">
        <v>179100</v>
      </c>
      <c r="L207" s="6">
        <v>179390</v>
      </c>
      <c r="M207">
        <v>179940</v>
      </c>
    </row>
    <row r="208" spans="1:13" x14ac:dyDescent="0.3">
      <c r="A208" s="3" t="s">
        <v>460</v>
      </c>
      <c r="B208" s="6">
        <v>113700</v>
      </c>
      <c r="C208" s="6">
        <v>113880</v>
      </c>
      <c r="D208" s="6">
        <v>113720</v>
      </c>
      <c r="E208" s="6">
        <v>113880</v>
      </c>
      <c r="F208" s="6">
        <v>114040</v>
      </c>
      <c r="G208" s="6">
        <v>114030</v>
      </c>
      <c r="H208" s="6">
        <v>114530</v>
      </c>
      <c r="I208" s="6">
        <v>115020</v>
      </c>
      <c r="J208" s="6">
        <v>115270</v>
      </c>
      <c r="K208" s="6">
        <v>115510</v>
      </c>
      <c r="L208" s="6">
        <v>115240</v>
      </c>
      <c r="M208">
        <v>116020</v>
      </c>
    </row>
    <row r="209" spans="1:13" x14ac:dyDescent="0.3">
      <c r="A209" s="3" t="s">
        <v>461</v>
      </c>
      <c r="B209" s="6">
        <v>23060</v>
      </c>
      <c r="C209" s="6">
        <v>23240</v>
      </c>
      <c r="D209" s="6">
        <v>23210</v>
      </c>
      <c r="E209" s="6">
        <v>23200</v>
      </c>
      <c r="F209" s="6">
        <v>23220</v>
      </c>
      <c r="G209" s="6">
        <v>23200</v>
      </c>
      <c r="H209" s="6">
        <v>23200</v>
      </c>
      <c r="I209" s="6">
        <v>23080</v>
      </c>
      <c r="J209" s="6">
        <v>22990</v>
      </c>
      <c r="K209" s="6">
        <v>22920</v>
      </c>
      <c r="L209" s="6">
        <v>22870</v>
      </c>
      <c r="M209">
        <v>22940</v>
      </c>
    </row>
    <row r="210" spans="1:13" x14ac:dyDescent="0.3">
      <c r="A210" s="3" t="s">
        <v>462</v>
      </c>
      <c r="B210" s="6">
        <v>112600</v>
      </c>
      <c r="C210" s="6">
        <v>112980</v>
      </c>
      <c r="D210" s="6">
        <v>112920</v>
      </c>
      <c r="E210" s="6">
        <v>112870</v>
      </c>
      <c r="F210" s="6">
        <v>112530</v>
      </c>
      <c r="G210" s="6">
        <v>112400</v>
      </c>
      <c r="H210" s="6">
        <v>112470</v>
      </c>
      <c r="I210" s="6">
        <v>112680</v>
      </c>
      <c r="J210" s="6">
        <v>112550</v>
      </c>
      <c r="K210" s="6">
        <v>112610</v>
      </c>
      <c r="L210" s="6">
        <v>112140</v>
      </c>
      <c r="M210">
        <v>112450</v>
      </c>
    </row>
    <row r="211" spans="1:13" x14ac:dyDescent="0.3">
      <c r="A211" s="3" t="s">
        <v>463</v>
      </c>
      <c r="B211" s="6">
        <v>313180</v>
      </c>
      <c r="C211" s="6">
        <v>313900</v>
      </c>
      <c r="D211" s="6">
        <v>314330</v>
      </c>
      <c r="E211" s="6">
        <v>314810</v>
      </c>
      <c r="F211" s="6">
        <v>315300</v>
      </c>
      <c r="G211" s="6">
        <v>316230</v>
      </c>
      <c r="H211" s="6">
        <v>317100</v>
      </c>
      <c r="I211" s="6">
        <v>318170</v>
      </c>
      <c r="J211" s="6">
        <v>319020</v>
      </c>
      <c r="K211" s="6">
        <v>320530</v>
      </c>
      <c r="L211" s="6">
        <v>320820</v>
      </c>
      <c r="M211">
        <v>322630</v>
      </c>
    </row>
    <row r="212" spans="1:13" x14ac:dyDescent="0.3">
      <c r="A212" s="3" t="s">
        <v>464</v>
      </c>
      <c r="B212" s="6">
        <v>89550</v>
      </c>
      <c r="C212" s="6">
        <v>90330</v>
      </c>
      <c r="D212" s="6">
        <v>91010</v>
      </c>
      <c r="E212" s="6">
        <v>91230</v>
      </c>
      <c r="F212" s="6">
        <v>91520</v>
      </c>
      <c r="G212" s="6">
        <v>92830</v>
      </c>
      <c r="H212" s="6">
        <v>93750</v>
      </c>
      <c r="I212" s="6">
        <v>94000</v>
      </c>
      <c r="J212" s="6">
        <v>94330</v>
      </c>
      <c r="K212" s="6">
        <v>94210</v>
      </c>
      <c r="L212" s="6">
        <v>94080</v>
      </c>
      <c r="M212">
        <v>93470</v>
      </c>
    </row>
    <row r="213" spans="1:13" x14ac:dyDescent="0.3">
      <c r="A213" s="3" t="s">
        <v>465</v>
      </c>
      <c r="B213" s="6">
        <v>90800</v>
      </c>
      <c r="C213" s="6">
        <v>90610</v>
      </c>
      <c r="D213" s="6">
        <v>90340</v>
      </c>
      <c r="E213" s="6">
        <v>89800</v>
      </c>
      <c r="F213" s="6">
        <v>89710</v>
      </c>
      <c r="G213" s="6">
        <v>89590</v>
      </c>
      <c r="H213" s="6">
        <v>89860</v>
      </c>
      <c r="I213" s="6">
        <v>89610</v>
      </c>
      <c r="J213" s="6">
        <v>89130</v>
      </c>
      <c r="K213" s="6">
        <v>88930</v>
      </c>
      <c r="L213" s="6">
        <v>88340</v>
      </c>
      <c r="M213">
        <v>87790</v>
      </c>
    </row>
    <row r="214" spans="1:13" x14ac:dyDescent="0.3">
      <c r="A214" s="3" t="s">
        <v>466</v>
      </c>
      <c r="B214" s="6">
        <v>174090</v>
      </c>
      <c r="C214" s="6">
        <v>175300</v>
      </c>
      <c r="D214" s="6">
        <v>176010</v>
      </c>
      <c r="E214" s="6">
        <v>176160</v>
      </c>
      <c r="F214" s="6">
        <v>177200</v>
      </c>
      <c r="G214" s="6">
        <v>178550</v>
      </c>
      <c r="H214" s="6">
        <v>180130</v>
      </c>
      <c r="I214" s="6">
        <v>181310</v>
      </c>
      <c r="J214" s="6">
        <v>182140</v>
      </c>
      <c r="K214" s="6">
        <v>183100</v>
      </c>
      <c r="L214" s="6">
        <v>183820</v>
      </c>
      <c r="M214">
        <v>185580</v>
      </c>
    </row>
    <row r="215" spans="1:13" x14ac:dyDescent="0.3">
      <c r="A215" s="3" t="s">
        <v>467</v>
      </c>
      <c r="B215" s="6">
        <v>138044</v>
      </c>
      <c r="C215" s="6">
        <v>138651</v>
      </c>
      <c r="D215" s="6">
        <v>139157</v>
      </c>
      <c r="E215" s="6">
        <v>139536</v>
      </c>
      <c r="F215" s="6">
        <v>139966</v>
      </c>
      <c r="G215" s="6">
        <v>140467</v>
      </c>
      <c r="H215" s="6">
        <v>141032</v>
      </c>
      <c r="I215" s="6">
        <v>141697</v>
      </c>
      <c r="J215" s="6">
        <v>142492</v>
      </c>
      <c r="K215" s="6">
        <v>143504</v>
      </c>
      <c r="L215" s="6">
        <v>143756</v>
      </c>
      <c r="M215">
        <v>145852</v>
      </c>
    </row>
    <row r="216" spans="1:13" x14ac:dyDescent="0.3">
      <c r="A216" s="3" t="s">
        <v>468</v>
      </c>
      <c r="B216" s="6">
        <v>198202</v>
      </c>
      <c r="C216" s="6">
        <v>200298</v>
      </c>
      <c r="D216" s="6">
        <v>202398</v>
      </c>
      <c r="E216" s="6">
        <v>203757</v>
      </c>
      <c r="F216" s="6">
        <v>205711</v>
      </c>
      <c r="G216" s="6">
        <v>207797</v>
      </c>
      <c r="H216" s="6">
        <v>210260</v>
      </c>
      <c r="I216" s="6">
        <v>211898</v>
      </c>
      <c r="J216" s="6">
        <v>214090</v>
      </c>
      <c r="K216" s="6">
        <v>216205</v>
      </c>
      <c r="L216" s="6">
        <v>217232</v>
      </c>
      <c r="M216">
        <v>219127</v>
      </c>
    </row>
    <row r="217" spans="1:13" x14ac:dyDescent="0.3">
      <c r="A217" s="3" t="s">
        <v>469</v>
      </c>
      <c r="B217" s="6">
        <v>333489</v>
      </c>
      <c r="C217" s="6">
        <v>333895</v>
      </c>
      <c r="D217" s="6">
        <v>333962</v>
      </c>
      <c r="E217" s="6">
        <v>335133</v>
      </c>
      <c r="F217" s="6">
        <v>336830</v>
      </c>
      <c r="G217" s="6">
        <v>338907</v>
      </c>
      <c r="H217" s="6">
        <v>339579</v>
      </c>
      <c r="I217" s="6">
        <v>340220</v>
      </c>
      <c r="J217" s="6">
        <v>341877</v>
      </c>
      <c r="K217" s="6">
        <v>343542</v>
      </c>
      <c r="L217" s="6">
        <v>342560</v>
      </c>
      <c r="M217">
        <v>345006</v>
      </c>
    </row>
    <row r="218" spans="1:13" x14ac:dyDescent="0.3">
      <c r="A218" s="3" t="s">
        <v>470</v>
      </c>
      <c r="B218" s="6">
        <v>140107</v>
      </c>
      <c r="C218" s="6">
        <v>140907</v>
      </c>
      <c r="D218" s="6">
        <v>141434</v>
      </c>
      <c r="E218" s="6">
        <v>141699</v>
      </c>
      <c r="F218" s="6">
        <v>142303</v>
      </c>
      <c r="G218" s="6">
        <v>143148</v>
      </c>
      <c r="H218" s="6">
        <v>143525</v>
      </c>
      <c r="I218" s="6">
        <v>143920</v>
      </c>
      <c r="J218" s="6">
        <v>144246</v>
      </c>
      <c r="K218" s="6">
        <v>144838</v>
      </c>
      <c r="L218" s="6">
        <v>144943</v>
      </c>
      <c r="M218">
        <v>141664</v>
      </c>
    </row>
    <row r="219" spans="1:13" x14ac:dyDescent="0.3">
      <c r="A219" s="3" t="s">
        <v>471</v>
      </c>
      <c r="B219" s="6">
        <v>148148</v>
      </c>
      <c r="C219" s="6">
        <v>148191</v>
      </c>
      <c r="D219" s="6">
        <v>148619</v>
      </c>
      <c r="E219" s="6">
        <v>148632</v>
      </c>
      <c r="F219" s="6">
        <v>149198</v>
      </c>
      <c r="G219" s="6">
        <v>149473</v>
      </c>
      <c r="H219" s="6">
        <v>150142</v>
      </c>
      <c r="I219" s="6">
        <v>150497</v>
      </c>
      <c r="J219" s="6">
        <v>150679</v>
      </c>
      <c r="K219" s="6">
        <v>151284</v>
      </c>
      <c r="L219" s="6">
        <v>151109</v>
      </c>
      <c r="M219">
        <v>150834</v>
      </c>
    </row>
    <row r="220" spans="1:13" x14ac:dyDescent="0.3">
      <c r="A220" s="3" t="s">
        <v>472</v>
      </c>
      <c r="B220" s="6">
        <v>112919</v>
      </c>
      <c r="C220" s="6">
        <v>113501</v>
      </c>
      <c r="D220" s="6">
        <v>114230</v>
      </c>
      <c r="E220" s="6">
        <v>114365</v>
      </c>
      <c r="F220" s="6">
        <v>114992</v>
      </c>
      <c r="G220" s="6">
        <v>115311</v>
      </c>
      <c r="H220" s="6">
        <v>115799</v>
      </c>
      <c r="I220" s="6">
        <v>116289</v>
      </c>
      <c r="J220" s="6">
        <v>116835</v>
      </c>
      <c r="K220" s="6">
        <v>117397</v>
      </c>
      <c r="L220" s="6">
        <v>117337</v>
      </c>
      <c r="M220">
        <v>116926</v>
      </c>
    </row>
    <row r="221" spans="1:13" x14ac:dyDescent="0.3">
      <c r="A221" s="3" t="s">
        <v>473</v>
      </c>
      <c r="B221" s="6">
        <v>133909</v>
      </c>
      <c r="C221" s="6">
        <v>135280</v>
      </c>
      <c r="D221" s="6">
        <v>136311</v>
      </c>
      <c r="E221" s="6">
        <v>136808</v>
      </c>
      <c r="F221" s="6">
        <v>138627</v>
      </c>
      <c r="G221" s="6">
        <v>140205</v>
      </c>
      <c r="H221" s="6">
        <v>141181</v>
      </c>
      <c r="I221" s="6">
        <v>142640</v>
      </c>
      <c r="J221" s="6">
        <v>144381</v>
      </c>
      <c r="K221" s="6">
        <v>146002</v>
      </c>
      <c r="L221" s="6">
        <v>146452</v>
      </c>
      <c r="M221">
        <v>149272</v>
      </c>
    </row>
    <row r="222" spans="1:13" x14ac:dyDescent="0.3">
      <c r="A222" s="3" t="s">
        <v>474</v>
      </c>
      <c r="B222" s="6">
        <v>135157</v>
      </c>
      <c r="C222" s="6">
        <v>135365</v>
      </c>
      <c r="D222" s="6">
        <v>135838</v>
      </c>
      <c r="E222" s="6">
        <v>135997</v>
      </c>
      <c r="F222" s="6">
        <v>136642</v>
      </c>
      <c r="G222" s="6">
        <v>137145</v>
      </c>
      <c r="H222" s="6">
        <v>137821</v>
      </c>
      <c r="I222" s="6">
        <v>138152</v>
      </c>
      <c r="J222" s="6">
        <v>138773</v>
      </c>
      <c r="K222" s="6">
        <v>139274</v>
      </c>
      <c r="L222" s="6">
        <v>139443</v>
      </c>
      <c r="M222">
        <v>139127</v>
      </c>
    </row>
    <row r="223" spans="1:13" x14ac:dyDescent="0.3">
      <c r="A223" s="3" t="s">
        <v>475</v>
      </c>
      <c r="B223" s="6">
        <v>137221</v>
      </c>
      <c r="C223" s="6">
        <v>139011</v>
      </c>
      <c r="D223" s="6">
        <v>140357</v>
      </c>
      <c r="E223" s="6">
        <v>141329</v>
      </c>
      <c r="F223" s="6">
        <v>142895</v>
      </c>
      <c r="G223" s="6">
        <v>144002</v>
      </c>
      <c r="H223" s="6">
        <v>145389</v>
      </c>
      <c r="I223" s="6">
        <v>146427</v>
      </c>
      <c r="J223" s="6">
        <v>147392</v>
      </c>
      <c r="K223" s="6">
        <v>148528</v>
      </c>
      <c r="L223" s="6">
        <v>148953</v>
      </c>
      <c r="M223">
        <v>150598</v>
      </c>
    </row>
    <row r="224" spans="1:13" x14ac:dyDescent="0.3">
      <c r="A224" s="3" t="s">
        <v>476</v>
      </c>
      <c r="B224" s="6">
        <v>171119</v>
      </c>
      <c r="C224" s="6">
        <v>172276</v>
      </c>
      <c r="D224" s="6">
        <v>173691</v>
      </c>
      <c r="E224" s="6">
        <v>174829</v>
      </c>
      <c r="F224" s="6">
        <v>175403</v>
      </c>
      <c r="G224" s="6">
        <v>176369</v>
      </c>
      <c r="H224" s="6">
        <v>177816</v>
      </c>
      <c r="I224" s="6">
        <v>178996</v>
      </c>
      <c r="J224" s="6">
        <v>180012</v>
      </c>
      <c r="K224" s="6">
        <v>181368</v>
      </c>
      <c r="L224" s="6">
        <v>181669</v>
      </c>
      <c r="M224">
        <v>182345</v>
      </c>
    </row>
    <row r="225" spans="1:13" x14ac:dyDescent="0.3">
      <c r="A225" s="3" t="s">
        <v>477</v>
      </c>
      <c r="B225" s="6">
        <v>156518</v>
      </c>
      <c r="C225" s="6">
        <v>156943</v>
      </c>
      <c r="D225" s="6">
        <v>157637</v>
      </c>
      <c r="E225" s="6">
        <v>157640</v>
      </c>
      <c r="F225" s="6">
        <v>157931</v>
      </c>
      <c r="G225" s="6">
        <v>158797</v>
      </c>
      <c r="H225" s="6">
        <v>159593</v>
      </c>
      <c r="I225" s="6">
        <v>160098</v>
      </c>
      <c r="J225" s="6">
        <v>160864</v>
      </c>
      <c r="K225" s="6">
        <v>161725</v>
      </c>
      <c r="L225" s="6">
        <v>162056</v>
      </c>
      <c r="M225">
        <v>163827</v>
      </c>
    </row>
    <row r="226" spans="1:13" x14ac:dyDescent="0.3">
      <c r="A226" s="3" t="s">
        <v>160</v>
      </c>
      <c r="B226" s="6">
        <v>96301</v>
      </c>
      <c r="C226" s="6">
        <v>96444</v>
      </c>
      <c r="D226" s="6">
        <v>96269</v>
      </c>
      <c r="E226" s="6">
        <v>96269</v>
      </c>
      <c r="F226" s="6">
        <v>96532</v>
      </c>
      <c r="G226" s="6">
        <v>96756</v>
      </c>
      <c r="H226" s="6">
        <v>97099</v>
      </c>
      <c r="I226" s="6">
        <v>97213</v>
      </c>
      <c r="J226" s="6">
        <v>97527</v>
      </c>
      <c r="K226" s="6">
        <v>97761</v>
      </c>
      <c r="L226" s="6">
        <v>97831</v>
      </c>
      <c r="M226">
        <v>96384</v>
      </c>
    </row>
    <row r="227" spans="1:13" x14ac:dyDescent="0.3">
      <c r="A227" s="3" t="s">
        <v>173</v>
      </c>
      <c r="B227" s="6">
        <v>69429</v>
      </c>
      <c r="C227" s="6">
        <v>69056</v>
      </c>
      <c r="D227" s="6">
        <v>68471</v>
      </c>
      <c r="E227" s="6">
        <v>67936</v>
      </c>
      <c r="F227" s="6">
        <v>67769</v>
      </c>
      <c r="G227" s="6">
        <v>67676</v>
      </c>
      <c r="H227" s="6">
        <v>67532</v>
      </c>
      <c r="I227" s="6">
        <v>67099</v>
      </c>
      <c r="J227" s="6">
        <v>67137</v>
      </c>
      <c r="K227" s="6">
        <v>67049</v>
      </c>
      <c r="L227" s="6">
        <v>66726</v>
      </c>
      <c r="M227">
        <v>67375</v>
      </c>
    </row>
    <row r="228" spans="1:13" x14ac:dyDescent="0.3">
      <c r="A228" s="3" t="s">
        <v>183</v>
      </c>
      <c r="B228" s="6">
        <v>106985</v>
      </c>
      <c r="C228" s="6">
        <v>107475</v>
      </c>
      <c r="D228" s="6">
        <v>107925</v>
      </c>
      <c r="E228" s="6">
        <v>107992</v>
      </c>
      <c r="F228" s="6">
        <v>108059</v>
      </c>
      <c r="G228" s="6">
        <v>108109</v>
      </c>
      <c r="H228" s="6">
        <v>108388</v>
      </c>
      <c r="I228" s="6">
        <v>108274</v>
      </c>
      <c r="J228" s="6">
        <v>108387</v>
      </c>
      <c r="K228" s="6">
        <v>108678</v>
      </c>
      <c r="L228" s="6">
        <v>108524</v>
      </c>
      <c r="M228">
        <v>110255</v>
      </c>
    </row>
    <row r="229" spans="1:13" x14ac:dyDescent="0.3">
      <c r="A229" s="3" t="s">
        <v>191</v>
      </c>
      <c r="B229" s="6">
        <v>70629</v>
      </c>
      <c r="C229" s="6">
        <v>70627</v>
      </c>
      <c r="D229" s="6">
        <v>70309</v>
      </c>
      <c r="E229" s="6">
        <v>70052</v>
      </c>
      <c r="F229" s="6">
        <v>69866</v>
      </c>
      <c r="G229" s="6">
        <v>69688</v>
      </c>
      <c r="H229" s="6">
        <v>69306</v>
      </c>
      <c r="I229" s="6">
        <v>68689</v>
      </c>
      <c r="J229" s="6">
        <v>68424</v>
      </c>
      <c r="K229" s="6">
        <v>68183</v>
      </c>
      <c r="L229" s="6">
        <v>68041</v>
      </c>
      <c r="M229">
        <v>67176</v>
      </c>
    </row>
    <row r="230" spans="1:13" x14ac:dyDescent="0.3">
      <c r="A230" s="3" t="s">
        <v>194</v>
      </c>
      <c r="B230" s="6">
        <v>52678</v>
      </c>
      <c r="C230" s="6">
        <v>52502</v>
      </c>
      <c r="D230" s="6">
        <v>52687</v>
      </c>
      <c r="E230" s="6">
        <v>52657</v>
      </c>
      <c r="F230" s="6">
        <v>52649</v>
      </c>
      <c r="G230" s="6">
        <v>52576</v>
      </c>
      <c r="H230" s="6">
        <v>52642</v>
      </c>
      <c r="I230" s="6">
        <v>52779</v>
      </c>
      <c r="J230" s="6">
        <v>52881</v>
      </c>
      <c r="K230" s="6">
        <v>53253</v>
      </c>
      <c r="L230" s="6">
        <v>53754</v>
      </c>
      <c r="M230">
        <v>54955</v>
      </c>
    </row>
    <row r="231" spans="1:13" x14ac:dyDescent="0.3">
      <c r="A231" s="3" t="s">
        <v>208</v>
      </c>
      <c r="B231" s="6">
        <v>104143</v>
      </c>
      <c r="C231" s="6">
        <v>103713</v>
      </c>
      <c r="D231" s="6">
        <v>103544</v>
      </c>
      <c r="E231" s="6">
        <v>103593</v>
      </c>
      <c r="F231" s="6">
        <v>103501</v>
      </c>
      <c r="G231" s="6">
        <v>103776</v>
      </c>
      <c r="H231" s="6">
        <v>103826</v>
      </c>
      <c r="I231" s="6">
        <v>104321</v>
      </c>
      <c r="J231" s="6">
        <v>104532</v>
      </c>
      <c r="K231" s="6">
        <v>105088</v>
      </c>
      <c r="L231" s="6">
        <v>104905</v>
      </c>
      <c r="M231">
        <v>104676</v>
      </c>
    </row>
    <row r="232" spans="1:13" x14ac:dyDescent="0.3">
      <c r="A232" s="3" t="s">
        <v>30</v>
      </c>
      <c r="B232" s="6">
        <v>86902</v>
      </c>
      <c r="C232" s="6">
        <v>87032</v>
      </c>
      <c r="D232" s="6">
        <v>87091</v>
      </c>
      <c r="E232" s="6">
        <v>86829</v>
      </c>
      <c r="F232" s="6">
        <v>87194</v>
      </c>
      <c r="G232" s="6">
        <v>87262</v>
      </c>
      <c r="H232" s="6">
        <v>87496</v>
      </c>
      <c r="I232" s="6">
        <v>87705</v>
      </c>
      <c r="J232" s="6">
        <v>88527</v>
      </c>
      <c r="K232" s="6">
        <v>88920</v>
      </c>
      <c r="L232" s="6">
        <v>89344</v>
      </c>
      <c r="M232">
        <v>94721</v>
      </c>
    </row>
    <row r="233" spans="1:13" x14ac:dyDescent="0.3">
      <c r="A233" s="3" t="s">
        <v>48</v>
      </c>
      <c r="B233" s="6">
        <v>106443</v>
      </c>
      <c r="C233" s="6">
        <v>107591</v>
      </c>
      <c r="D233" s="6">
        <v>109075</v>
      </c>
      <c r="E233" s="6">
        <v>110531</v>
      </c>
      <c r="F233" s="6">
        <v>111623</v>
      </c>
      <c r="G233" s="6">
        <v>112963</v>
      </c>
      <c r="H233" s="6">
        <v>114266</v>
      </c>
      <c r="I233" s="6">
        <v>115772</v>
      </c>
      <c r="J233" s="6">
        <v>116821</v>
      </c>
      <c r="K233" s="6">
        <v>118216</v>
      </c>
      <c r="L233" s="6">
        <v>118870</v>
      </c>
      <c r="M233">
        <v>117937</v>
      </c>
    </row>
    <row r="234" spans="1:13" x14ac:dyDescent="0.3">
      <c r="A234" s="3" t="s">
        <v>52</v>
      </c>
      <c r="B234" s="6">
        <v>75610</v>
      </c>
      <c r="C234" s="6">
        <v>76098</v>
      </c>
      <c r="D234" s="6">
        <v>76073</v>
      </c>
      <c r="E234" s="6">
        <v>76548</v>
      </c>
      <c r="F234" s="6">
        <v>77140</v>
      </c>
      <c r="G234" s="6">
        <v>77490</v>
      </c>
      <c r="H234" s="6">
        <v>78153</v>
      </c>
      <c r="I234" s="6">
        <v>78863</v>
      </c>
      <c r="J234" s="6">
        <v>79770</v>
      </c>
      <c r="K234" s="6">
        <v>80780</v>
      </c>
      <c r="L234" s="6">
        <v>81211</v>
      </c>
      <c r="M234">
        <v>81845</v>
      </c>
    </row>
    <row r="235" spans="1:13" x14ac:dyDescent="0.3">
      <c r="A235" s="3" t="s">
        <v>68</v>
      </c>
      <c r="B235" s="6">
        <v>80876</v>
      </c>
      <c r="C235" s="6">
        <v>80549</v>
      </c>
      <c r="D235" s="6">
        <v>80160</v>
      </c>
      <c r="E235" s="6">
        <v>79953</v>
      </c>
      <c r="F235" s="6">
        <v>80150</v>
      </c>
      <c r="G235" s="6">
        <v>80113</v>
      </c>
      <c r="H235" s="6">
        <v>80392</v>
      </c>
      <c r="I235" s="6">
        <v>80410</v>
      </c>
      <c r="J235" s="6">
        <v>80815</v>
      </c>
      <c r="K235" s="6">
        <v>81043</v>
      </c>
      <c r="L235" s="6">
        <v>81133</v>
      </c>
      <c r="M235">
        <v>82261</v>
      </c>
    </row>
    <row r="236" spans="1:13" x14ac:dyDescent="0.3">
      <c r="A236" s="3" t="s">
        <v>79</v>
      </c>
      <c r="B236" s="6">
        <v>137120</v>
      </c>
      <c r="C236" s="6">
        <v>137823</v>
      </c>
      <c r="D236" s="6">
        <v>139317</v>
      </c>
      <c r="E236" s="6">
        <v>139835</v>
      </c>
      <c r="F236" s="6">
        <v>140172</v>
      </c>
      <c r="G236" s="6">
        <v>140787</v>
      </c>
      <c r="H236" s="6">
        <v>141723</v>
      </c>
      <c r="I236" s="6">
        <v>142487</v>
      </c>
      <c r="J236" s="6">
        <v>144246</v>
      </c>
      <c r="K236" s="6">
        <v>146038</v>
      </c>
      <c r="L236" s="6">
        <v>148119</v>
      </c>
      <c r="M236">
        <v>142162</v>
      </c>
    </row>
    <row r="237" spans="1:13" x14ac:dyDescent="0.3">
      <c r="A237" s="3" t="s">
        <v>87</v>
      </c>
      <c r="B237" s="6">
        <v>89234</v>
      </c>
      <c r="C237" s="6">
        <v>89576</v>
      </c>
      <c r="D237" s="6">
        <v>89541</v>
      </c>
      <c r="E237" s="6">
        <v>89973</v>
      </c>
      <c r="F237" s="6">
        <v>89655</v>
      </c>
      <c r="G237" s="6">
        <v>89925</v>
      </c>
      <c r="H237" s="6">
        <v>90515</v>
      </c>
      <c r="I237" s="6">
        <v>90696</v>
      </c>
      <c r="J237" s="6">
        <v>91405</v>
      </c>
      <c r="K237" s="6">
        <v>92112</v>
      </c>
      <c r="L237" s="6">
        <v>92145</v>
      </c>
      <c r="M237">
        <v>95789</v>
      </c>
    </row>
    <row r="238" spans="1:13" x14ac:dyDescent="0.3">
      <c r="A238" s="3" t="s">
        <v>102</v>
      </c>
      <c r="B238" s="6">
        <v>138831</v>
      </c>
      <c r="C238" s="6">
        <v>140054</v>
      </c>
      <c r="D238" s="6">
        <v>140456</v>
      </c>
      <c r="E238" s="6">
        <v>140002</v>
      </c>
      <c r="F238" s="6">
        <v>139907</v>
      </c>
      <c r="G238" s="6">
        <v>140685</v>
      </c>
      <c r="H238" s="6">
        <v>141023</v>
      </c>
      <c r="I238" s="6">
        <v>141346</v>
      </c>
      <c r="J238" s="6">
        <v>141818</v>
      </c>
      <c r="K238" s="6">
        <v>143135</v>
      </c>
      <c r="L238" s="6">
        <v>144147</v>
      </c>
      <c r="M238">
        <v>147617</v>
      </c>
    </row>
    <row r="239" spans="1:13" x14ac:dyDescent="0.3">
      <c r="A239" s="3" t="s">
        <v>108</v>
      </c>
      <c r="B239" s="6">
        <v>57218</v>
      </c>
      <c r="C239" s="6">
        <v>57292</v>
      </c>
      <c r="D239" s="6">
        <v>57606</v>
      </c>
      <c r="E239" s="6">
        <v>57878</v>
      </c>
      <c r="F239" s="6">
        <v>58105</v>
      </c>
      <c r="G239" s="6">
        <v>58519</v>
      </c>
      <c r="H239" s="6">
        <v>58864</v>
      </c>
      <c r="I239" s="6">
        <v>59504</v>
      </c>
      <c r="J239" s="6">
        <v>60057</v>
      </c>
      <c r="K239" s="6">
        <v>60888</v>
      </c>
      <c r="L239" s="6">
        <v>62026</v>
      </c>
      <c r="M239">
        <v>61907</v>
      </c>
    </row>
    <row r="240" spans="1:13" x14ac:dyDescent="0.3">
      <c r="A240" s="3" t="s">
        <v>123</v>
      </c>
      <c r="B240" s="6">
        <v>67824</v>
      </c>
      <c r="C240" s="6">
        <v>68053</v>
      </c>
      <c r="D240" s="6">
        <v>68332</v>
      </c>
      <c r="E240" s="6">
        <v>68698</v>
      </c>
      <c r="F240" s="6">
        <v>69104</v>
      </c>
      <c r="G240" s="6">
        <v>69418</v>
      </c>
      <c r="H240" s="6">
        <v>69787</v>
      </c>
      <c r="I240" s="6">
        <v>70365</v>
      </c>
      <c r="J240" s="6">
        <v>70895</v>
      </c>
      <c r="K240" s="6">
        <v>71482</v>
      </c>
      <c r="L240" s="6">
        <v>71432</v>
      </c>
      <c r="M240">
        <v>71010</v>
      </c>
    </row>
    <row r="241" spans="1:13" x14ac:dyDescent="0.3">
      <c r="A241" s="3" t="s">
        <v>129</v>
      </c>
      <c r="B241" s="6">
        <v>108846</v>
      </c>
      <c r="C241" s="6">
        <v>109181</v>
      </c>
      <c r="D241" s="6">
        <v>108999</v>
      </c>
      <c r="E241" s="6">
        <v>108964</v>
      </c>
      <c r="F241" s="6">
        <v>109116</v>
      </c>
      <c r="G241" s="6">
        <v>109685</v>
      </c>
      <c r="H241" s="6">
        <v>110136</v>
      </c>
      <c r="I241" s="6">
        <v>110400</v>
      </c>
      <c r="J241" s="6">
        <v>110527</v>
      </c>
      <c r="K241" s="6">
        <v>110788</v>
      </c>
      <c r="L241" s="6">
        <v>111086</v>
      </c>
      <c r="M241">
        <v>111204</v>
      </c>
    </row>
    <row r="242" spans="1:13" x14ac:dyDescent="0.3">
      <c r="A242" s="3" t="s">
        <v>140</v>
      </c>
      <c r="B242" s="6">
        <v>110763</v>
      </c>
      <c r="C242" s="6">
        <v>110617</v>
      </c>
      <c r="D242" s="6">
        <v>110911</v>
      </c>
      <c r="E242" s="6">
        <v>111216</v>
      </c>
      <c r="F242" s="6">
        <v>111845</v>
      </c>
      <c r="G242" s="6">
        <v>112482</v>
      </c>
      <c r="H242" s="6">
        <v>113061</v>
      </c>
      <c r="I242" s="6">
        <v>113881</v>
      </c>
      <c r="J242" s="6">
        <v>113949</v>
      </c>
      <c r="K242" s="6">
        <v>114306</v>
      </c>
      <c r="L242" s="6">
        <v>114496</v>
      </c>
      <c r="M242">
        <v>117125</v>
      </c>
    </row>
    <row r="243" spans="1:13" x14ac:dyDescent="0.3">
      <c r="A243" s="3" t="s">
        <v>144</v>
      </c>
      <c r="B243" s="6">
        <v>107912</v>
      </c>
      <c r="C243" s="6">
        <v>107692</v>
      </c>
      <c r="D243" s="6">
        <v>107809</v>
      </c>
      <c r="E243" s="6">
        <v>108167</v>
      </c>
      <c r="F243" s="6">
        <v>108594</v>
      </c>
      <c r="G243" s="6">
        <v>109546</v>
      </c>
      <c r="H243" s="6">
        <v>110002</v>
      </c>
      <c r="I243" s="6">
        <v>110426</v>
      </c>
      <c r="J243" s="6">
        <v>111223</v>
      </c>
      <c r="K243" s="6">
        <v>112091</v>
      </c>
      <c r="L243" s="6">
        <v>113067</v>
      </c>
      <c r="M243">
        <v>112457</v>
      </c>
    </row>
    <row r="244" spans="1:13" x14ac:dyDescent="0.3">
      <c r="A244" s="3" t="s">
        <v>323</v>
      </c>
      <c r="B244" s="6">
        <v>55398</v>
      </c>
      <c r="C244" s="6">
        <v>55459</v>
      </c>
      <c r="D244" s="6">
        <v>55492</v>
      </c>
      <c r="E244" s="6">
        <v>55594</v>
      </c>
      <c r="F244" s="6">
        <v>55750</v>
      </c>
      <c r="G244" s="6">
        <v>55826</v>
      </c>
      <c r="H244" s="6">
        <v>56343</v>
      </c>
      <c r="I244" s="6">
        <v>56604</v>
      </c>
      <c r="J244" s="6">
        <v>56832</v>
      </c>
      <c r="K244" s="6">
        <v>57142</v>
      </c>
      <c r="L244" s="6">
        <v>57338</v>
      </c>
      <c r="M244">
        <v>57090</v>
      </c>
    </row>
    <row r="245" spans="1:13" x14ac:dyDescent="0.3">
      <c r="A245" s="3" t="s">
        <v>328</v>
      </c>
      <c r="B245" s="6">
        <v>89096</v>
      </c>
      <c r="C245" s="6">
        <v>89602</v>
      </c>
      <c r="D245" s="6">
        <v>89794</v>
      </c>
      <c r="E245" s="6">
        <v>89997</v>
      </c>
      <c r="F245" s="6">
        <v>89915</v>
      </c>
      <c r="G245" s="6">
        <v>90074</v>
      </c>
      <c r="H245" s="6">
        <v>90591</v>
      </c>
      <c r="I245" s="6">
        <v>90718</v>
      </c>
      <c r="J245" s="6">
        <v>91134</v>
      </c>
      <c r="K245" s="6">
        <v>91594</v>
      </c>
      <c r="L245" s="6">
        <v>91932</v>
      </c>
      <c r="M245">
        <v>91037</v>
      </c>
    </row>
    <row r="246" spans="1:13" x14ac:dyDescent="0.3">
      <c r="A246" s="3" t="s">
        <v>332</v>
      </c>
      <c r="B246" s="6">
        <v>157531</v>
      </c>
      <c r="C246" s="6">
        <v>158683</v>
      </c>
      <c r="D246" s="6">
        <v>159396</v>
      </c>
      <c r="E246" s="6">
        <v>159679</v>
      </c>
      <c r="F246" s="6">
        <v>159631</v>
      </c>
      <c r="G246" s="6">
        <v>159916</v>
      </c>
      <c r="H246" s="6">
        <v>159768</v>
      </c>
      <c r="I246" s="6">
        <v>160044</v>
      </c>
      <c r="J246" s="6">
        <v>160533</v>
      </c>
      <c r="K246" s="6">
        <v>160831</v>
      </c>
      <c r="L246" s="6">
        <v>161545</v>
      </c>
      <c r="M246">
        <v>164105</v>
      </c>
    </row>
    <row r="247" spans="1:13" x14ac:dyDescent="0.3">
      <c r="A247" s="3" t="s">
        <v>338</v>
      </c>
      <c r="B247" s="6">
        <v>52877</v>
      </c>
      <c r="C247" s="6">
        <v>53287</v>
      </c>
      <c r="D247" s="6">
        <v>53808</v>
      </c>
      <c r="E247" s="6">
        <v>53897</v>
      </c>
      <c r="F247" s="6">
        <v>52812</v>
      </c>
      <c r="G247" s="6">
        <v>52565</v>
      </c>
      <c r="H247" s="6">
        <v>53876</v>
      </c>
      <c r="I247" s="6">
        <v>53699</v>
      </c>
      <c r="J247" s="6">
        <v>53244</v>
      </c>
      <c r="K247" s="6">
        <v>53730</v>
      </c>
      <c r="L247" s="6">
        <v>53732</v>
      </c>
      <c r="M247">
        <v>50358</v>
      </c>
    </row>
    <row r="248" spans="1:13" x14ac:dyDescent="0.3">
      <c r="A248" s="3" t="s">
        <v>341</v>
      </c>
      <c r="B248" s="6">
        <v>51949</v>
      </c>
      <c r="C248" s="6">
        <v>51893</v>
      </c>
      <c r="D248" s="6">
        <v>52157</v>
      </c>
      <c r="E248" s="6">
        <v>52334</v>
      </c>
      <c r="F248" s="6">
        <v>52848</v>
      </c>
      <c r="G248" s="6">
        <v>53332</v>
      </c>
      <c r="H248" s="6">
        <v>53861</v>
      </c>
      <c r="I248" s="6">
        <v>54311</v>
      </c>
      <c r="J248" s="6">
        <v>54920</v>
      </c>
      <c r="K248" s="6">
        <v>55380</v>
      </c>
      <c r="L248" s="6">
        <v>55629</v>
      </c>
      <c r="M248">
        <v>54897</v>
      </c>
    </row>
    <row r="249" spans="1:13" x14ac:dyDescent="0.3">
      <c r="A249" s="3" t="s">
        <v>344</v>
      </c>
      <c r="B249" s="6">
        <v>109014</v>
      </c>
      <c r="C249" s="6">
        <v>108735</v>
      </c>
      <c r="D249" s="6">
        <v>108662</v>
      </c>
      <c r="E249" s="6">
        <v>108330</v>
      </c>
      <c r="F249" s="6">
        <v>108152</v>
      </c>
      <c r="G249" s="6">
        <v>108089</v>
      </c>
      <c r="H249" s="6">
        <v>108157</v>
      </c>
      <c r="I249" s="6">
        <v>108370</v>
      </c>
      <c r="J249" s="6">
        <v>108736</v>
      </c>
      <c r="K249" s="6">
        <v>108757</v>
      </c>
      <c r="L249" s="6">
        <v>108737</v>
      </c>
      <c r="M249">
        <v>108959</v>
      </c>
    </row>
    <row r="250" spans="1:13" x14ac:dyDescent="0.3">
      <c r="A250" s="3" t="s">
        <v>347</v>
      </c>
      <c r="B250" s="6">
        <v>83163</v>
      </c>
      <c r="C250" s="6">
        <v>83547</v>
      </c>
      <c r="D250" s="6">
        <v>84199</v>
      </c>
      <c r="E250" s="6">
        <v>84893</v>
      </c>
      <c r="F250" s="6">
        <v>85622</v>
      </c>
      <c r="G250" s="6">
        <v>86215</v>
      </c>
      <c r="H250" s="6">
        <v>86942</v>
      </c>
      <c r="I250" s="6">
        <v>87887</v>
      </c>
      <c r="J250" s="6">
        <v>89106</v>
      </c>
      <c r="K250" s="6">
        <v>90620</v>
      </c>
      <c r="L250" s="6">
        <v>91697</v>
      </c>
      <c r="M250">
        <v>92401</v>
      </c>
    </row>
    <row r="251" spans="1:13" x14ac:dyDescent="0.3">
      <c r="A251" s="3" t="s">
        <v>213</v>
      </c>
      <c r="B251" s="6">
        <v>122081</v>
      </c>
      <c r="C251" s="6">
        <v>122521</v>
      </c>
      <c r="D251" s="6">
        <v>122798</v>
      </c>
      <c r="E251" s="6">
        <v>123592</v>
      </c>
      <c r="F251" s="6">
        <v>124050</v>
      </c>
      <c r="G251" s="6">
        <v>124188</v>
      </c>
      <c r="H251" s="6">
        <v>124802</v>
      </c>
      <c r="I251" s="6">
        <v>125898</v>
      </c>
      <c r="J251" s="6">
        <v>126678</v>
      </c>
      <c r="K251" s="6">
        <v>128147</v>
      </c>
      <c r="L251" s="6">
        <v>128829</v>
      </c>
      <c r="M251">
        <v>126489</v>
      </c>
    </row>
    <row r="252" spans="1:13" x14ac:dyDescent="0.3">
      <c r="A252" s="3" t="s">
        <v>221</v>
      </c>
      <c r="B252" s="6">
        <v>75691</v>
      </c>
      <c r="C252" s="6">
        <v>76029</v>
      </c>
      <c r="D252" s="6">
        <v>76480</v>
      </c>
      <c r="E252" s="6">
        <v>76774</v>
      </c>
      <c r="F252" s="6">
        <v>77231</v>
      </c>
      <c r="G252" s="6">
        <v>77917</v>
      </c>
      <c r="H252" s="6">
        <v>78225</v>
      </c>
      <c r="I252" s="6">
        <v>79098</v>
      </c>
      <c r="J252" s="6">
        <v>79530</v>
      </c>
      <c r="K252" s="6">
        <v>80562</v>
      </c>
      <c r="L252" s="6">
        <v>81305</v>
      </c>
      <c r="M252">
        <v>80476</v>
      </c>
    </row>
    <row r="253" spans="1:13" x14ac:dyDescent="0.3">
      <c r="A253" s="3" t="s">
        <v>229</v>
      </c>
      <c r="B253" s="6">
        <v>103417</v>
      </c>
      <c r="C253" s="6">
        <v>103788</v>
      </c>
      <c r="D253" s="6">
        <v>103788</v>
      </c>
      <c r="E253" s="6">
        <v>104066</v>
      </c>
      <c r="F253" s="6">
        <v>104331</v>
      </c>
      <c r="G253" s="6">
        <v>104463</v>
      </c>
      <c r="H253" s="6">
        <v>104527</v>
      </c>
      <c r="I253" s="6">
        <v>104579</v>
      </c>
      <c r="J253" s="6">
        <v>104628</v>
      </c>
      <c r="K253" s="6">
        <v>104900</v>
      </c>
      <c r="L253" s="6">
        <v>104930</v>
      </c>
      <c r="M253">
        <v>103672</v>
      </c>
    </row>
    <row r="254" spans="1:13" x14ac:dyDescent="0.3">
      <c r="A254" s="3" t="s">
        <v>239</v>
      </c>
      <c r="B254" s="6">
        <v>71030</v>
      </c>
      <c r="C254" s="6">
        <v>71104</v>
      </c>
      <c r="D254" s="6">
        <v>71386</v>
      </c>
      <c r="E254" s="6">
        <v>71372</v>
      </c>
      <c r="F254" s="6">
        <v>71420</v>
      </c>
      <c r="G254" s="6">
        <v>71301</v>
      </c>
      <c r="H254" s="6">
        <v>71477</v>
      </c>
      <c r="I254" s="6">
        <v>71849</v>
      </c>
      <c r="J254" s="6">
        <v>71977</v>
      </c>
      <c r="K254" s="6">
        <v>72325</v>
      </c>
      <c r="L254" s="6">
        <v>72422</v>
      </c>
      <c r="M254">
        <v>71681</v>
      </c>
    </row>
    <row r="255" spans="1:13" x14ac:dyDescent="0.3">
      <c r="A255" s="3" t="s">
        <v>245</v>
      </c>
      <c r="B255" s="6">
        <v>111739</v>
      </c>
      <c r="C255" s="6">
        <v>112249</v>
      </c>
      <c r="D255" s="6">
        <v>112833</v>
      </c>
      <c r="E255" s="6">
        <v>113246</v>
      </c>
      <c r="F255" s="6">
        <v>114155</v>
      </c>
      <c r="G255" s="6">
        <v>114684</v>
      </c>
      <c r="H255" s="6">
        <v>115112</v>
      </c>
      <c r="I255" s="6">
        <v>115314</v>
      </c>
      <c r="J255" s="6">
        <v>115490</v>
      </c>
      <c r="K255" s="6">
        <v>115371</v>
      </c>
      <c r="L255" s="6">
        <v>115332</v>
      </c>
      <c r="M255">
        <v>113047</v>
      </c>
    </row>
    <row r="256" spans="1:13" x14ac:dyDescent="0.3">
      <c r="A256" s="3" t="s">
        <v>249</v>
      </c>
      <c r="B256" s="6">
        <v>91063</v>
      </c>
      <c r="C256" s="6">
        <v>90982</v>
      </c>
      <c r="D256" s="6">
        <v>91160</v>
      </c>
      <c r="E256" s="6">
        <v>91172</v>
      </c>
      <c r="F256" s="6">
        <v>91417</v>
      </c>
      <c r="G256" s="6">
        <v>91523</v>
      </c>
      <c r="H256" s="6">
        <v>91720</v>
      </c>
      <c r="I256" s="6">
        <v>92063</v>
      </c>
      <c r="J256" s="6">
        <v>92221</v>
      </c>
      <c r="K256" s="6">
        <v>92666</v>
      </c>
      <c r="L256" s="6">
        <v>92633</v>
      </c>
      <c r="M256">
        <v>91104</v>
      </c>
    </row>
    <row r="257" spans="1:13" x14ac:dyDescent="0.3">
      <c r="A257" s="3" t="s">
        <v>253</v>
      </c>
      <c r="B257" s="6">
        <v>98832</v>
      </c>
      <c r="C257" s="6">
        <v>99100</v>
      </c>
      <c r="D257" s="6">
        <v>99347</v>
      </c>
      <c r="E257" s="6">
        <v>99306</v>
      </c>
      <c r="F257" s="6">
        <v>99383</v>
      </c>
      <c r="G257" s="6">
        <v>99661</v>
      </c>
      <c r="H257" s="6">
        <v>100450</v>
      </c>
      <c r="I257" s="6">
        <v>100780</v>
      </c>
      <c r="J257" s="6">
        <v>101125</v>
      </c>
      <c r="K257" s="6">
        <v>101462</v>
      </c>
      <c r="L257" s="6">
        <v>102216</v>
      </c>
      <c r="M257">
        <v>102315</v>
      </c>
    </row>
    <row r="258" spans="1:13" x14ac:dyDescent="0.3">
      <c r="A258" s="3" t="s">
        <v>257</v>
      </c>
      <c r="B258" s="6">
        <v>94095</v>
      </c>
      <c r="C258" s="6">
        <v>94915</v>
      </c>
      <c r="D258" s="6">
        <v>95934</v>
      </c>
      <c r="E258" s="6">
        <v>97111</v>
      </c>
      <c r="F258" s="6">
        <v>98395</v>
      </c>
      <c r="G258" s="6">
        <v>99345</v>
      </c>
      <c r="H258" s="6">
        <v>100421</v>
      </c>
      <c r="I258" s="6">
        <v>102385</v>
      </c>
      <c r="J258" s="6">
        <v>104493</v>
      </c>
      <c r="K258" s="6">
        <v>107261</v>
      </c>
      <c r="L258" s="6">
        <v>109516</v>
      </c>
      <c r="M258">
        <v>108063</v>
      </c>
    </row>
    <row r="259" spans="1:13" x14ac:dyDescent="0.3">
      <c r="A259" s="3" t="s">
        <v>153</v>
      </c>
      <c r="B259" s="6">
        <v>93935</v>
      </c>
      <c r="C259" s="6">
        <v>94132</v>
      </c>
      <c r="D259" s="6">
        <v>94608</v>
      </c>
      <c r="E259" s="6">
        <v>95105</v>
      </c>
      <c r="F259" s="6">
        <v>95836</v>
      </c>
      <c r="G259" s="6">
        <v>96458</v>
      </c>
      <c r="H259" s="6">
        <v>97562</v>
      </c>
      <c r="I259" s="6">
        <v>98977</v>
      </c>
      <c r="J259" s="6">
        <v>100421</v>
      </c>
      <c r="K259" s="6">
        <v>101526</v>
      </c>
      <c r="L259" s="6">
        <v>101950</v>
      </c>
      <c r="M259">
        <v>103271</v>
      </c>
    </row>
    <row r="260" spans="1:13" x14ac:dyDescent="0.3">
      <c r="A260" s="3" t="s">
        <v>164</v>
      </c>
      <c r="B260" s="6">
        <v>164346</v>
      </c>
      <c r="C260" s="6">
        <v>165876</v>
      </c>
      <c r="D260" s="6">
        <v>168370</v>
      </c>
      <c r="E260" s="6">
        <v>169993</v>
      </c>
      <c r="F260" s="6">
        <v>172548</v>
      </c>
      <c r="G260" s="6">
        <v>175167</v>
      </c>
      <c r="H260" s="6">
        <v>177378</v>
      </c>
      <c r="I260" s="6">
        <v>180387</v>
      </c>
      <c r="J260" s="6">
        <v>182643</v>
      </c>
      <c r="K260" s="6">
        <v>185851</v>
      </c>
      <c r="L260" s="6">
        <v>188416</v>
      </c>
      <c r="M260">
        <v>182817</v>
      </c>
    </row>
    <row r="261" spans="1:13" x14ac:dyDescent="0.3">
      <c r="A261" s="3" t="s">
        <v>170</v>
      </c>
      <c r="B261" s="6">
        <v>84849</v>
      </c>
      <c r="C261" s="6">
        <v>85699</v>
      </c>
      <c r="D261" s="6">
        <v>86368</v>
      </c>
      <c r="E261" s="6">
        <v>87426</v>
      </c>
      <c r="F261" s="6">
        <v>87935</v>
      </c>
      <c r="G261" s="6">
        <v>89144</v>
      </c>
      <c r="H261" s="6">
        <v>90251</v>
      </c>
      <c r="I261" s="6">
        <v>91461</v>
      </c>
      <c r="J261" s="6">
        <v>92499</v>
      </c>
      <c r="K261" s="6">
        <v>93807</v>
      </c>
      <c r="L261" s="6">
        <v>95537</v>
      </c>
      <c r="M261">
        <v>98287</v>
      </c>
    </row>
    <row r="262" spans="1:13" x14ac:dyDescent="0.3">
      <c r="A262" s="3" t="s">
        <v>181</v>
      </c>
      <c r="B262" s="6">
        <v>104734</v>
      </c>
      <c r="C262" s="6">
        <v>105328</v>
      </c>
      <c r="D262" s="6">
        <v>105956</v>
      </c>
      <c r="E262" s="6">
        <v>106527</v>
      </c>
      <c r="F262" s="6">
        <v>107560</v>
      </c>
      <c r="G262" s="6">
        <v>108603</v>
      </c>
      <c r="H262" s="6">
        <v>109881</v>
      </c>
      <c r="I262" s="6">
        <v>111370</v>
      </c>
      <c r="J262" s="6">
        <v>112423</v>
      </c>
      <c r="K262" s="6">
        <v>113136</v>
      </c>
      <c r="L262" s="6">
        <v>113666</v>
      </c>
      <c r="M262">
        <v>113660</v>
      </c>
    </row>
    <row r="263" spans="1:13" x14ac:dyDescent="0.3">
      <c r="A263" s="3" t="s">
        <v>189</v>
      </c>
      <c r="B263" s="6">
        <v>50077</v>
      </c>
      <c r="C263" s="6">
        <v>50495</v>
      </c>
      <c r="D263" s="6">
        <v>50785</v>
      </c>
      <c r="E263" s="6">
        <v>50868</v>
      </c>
      <c r="F263" s="6">
        <v>51012</v>
      </c>
      <c r="G263" s="6">
        <v>50956</v>
      </c>
      <c r="H263" s="6">
        <v>50967</v>
      </c>
      <c r="I263" s="6">
        <v>50873</v>
      </c>
      <c r="J263" s="6">
        <v>51100</v>
      </c>
      <c r="K263" s="6">
        <v>51209</v>
      </c>
      <c r="L263" s="6">
        <v>51394</v>
      </c>
      <c r="M263">
        <v>51773</v>
      </c>
    </row>
    <row r="264" spans="1:13" x14ac:dyDescent="0.3">
      <c r="A264" s="3" t="s">
        <v>199</v>
      </c>
      <c r="B264" s="6">
        <v>93165</v>
      </c>
      <c r="C264" s="6">
        <v>93670</v>
      </c>
      <c r="D264" s="6">
        <v>93985</v>
      </c>
      <c r="E264" s="6">
        <v>94716</v>
      </c>
      <c r="F264" s="6">
        <v>95731</v>
      </c>
      <c r="G264" s="6">
        <v>97098</v>
      </c>
      <c r="H264" s="6">
        <v>98436</v>
      </c>
      <c r="I264" s="6">
        <v>100109</v>
      </c>
      <c r="J264" s="6">
        <v>102126</v>
      </c>
      <c r="K264" s="6">
        <v>103611</v>
      </c>
      <c r="L264" s="6">
        <v>104809</v>
      </c>
      <c r="M264">
        <v>105011</v>
      </c>
    </row>
    <row r="265" spans="1:13" x14ac:dyDescent="0.3">
      <c r="A265" s="3" t="s">
        <v>205</v>
      </c>
      <c r="B265" s="6">
        <v>55186</v>
      </c>
      <c r="C265" s="6">
        <v>55979</v>
      </c>
      <c r="D265" s="6">
        <v>56110</v>
      </c>
      <c r="E265" s="6">
        <v>56282</v>
      </c>
      <c r="F265" s="6">
        <v>56060</v>
      </c>
      <c r="G265" s="6">
        <v>55984</v>
      </c>
      <c r="H265" s="6">
        <v>55991</v>
      </c>
      <c r="I265" s="6">
        <v>57035</v>
      </c>
      <c r="J265" s="6">
        <v>57056</v>
      </c>
      <c r="K265" s="6">
        <v>57015</v>
      </c>
      <c r="L265" s="6">
        <v>57313</v>
      </c>
      <c r="M265">
        <v>57753</v>
      </c>
    </row>
    <row r="266" spans="1:13" x14ac:dyDescent="0.3">
      <c r="A266" s="3" t="s">
        <v>216</v>
      </c>
      <c r="B266" s="6">
        <v>64475</v>
      </c>
      <c r="C266" s="6">
        <v>64615</v>
      </c>
      <c r="D266" s="6">
        <v>64855</v>
      </c>
      <c r="E266" s="6">
        <v>65831</v>
      </c>
      <c r="F266" s="6">
        <v>66454</v>
      </c>
      <c r="G266" s="6">
        <v>66876</v>
      </c>
      <c r="H266" s="6">
        <v>67709</v>
      </c>
      <c r="I266" s="6">
        <v>68488</v>
      </c>
      <c r="J266" s="6">
        <v>69366</v>
      </c>
      <c r="K266" s="6">
        <v>70173</v>
      </c>
      <c r="L266" s="6">
        <v>70837</v>
      </c>
      <c r="M266">
        <v>70798</v>
      </c>
    </row>
    <row r="267" spans="1:13" x14ac:dyDescent="0.3">
      <c r="A267" s="3" t="s">
        <v>224</v>
      </c>
      <c r="B267" s="6">
        <v>137251</v>
      </c>
      <c r="C267" s="6">
        <v>136683</v>
      </c>
      <c r="D267" s="6">
        <v>136651</v>
      </c>
      <c r="E267" s="6">
        <v>136799</v>
      </c>
      <c r="F267" s="6">
        <v>137722</v>
      </c>
      <c r="G267" s="6">
        <v>138068</v>
      </c>
      <c r="H267" s="6">
        <v>138743</v>
      </c>
      <c r="I267" s="6">
        <v>139718</v>
      </c>
      <c r="J267" s="6">
        <v>140741</v>
      </c>
      <c r="K267" s="6">
        <v>141727</v>
      </c>
      <c r="L267" s="6">
        <v>142030</v>
      </c>
      <c r="M267">
        <v>142951</v>
      </c>
    </row>
    <row r="268" spans="1:13" x14ac:dyDescent="0.3">
      <c r="A268" s="3" t="s">
        <v>230</v>
      </c>
      <c r="B268" s="6">
        <v>92188</v>
      </c>
      <c r="C268" s="6">
        <v>93085</v>
      </c>
      <c r="D268" s="6">
        <v>94535</v>
      </c>
      <c r="E268" s="6">
        <v>95371</v>
      </c>
      <c r="F268" s="6">
        <v>95910</v>
      </c>
      <c r="G268" s="6">
        <v>96641</v>
      </c>
      <c r="H268" s="6">
        <v>97385</v>
      </c>
      <c r="I268" s="6">
        <v>98438</v>
      </c>
      <c r="J268" s="6">
        <v>99039</v>
      </c>
      <c r="K268" s="6">
        <v>99299</v>
      </c>
      <c r="L268" s="6">
        <v>100049</v>
      </c>
      <c r="M268">
        <v>102330</v>
      </c>
    </row>
    <row r="269" spans="1:13" x14ac:dyDescent="0.3">
      <c r="A269" s="3" t="s">
        <v>240</v>
      </c>
      <c r="B269" s="6">
        <v>107478</v>
      </c>
      <c r="C269" s="6">
        <v>108518</v>
      </c>
      <c r="D269" s="6">
        <v>109311</v>
      </c>
      <c r="E269" s="6">
        <v>109935</v>
      </c>
      <c r="F269" s="6">
        <v>111197</v>
      </c>
      <c r="G269" s="6">
        <v>112186</v>
      </c>
      <c r="H269" s="6">
        <v>113644</v>
      </c>
      <c r="I269" s="6">
        <v>115230</v>
      </c>
      <c r="J269" s="6">
        <v>115985</v>
      </c>
      <c r="K269" s="6">
        <v>116915</v>
      </c>
      <c r="L269" s="6">
        <v>118149</v>
      </c>
      <c r="M269">
        <v>118553</v>
      </c>
    </row>
    <row r="270" spans="1:13" x14ac:dyDescent="0.3">
      <c r="A270" s="3" t="s">
        <v>246</v>
      </c>
      <c r="B270" s="6">
        <v>87905</v>
      </c>
      <c r="C270" s="6">
        <v>88390</v>
      </c>
      <c r="D270" s="6">
        <v>88546</v>
      </c>
      <c r="E270" s="6">
        <v>89184</v>
      </c>
      <c r="F270" s="6">
        <v>90382</v>
      </c>
      <c r="G270" s="6">
        <v>91245</v>
      </c>
      <c r="H270" s="6">
        <v>92527</v>
      </c>
      <c r="I270" s="6">
        <v>93295</v>
      </c>
      <c r="J270" s="6">
        <v>93980</v>
      </c>
      <c r="K270" s="6">
        <v>95019</v>
      </c>
      <c r="L270" s="6">
        <v>95857</v>
      </c>
      <c r="M270">
        <v>95485</v>
      </c>
    </row>
    <row r="271" spans="1:13" x14ac:dyDescent="0.3">
      <c r="A271" s="3" t="s">
        <v>250</v>
      </c>
      <c r="B271" s="6">
        <v>133144</v>
      </c>
      <c r="C271" s="6">
        <v>134125</v>
      </c>
      <c r="D271" s="6">
        <v>135212</v>
      </c>
      <c r="E271" s="6">
        <v>136612</v>
      </c>
      <c r="F271" s="6">
        <v>138339</v>
      </c>
      <c r="G271" s="6">
        <v>139376</v>
      </c>
      <c r="H271" s="6">
        <v>140900</v>
      </c>
      <c r="I271" s="6">
        <v>141662</v>
      </c>
      <c r="J271" s="6">
        <v>141853</v>
      </c>
      <c r="K271" s="6">
        <v>142424</v>
      </c>
      <c r="L271" s="6">
        <v>143225</v>
      </c>
      <c r="M271">
        <v>143787</v>
      </c>
    </row>
    <row r="272" spans="1:13" x14ac:dyDescent="0.3">
      <c r="A272" s="3" t="s">
        <v>254</v>
      </c>
      <c r="B272" s="6">
        <v>89364</v>
      </c>
      <c r="C272" s="6">
        <v>89352</v>
      </c>
      <c r="D272" s="6">
        <v>90074</v>
      </c>
      <c r="E272" s="6">
        <v>90791</v>
      </c>
      <c r="F272" s="6">
        <v>91882</v>
      </c>
      <c r="G272" s="6">
        <v>92958</v>
      </c>
      <c r="H272" s="6">
        <v>93903</v>
      </c>
      <c r="I272" s="6">
        <v>94340</v>
      </c>
      <c r="J272" s="6">
        <v>94869</v>
      </c>
      <c r="K272" s="6">
        <v>95667</v>
      </c>
      <c r="L272" s="6">
        <v>96186</v>
      </c>
      <c r="M272">
        <v>95570</v>
      </c>
    </row>
    <row r="273" spans="1:13" x14ac:dyDescent="0.3">
      <c r="A273" s="3" t="s">
        <v>350</v>
      </c>
      <c r="B273" s="6">
        <v>118566</v>
      </c>
      <c r="C273" s="6">
        <v>119522</v>
      </c>
      <c r="D273" s="6">
        <v>120120</v>
      </c>
      <c r="E273" s="6">
        <v>121546</v>
      </c>
      <c r="F273" s="6">
        <v>122490</v>
      </c>
      <c r="G273" s="6">
        <v>123577</v>
      </c>
      <c r="H273" s="6">
        <v>124513</v>
      </c>
      <c r="I273" s="6">
        <v>126164</v>
      </c>
      <c r="J273" s="6">
        <v>127151</v>
      </c>
      <c r="K273" s="6">
        <v>127918</v>
      </c>
      <c r="L273" s="6">
        <v>128337</v>
      </c>
      <c r="M273">
        <v>126372</v>
      </c>
    </row>
    <row r="274" spans="1:13" x14ac:dyDescent="0.3">
      <c r="A274" s="3" t="s">
        <v>354</v>
      </c>
      <c r="B274" s="6">
        <v>112924</v>
      </c>
      <c r="C274" s="6">
        <v>113003</v>
      </c>
      <c r="D274" s="6">
        <v>113235</v>
      </c>
      <c r="E274" s="6">
        <v>113704</v>
      </c>
      <c r="F274" s="6">
        <v>114256</v>
      </c>
      <c r="G274" s="6">
        <v>114689</v>
      </c>
      <c r="H274" s="6">
        <v>115212</v>
      </c>
      <c r="I274" s="6">
        <v>116304</v>
      </c>
      <c r="J274" s="6">
        <v>116839</v>
      </c>
      <c r="K274" s="6">
        <v>117459</v>
      </c>
      <c r="L274" s="6">
        <v>118280</v>
      </c>
      <c r="M274">
        <v>118351</v>
      </c>
    </row>
    <row r="275" spans="1:13" x14ac:dyDescent="0.3">
      <c r="A275" s="3" t="s">
        <v>357</v>
      </c>
      <c r="B275" s="6">
        <v>109252</v>
      </c>
      <c r="C275" s="6">
        <v>109749</v>
      </c>
      <c r="D275" s="6">
        <v>110568</v>
      </c>
      <c r="E275" s="6">
        <v>111077</v>
      </c>
      <c r="F275" s="6">
        <v>111534</v>
      </c>
      <c r="G275" s="6">
        <v>111837</v>
      </c>
      <c r="H275" s="6">
        <v>112116</v>
      </c>
      <c r="I275" s="6">
        <v>112718</v>
      </c>
      <c r="J275" s="6">
        <v>113272</v>
      </c>
      <c r="K275" s="6">
        <v>114033</v>
      </c>
      <c r="L275" s="6">
        <v>114627</v>
      </c>
      <c r="M275">
        <v>110813</v>
      </c>
    </row>
    <row r="276" spans="1:13" x14ac:dyDescent="0.3">
      <c r="A276" s="3" t="s">
        <v>361</v>
      </c>
      <c r="B276" s="6">
        <v>113066</v>
      </c>
      <c r="C276" s="6">
        <v>113741</v>
      </c>
      <c r="D276" s="6">
        <v>114061</v>
      </c>
      <c r="E276" s="6">
        <v>114974</v>
      </c>
      <c r="F276" s="6">
        <v>115815</v>
      </c>
      <c r="G276" s="6">
        <v>116142</v>
      </c>
      <c r="H276" s="6">
        <v>116746</v>
      </c>
      <c r="I276" s="6">
        <v>117128</v>
      </c>
      <c r="J276" s="6">
        <v>117786</v>
      </c>
      <c r="K276" s="6">
        <v>117896</v>
      </c>
      <c r="L276" s="6">
        <v>118239</v>
      </c>
      <c r="M276">
        <v>117298</v>
      </c>
    </row>
    <row r="277" spans="1:13" x14ac:dyDescent="0.3">
      <c r="A277" s="3" t="s">
        <v>362</v>
      </c>
      <c r="B277" s="6">
        <v>104120</v>
      </c>
      <c r="C277" s="6">
        <v>104551</v>
      </c>
      <c r="D277" s="6">
        <v>104812</v>
      </c>
      <c r="E277" s="6">
        <v>105334</v>
      </c>
      <c r="F277" s="6">
        <v>105972</v>
      </c>
      <c r="G277" s="6">
        <v>106780</v>
      </c>
      <c r="H277" s="6">
        <v>107880</v>
      </c>
      <c r="I277" s="6">
        <v>108576</v>
      </c>
      <c r="J277" s="6">
        <v>108841</v>
      </c>
      <c r="K277" s="6">
        <v>109313</v>
      </c>
      <c r="L277" s="6">
        <v>109351</v>
      </c>
      <c r="M277">
        <v>110602</v>
      </c>
    </row>
    <row r="278" spans="1:13" x14ac:dyDescent="0.3">
      <c r="A278" s="3" t="s">
        <v>365</v>
      </c>
      <c r="B278" s="6">
        <v>114596</v>
      </c>
      <c r="C278" s="6">
        <v>114982</v>
      </c>
      <c r="D278" s="6">
        <v>115851</v>
      </c>
      <c r="E278" s="6">
        <v>116878</v>
      </c>
      <c r="F278" s="6">
        <v>117859</v>
      </c>
      <c r="G278" s="6">
        <v>118695</v>
      </c>
      <c r="H278" s="6">
        <v>119848</v>
      </c>
      <c r="I278" s="6">
        <v>120965</v>
      </c>
      <c r="J278" s="6">
        <v>121566</v>
      </c>
      <c r="K278" s="6">
        <v>122421</v>
      </c>
      <c r="L278" s="6">
        <v>123127</v>
      </c>
      <c r="M278">
        <v>123383</v>
      </c>
    </row>
    <row r="279" spans="1:13" x14ac:dyDescent="0.3">
      <c r="A279" s="3" t="s">
        <v>368</v>
      </c>
      <c r="B279" s="6">
        <v>111121</v>
      </c>
      <c r="C279" s="6">
        <v>111248</v>
      </c>
      <c r="D279" s="6">
        <v>111520</v>
      </c>
      <c r="E279" s="6">
        <v>112910</v>
      </c>
      <c r="F279" s="6">
        <v>113690</v>
      </c>
      <c r="G279" s="6">
        <v>114497</v>
      </c>
      <c r="H279" s="6">
        <v>115168</v>
      </c>
      <c r="I279" s="6">
        <v>115996</v>
      </c>
      <c r="J279" s="6">
        <v>117671</v>
      </c>
      <c r="K279" s="6">
        <v>119184</v>
      </c>
      <c r="L279" s="6">
        <v>121416</v>
      </c>
      <c r="M279">
        <v>119438</v>
      </c>
    </row>
    <row r="280" spans="1:13" x14ac:dyDescent="0.3">
      <c r="A280" s="3" t="s">
        <v>142</v>
      </c>
      <c r="B280" s="6">
        <v>96898</v>
      </c>
      <c r="C280" s="6">
        <v>97582</v>
      </c>
      <c r="D280" s="6">
        <v>97932</v>
      </c>
      <c r="E280" s="6">
        <v>98106</v>
      </c>
      <c r="F280" s="6">
        <v>98508</v>
      </c>
      <c r="G280" s="6">
        <v>98490</v>
      </c>
      <c r="H280" s="6">
        <v>98513</v>
      </c>
      <c r="I280" s="6">
        <v>99126</v>
      </c>
      <c r="J280" s="6">
        <v>100109</v>
      </c>
      <c r="K280" s="6">
        <v>100762</v>
      </c>
      <c r="L280" s="6">
        <v>101484</v>
      </c>
      <c r="M280">
        <v>100590</v>
      </c>
    </row>
    <row r="281" spans="1:13" x14ac:dyDescent="0.3">
      <c r="A281" s="3" t="s">
        <v>148</v>
      </c>
      <c r="B281" s="6">
        <v>112979</v>
      </c>
      <c r="C281" s="6">
        <v>113858</v>
      </c>
      <c r="D281" s="6">
        <v>114487</v>
      </c>
      <c r="E281" s="6">
        <v>114940</v>
      </c>
      <c r="F281" s="6">
        <v>115720</v>
      </c>
      <c r="G281" s="6">
        <v>116196</v>
      </c>
      <c r="H281" s="6">
        <v>116937</v>
      </c>
      <c r="I281" s="6">
        <v>117552</v>
      </c>
      <c r="J281" s="6">
        <v>118574</v>
      </c>
      <c r="K281" s="6">
        <v>119754</v>
      </c>
      <c r="L281" s="6">
        <v>120923</v>
      </c>
      <c r="M281">
        <v>124477</v>
      </c>
    </row>
    <row r="282" spans="1:13" x14ac:dyDescent="0.3">
      <c r="A282" s="3" t="s">
        <v>156</v>
      </c>
      <c r="B282" s="6">
        <v>100424</v>
      </c>
      <c r="C282" s="6">
        <v>100911</v>
      </c>
      <c r="D282" s="6">
        <v>101175</v>
      </c>
      <c r="E282" s="6">
        <v>101716</v>
      </c>
      <c r="F282" s="6">
        <v>102062</v>
      </c>
      <c r="G282" s="6">
        <v>102566</v>
      </c>
      <c r="H282" s="6">
        <v>102831</v>
      </c>
      <c r="I282" s="6">
        <v>103507</v>
      </c>
      <c r="J282" s="6">
        <v>103965</v>
      </c>
      <c r="K282" s="6">
        <v>104756</v>
      </c>
      <c r="L282" s="6">
        <v>105637</v>
      </c>
      <c r="M282">
        <v>106909</v>
      </c>
    </row>
    <row r="283" spans="1:13" x14ac:dyDescent="0.3">
      <c r="A283" s="3" t="s">
        <v>168</v>
      </c>
      <c r="B283" s="6">
        <v>123351</v>
      </c>
      <c r="C283" s="6">
        <v>123878</v>
      </c>
      <c r="D283" s="6">
        <v>124104</v>
      </c>
      <c r="E283" s="6">
        <v>125184</v>
      </c>
      <c r="F283" s="6">
        <v>125978</v>
      </c>
      <c r="G283" s="6">
        <v>126863</v>
      </c>
      <c r="H283" s="6">
        <v>128126</v>
      </c>
      <c r="I283" s="6">
        <v>128963</v>
      </c>
      <c r="J283" s="6">
        <v>129490</v>
      </c>
      <c r="K283" s="6">
        <v>129441</v>
      </c>
      <c r="L283" s="6">
        <v>129610</v>
      </c>
      <c r="M283">
        <v>123025</v>
      </c>
    </row>
    <row r="284" spans="1:13" x14ac:dyDescent="0.3">
      <c r="A284" s="3" t="s">
        <v>178</v>
      </c>
      <c r="B284" s="6">
        <v>108050</v>
      </c>
      <c r="C284" s="6">
        <v>108318</v>
      </c>
      <c r="D284" s="6">
        <v>108443</v>
      </c>
      <c r="E284" s="6">
        <v>110323</v>
      </c>
      <c r="F284" s="6">
        <v>110688</v>
      </c>
      <c r="G284" s="6">
        <v>110712</v>
      </c>
      <c r="H284" s="6">
        <v>111173</v>
      </c>
      <c r="I284" s="6">
        <v>111890</v>
      </c>
      <c r="J284" s="6">
        <v>112126</v>
      </c>
      <c r="K284" s="6">
        <v>112436</v>
      </c>
      <c r="L284" s="6">
        <v>112369</v>
      </c>
      <c r="M284">
        <v>110793</v>
      </c>
    </row>
    <row r="285" spans="1:13" x14ac:dyDescent="0.3">
      <c r="A285" s="3" t="s">
        <v>185</v>
      </c>
      <c r="B285" s="6">
        <v>130001</v>
      </c>
      <c r="C285" s="6">
        <v>130895</v>
      </c>
      <c r="D285" s="6">
        <v>131554</v>
      </c>
      <c r="E285" s="6">
        <v>131984</v>
      </c>
      <c r="F285" s="6">
        <v>132044</v>
      </c>
      <c r="G285" s="6">
        <v>132220</v>
      </c>
      <c r="H285" s="6">
        <v>133664</v>
      </c>
      <c r="I285" s="6">
        <v>134764</v>
      </c>
      <c r="J285" s="6">
        <v>135880</v>
      </c>
      <c r="K285" s="6">
        <v>137280</v>
      </c>
      <c r="L285" s="6">
        <v>137858</v>
      </c>
      <c r="M285">
        <v>137231</v>
      </c>
    </row>
    <row r="286" spans="1:13" x14ac:dyDescent="0.3">
      <c r="A286" s="3" t="s">
        <v>193</v>
      </c>
      <c r="B286" s="6">
        <v>96987</v>
      </c>
      <c r="C286" s="6">
        <v>97209</v>
      </c>
      <c r="D286" s="6">
        <v>97239</v>
      </c>
      <c r="E286" s="6">
        <v>97488</v>
      </c>
      <c r="F286" s="6">
        <v>97838</v>
      </c>
      <c r="G286" s="6">
        <v>98011</v>
      </c>
      <c r="H286" s="6">
        <v>98176</v>
      </c>
      <c r="I286" s="6">
        <v>98496</v>
      </c>
      <c r="J286" s="6">
        <v>98397</v>
      </c>
      <c r="K286" s="6">
        <v>98435</v>
      </c>
      <c r="L286" s="6">
        <v>98427</v>
      </c>
      <c r="M286">
        <v>95993</v>
      </c>
    </row>
    <row r="287" spans="1:13" x14ac:dyDescent="0.3">
      <c r="A287" s="3" t="s">
        <v>201</v>
      </c>
      <c r="B287" s="6">
        <v>76582</v>
      </c>
      <c r="C287" s="6">
        <v>76895</v>
      </c>
      <c r="D287" s="6">
        <v>77105</v>
      </c>
      <c r="E287" s="6">
        <v>77096</v>
      </c>
      <c r="F287" s="6">
        <v>77032</v>
      </c>
      <c r="G287" s="6">
        <v>77108</v>
      </c>
      <c r="H287" s="6">
        <v>77010</v>
      </c>
      <c r="I287" s="6">
        <v>76527</v>
      </c>
      <c r="J287" s="6">
        <v>76678</v>
      </c>
      <c r="K287" s="6">
        <v>76696</v>
      </c>
      <c r="L287" s="6">
        <v>76864</v>
      </c>
      <c r="M287">
        <v>78838</v>
      </c>
    </row>
    <row r="288" spans="1:13" x14ac:dyDescent="0.3">
      <c r="A288" s="3" t="s">
        <v>311</v>
      </c>
      <c r="B288" s="6">
        <v>62066</v>
      </c>
      <c r="C288" s="6">
        <v>62089</v>
      </c>
      <c r="D288" s="6">
        <v>62206</v>
      </c>
      <c r="E288" s="6">
        <v>62119</v>
      </c>
      <c r="F288" s="6">
        <v>62448</v>
      </c>
      <c r="G288" s="6">
        <v>62765</v>
      </c>
      <c r="H288" s="6">
        <v>63193</v>
      </c>
      <c r="I288" s="6">
        <v>64069</v>
      </c>
      <c r="J288" s="6">
        <v>64850</v>
      </c>
      <c r="K288" s="6">
        <v>65264</v>
      </c>
      <c r="L288" s="6">
        <v>65452</v>
      </c>
      <c r="M288">
        <v>65340</v>
      </c>
    </row>
    <row r="289" spans="1:13" x14ac:dyDescent="0.3">
      <c r="A289" s="3" t="s">
        <v>317</v>
      </c>
      <c r="B289" s="6">
        <v>124759</v>
      </c>
      <c r="C289" s="6">
        <v>125409</v>
      </c>
      <c r="D289" s="6">
        <v>125867</v>
      </c>
      <c r="E289" s="6">
        <v>126118</v>
      </c>
      <c r="F289" s="6">
        <v>126309</v>
      </c>
      <c r="G289" s="6">
        <v>126603</v>
      </c>
      <c r="H289" s="6">
        <v>127674</v>
      </c>
      <c r="I289" s="6">
        <v>128659</v>
      </c>
      <c r="J289" s="6">
        <v>128902</v>
      </c>
      <c r="K289" s="6">
        <v>129883</v>
      </c>
      <c r="L289" s="6">
        <v>130373</v>
      </c>
      <c r="M289">
        <v>134291</v>
      </c>
    </row>
    <row r="290" spans="1:13" x14ac:dyDescent="0.3">
      <c r="A290" s="3" t="s">
        <v>321</v>
      </c>
      <c r="B290" s="6">
        <v>99035</v>
      </c>
      <c r="C290" s="6">
        <v>100496</v>
      </c>
      <c r="D290" s="6">
        <v>101030</v>
      </c>
      <c r="E290" s="6">
        <v>101819</v>
      </c>
      <c r="F290" s="6">
        <v>103189</v>
      </c>
      <c r="G290" s="6">
        <v>104455</v>
      </c>
      <c r="H290" s="6">
        <v>105291</v>
      </c>
      <c r="I290" s="6">
        <v>106350</v>
      </c>
      <c r="J290" s="6">
        <v>107194</v>
      </c>
      <c r="K290" s="6">
        <v>108935</v>
      </c>
      <c r="L290" s="6">
        <v>110650</v>
      </c>
      <c r="M290">
        <v>114829</v>
      </c>
    </row>
    <row r="291" spans="1:13" x14ac:dyDescent="0.3">
      <c r="A291" s="3" t="s">
        <v>327</v>
      </c>
      <c r="B291" s="6">
        <v>120191</v>
      </c>
      <c r="C291" s="6">
        <v>120824</v>
      </c>
      <c r="D291" s="6">
        <v>120794</v>
      </c>
      <c r="E291" s="6">
        <v>121253</v>
      </c>
      <c r="F291" s="6">
        <v>121779</v>
      </c>
      <c r="G291" s="6">
        <v>122438</v>
      </c>
      <c r="H291" s="6">
        <v>123345</v>
      </c>
      <c r="I291" s="6">
        <v>125202</v>
      </c>
      <c r="J291" s="6">
        <v>127580</v>
      </c>
      <c r="K291" s="6">
        <v>130098</v>
      </c>
      <c r="L291" s="6">
        <v>132402</v>
      </c>
      <c r="M291">
        <v>135964</v>
      </c>
    </row>
    <row r="292" spans="1:13" x14ac:dyDescent="0.3">
      <c r="A292" s="3" t="s">
        <v>331</v>
      </c>
      <c r="B292" s="6">
        <v>138115</v>
      </c>
      <c r="C292" s="6">
        <v>137736</v>
      </c>
      <c r="D292" s="6">
        <v>138423</v>
      </c>
      <c r="E292" s="6">
        <v>138208</v>
      </c>
      <c r="F292" s="6">
        <v>138725</v>
      </c>
      <c r="G292" s="6">
        <v>138893</v>
      </c>
      <c r="H292" s="6">
        <v>139488</v>
      </c>
      <c r="I292" s="6">
        <v>140282</v>
      </c>
      <c r="J292" s="6">
        <v>142484</v>
      </c>
      <c r="K292" s="6">
        <v>143753</v>
      </c>
      <c r="L292" s="6">
        <v>144909</v>
      </c>
      <c r="M292">
        <v>148729</v>
      </c>
    </row>
    <row r="293" spans="1:13" x14ac:dyDescent="0.3">
      <c r="A293" s="3" t="s">
        <v>359</v>
      </c>
      <c r="B293" s="6">
        <v>93507</v>
      </c>
      <c r="C293" s="6">
        <v>93732</v>
      </c>
      <c r="D293" s="6">
        <v>94281</v>
      </c>
      <c r="E293" s="6">
        <v>94806</v>
      </c>
      <c r="F293" s="6">
        <v>95519</v>
      </c>
      <c r="G293" s="6">
        <v>95800</v>
      </c>
      <c r="H293" s="6">
        <v>96770</v>
      </c>
      <c r="I293" s="6">
        <v>97594</v>
      </c>
      <c r="J293" s="6">
        <v>98662</v>
      </c>
      <c r="K293" s="6">
        <v>99881</v>
      </c>
      <c r="L293" s="6">
        <v>100569</v>
      </c>
      <c r="M293">
        <v>99475</v>
      </c>
    </row>
    <row r="294" spans="1:13" x14ac:dyDescent="0.3">
      <c r="A294" s="3" t="s">
        <v>363</v>
      </c>
      <c r="B294" s="6">
        <v>74542</v>
      </c>
      <c r="C294" s="6">
        <v>74706</v>
      </c>
      <c r="D294" s="6">
        <v>75090</v>
      </c>
      <c r="E294" s="6">
        <v>75560</v>
      </c>
      <c r="F294" s="6">
        <v>76224</v>
      </c>
      <c r="G294" s="6">
        <v>76136</v>
      </c>
      <c r="H294" s="6">
        <v>76555</v>
      </c>
      <c r="I294" s="6">
        <v>77165</v>
      </c>
      <c r="J294" s="6">
        <v>78113</v>
      </c>
      <c r="K294" s="6">
        <v>78698</v>
      </c>
      <c r="L294" s="6">
        <v>79445</v>
      </c>
      <c r="M294">
        <v>79973</v>
      </c>
    </row>
    <row r="295" spans="1:13" x14ac:dyDescent="0.3">
      <c r="A295" s="3" t="s">
        <v>366</v>
      </c>
      <c r="B295" s="6">
        <v>83570</v>
      </c>
      <c r="C295" s="6">
        <v>84318</v>
      </c>
      <c r="D295" s="6">
        <v>84444</v>
      </c>
      <c r="E295" s="6">
        <v>84505</v>
      </c>
      <c r="F295" s="6">
        <v>84505</v>
      </c>
      <c r="G295" s="6">
        <v>84821</v>
      </c>
      <c r="H295" s="6">
        <v>85088</v>
      </c>
      <c r="I295" s="6">
        <v>85204</v>
      </c>
      <c r="J295" s="6">
        <v>84989</v>
      </c>
      <c r="K295" s="6">
        <v>85261</v>
      </c>
      <c r="L295" s="6">
        <v>85568</v>
      </c>
      <c r="M295">
        <v>86996</v>
      </c>
    </row>
    <row r="296" spans="1:13" x14ac:dyDescent="0.3">
      <c r="A296" s="3" t="s">
        <v>369</v>
      </c>
      <c r="B296" s="6">
        <v>97655</v>
      </c>
      <c r="C296" s="6">
        <v>98679</v>
      </c>
      <c r="D296" s="6">
        <v>99622</v>
      </c>
      <c r="E296" s="6">
        <v>100363</v>
      </c>
      <c r="F296" s="6">
        <v>100739</v>
      </c>
      <c r="G296" s="6">
        <v>100985</v>
      </c>
      <c r="H296" s="6">
        <v>101927</v>
      </c>
      <c r="I296" s="6">
        <v>102314</v>
      </c>
      <c r="J296" s="6">
        <v>101891</v>
      </c>
      <c r="K296" s="6">
        <v>101222</v>
      </c>
      <c r="L296" s="6">
        <v>100265</v>
      </c>
      <c r="M296">
        <v>103617</v>
      </c>
    </row>
    <row r="297" spans="1:13" x14ac:dyDescent="0.3">
      <c r="A297" s="3" t="s">
        <v>372</v>
      </c>
      <c r="B297" s="6">
        <v>116863</v>
      </c>
      <c r="C297" s="6">
        <v>117074</v>
      </c>
      <c r="D297" s="6">
        <v>117777</v>
      </c>
      <c r="E297" s="6">
        <v>118906</v>
      </c>
      <c r="F297" s="6">
        <v>120007</v>
      </c>
      <c r="G297" s="6">
        <v>121709</v>
      </c>
      <c r="H297" s="6">
        <v>123144</v>
      </c>
      <c r="I297" s="6">
        <v>125378</v>
      </c>
      <c r="J297" s="6">
        <v>127340</v>
      </c>
      <c r="K297" s="6">
        <v>129433</v>
      </c>
      <c r="L297" s="6">
        <v>131084</v>
      </c>
      <c r="M297">
        <v>133100</v>
      </c>
    </row>
    <row r="298" spans="1:13" x14ac:dyDescent="0.3">
      <c r="A298" s="3" t="s">
        <v>373</v>
      </c>
      <c r="B298" s="6">
        <v>97943</v>
      </c>
      <c r="C298" s="6">
        <v>98048</v>
      </c>
      <c r="D298" s="6">
        <v>98087</v>
      </c>
      <c r="E298" s="6">
        <v>98473</v>
      </c>
      <c r="F298" s="6">
        <v>98999</v>
      </c>
      <c r="G298" s="6">
        <v>99599</v>
      </c>
      <c r="H298" s="6">
        <v>100007</v>
      </c>
      <c r="I298" s="6">
        <v>100715</v>
      </c>
      <c r="J298" s="6">
        <v>101062</v>
      </c>
      <c r="K298" s="6">
        <v>101291</v>
      </c>
      <c r="L298" s="6">
        <v>101139</v>
      </c>
      <c r="M298">
        <v>101786</v>
      </c>
    </row>
    <row r="299" spans="1:13" x14ac:dyDescent="0.3">
      <c r="A299" s="3" t="s">
        <v>118</v>
      </c>
      <c r="B299" s="6">
        <v>120219</v>
      </c>
      <c r="C299" s="6">
        <v>122725</v>
      </c>
      <c r="D299" s="6">
        <v>122601</v>
      </c>
      <c r="E299" s="6">
        <v>123024</v>
      </c>
      <c r="F299" s="6">
        <v>123735</v>
      </c>
      <c r="G299" s="6">
        <v>125105</v>
      </c>
      <c r="H299" s="6">
        <v>124635</v>
      </c>
      <c r="I299" s="6">
        <v>124919</v>
      </c>
      <c r="J299" s="6">
        <v>125758</v>
      </c>
      <c r="K299" s="6">
        <v>124798</v>
      </c>
      <c r="L299" s="6">
        <v>125063</v>
      </c>
      <c r="M299">
        <v>144714</v>
      </c>
    </row>
    <row r="300" spans="1:13" x14ac:dyDescent="0.3">
      <c r="A300" s="3" t="s">
        <v>133</v>
      </c>
      <c r="B300" s="6">
        <v>83303</v>
      </c>
      <c r="C300" s="6">
        <v>84245</v>
      </c>
      <c r="D300" s="6">
        <v>85220</v>
      </c>
      <c r="E300" s="6">
        <v>85942</v>
      </c>
      <c r="F300" s="6">
        <v>87045</v>
      </c>
      <c r="G300" s="6">
        <v>87783</v>
      </c>
      <c r="H300" s="6">
        <v>88189</v>
      </c>
      <c r="I300" s="6">
        <v>88858</v>
      </c>
      <c r="J300" s="6">
        <v>89362</v>
      </c>
      <c r="K300" s="6">
        <v>89840</v>
      </c>
      <c r="L300" s="6">
        <v>90172</v>
      </c>
      <c r="M300">
        <v>88145</v>
      </c>
    </row>
    <row r="301" spans="1:13" x14ac:dyDescent="0.3">
      <c r="A301" s="3" t="s">
        <v>138</v>
      </c>
      <c r="B301" s="6">
        <v>95135</v>
      </c>
      <c r="C301" s="6">
        <v>95461</v>
      </c>
      <c r="D301" s="6">
        <v>95975</v>
      </c>
      <c r="E301" s="6">
        <v>96617</v>
      </c>
      <c r="F301" s="6">
        <v>97591</v>
      </c>
      <c r="G301" s="6">
        <v>98814</v>
      </c>
      <c r="H301" s="6">
        <v>99636</v>
      </c>
      <c r="I301" s="6">
        <v>100776</v>
      </c>
      <c r="J301" s="6">
        <v>101491</v>
      </c>
      <c r="K301" s="6">
        <v>101850</v>
      </c>
      <c r="L301" s="6">
        <v>102080</v>
      </c>
      <c r="M301">
        <v>102742</v>
      </c>
    </row>
    <row r="302" spans="1:13" x14ac:dyDescent="0.3">
      <c r="A302" s="3" t="s">
        <v>146</v>
      </c>
      <c r="B302" s="6">
        <v>168352</v>
      </c>
      <c r="C302" s="6">
        <v>170039</v>
      </c>
      <c r="D302" s="6">
        <v>171206</v>
      </c>
      <c r="E302" s="6">
        <v>172147</v>
      </c>
      <c r="F302" s="6">
        <v>173883</v>
      </c>
      <c r="G302" s="6">
        <v>175334</v>
      </c>
      <c r="H302" s="6">
        <v>176095</v>
      </c>
      <c r="I302" s="6">
        <v>176979</v>
      </c>
      <c r="J302" s="6">
        <v>177352</v>
      </c>
      <c r="K302" s="6">
        <v>177963</v>
      </c>
      <c r="L302" s="6">
        <v>178985</v>
      </c>
      <c r="M302">
        <v>181804</v>
      </c>
    </row>
    <row r="303" spans="1:13" x14ac:dyDescent="0.3">
      <c r="A303" s="3" t="s">
        <v>150</v>
      </c>
      <c r="B303" s="6">
        <v>147890</v>
      </c>
      <c r="C303" s="6">
        <v>149842</v>
      </c>
      <c r="D303" s="6">
        <v>150906</v>
      </c>
      <c r="E303" s="6">
        <v>151188</v>
      </c>
      <c r="F303" s="6">
        <v>152932</v>
      </c>
      <c r="G303" s="6">
        <v>154488</v>
      </c>
      <c r="H303" s="6">
        <v>156020</v>
      </c>
      <c r="I303" s="6">
        <v>156705</v>
      </c>
      <c r="J303" s="6">
        <v>157519</v>
      </c>
      <c r="K303" s="6">
        <v>159086</v>
      </c>
      <c r="L303" s="6">
        <v>160904</v>
      </c>
      <c r="M303">
        <v>163002</v>
      </c>
    </row>
    <row r="304" spans="1:13" x14ac:dyDescent="0.3">
      <c r="A304" s="3" t="s">
        <v>65</v>
      </c>
      <c r="B304" s="6">
        <v>173788</v>
      </c>
      <c r="C304" s="6">
        <v>174971</v>
      </c>
      <c r="D304" s="6">
        <v>176538</v>
      </c>
      <c r="E304" s="6">
        <v>178498</v>
      </c>
      <c r="F304" s="6">
        <v>180676</v>
      </c>
      <c r="G304" s="6">
        <v>181951</v>
      </c>
      <c r="H304" s="6">
        <v>183768</v>
      </c>
      <c r="I304" s="6">
        <v>184479</v>
      </c>
      <c r="J304" s="6">
        <v>185862</v>
      </c>
      <c r="K304" s="6">
        <v>187199</v>
      </c>
      <c r="L304" s="6">
        <v>187558</v>
      </c>
      <c r="M304">
        <v>187659</v>
      </c>
    </row>
    <row r="305" spans="1:13" x14ac:dyDescent="0.3">
      <c r="A305" s="3" t="s">
        <v>74</v>
      </c>
      <c r="B305" s="6">
        <v>145972</v>
      </c>
      <c r="C305" s="6">
        <v>147514</v>
      </c>
      <c r="D305" s="6">
        <v>148375</v>
      </c>
      <c r="E305" s="6">
        <v>149150</v>
      </c>
      <c r="F305" s="6">
        <v>150076</v>
      </c>
      <c r="G305" s="6">
        <v>150530</v>
      </c>
      <c r="H305" s="6">
        <v>151233</v>
      </c>
      <c r="I305" s="6">
        <v>151677</v>
      </c>
      <c r="J305" s="6">
        <v>151561</v>
      </c>
      <c r="K305" s="6">
        <v>152604</v>
      </c>
      <c r="L305" s="6">
        <v>153091</v>
      </c>
      <c r="M305">
        <v>155710</v>
      </c>
    </row>
    <row r="306" spans="1:13" x14ac:dyDescent="0.3">
      <c r="A306" s="3" t="s">
        <v>83</v>
      </c>
      <c r="B306" s="6">
        <v>73301</v>
      </c>
      <c r="C306" s="6">
        <v>73841</v>
      </c>
      <c r="D306" s="6">
        <v>74142</v>
      </c>
      <c r="E306" s="6">
        <v>74734</v>
      </c>
      <c r="F306" s="6">
        <v>75914</v>
      </c>
      <c r="G306" s="6">
        <v>76403</v>
      </c>
      <c r="H306" s="6">
        <v>76769</v>
      </c>
      <c r="I306" s="6">
        <v>76575</v>
      </c>
      <c r="J306" s="6">
        <v>76550</v>
      </c>
      <c r="K306" s="6">
        <v>77021</v>
      </c>
      <c r="L306" s="6">
        <v>77242</v>
      </c>
      <c r="M306">
        <v>77103</v>
      </c>
    </row>
    <row r="307" spans="1:13" x14ac:dyDescent="0.3">
      <c r="A307" s="3" t="s">
        <v>96</v>
      </c>
      <c r="B307" s="6">
        <v>88115</v>
      </c>
      <c r="C307" s="6">
        <v>87964</v>
      </c>
      <c r="D307" s="6">
        <v>88219</v>
      </c>
      <c r="E307" s="6">
        <v>88594</v>
      </c>
      <c r="F307" s="6">
        <v>88912</v>
      </c>
      <c r="G307" s="6">
        <v>89184</v>
      </c>
      <c r="H307" s="6">
        <v>89752</v>
      </c>
      <c r="I307" s="6">
        <v>89814</v>
      </c>
      <c r="J307" s="6">
        <v>90070</v>
      </c>
      <c r="K307" s="6">
        <v>90376</v>
      </c>
      <c r="L307" s="6">
        <v>90524</v>
      </c>
      <c r="M307">
        <v>89708</v>
      </c>
    </row>
    <row r="308" spans="1:13" x14ac:dyDescent="0.3">
      <c r="A308" s="3" t="s">
        <v>104</v>
      </c>
      <c r="B308" s="6">
        <v>167441</v>
      </c>
      <c r="C308" s="6">
        <v>168491</v>
      </c>
      <c r="D308" s="6">
        <v>169379</v>
      </c>
      <c r="E308" s="6">
        <v>170311</v>
      </c>
      <c r="F308" s="6">
        <v>171590</v>
      </c>
      <c r="G308" s="6">
        <v>172719</v>
      </c>
      <c r="H308" s="6">
        <v>174197</v>
      </c>
      <c r="I308" s="6">
        <v>176194</v>
      </c>
      <c r="J308" s="6">
        <v>177079</v>
      </c>
      <c r="K308" s="6">
        <v>178388</v>
      </c>
      <c r="L308" s="6">
        <v>179549</v>
      </c>
      <c r="M308">
        <v>181763</v>
      </c>
    </row>
    <row r="309" spans="1:13" x14ac:dyDescent="0.3">
      <c r="A309" s="3" t="s">
        <v>114</v>
      </c>
      <c r="B309" s="6">
        <v>171679</v>
      </c>
      <c r="C309" s="6">
        <v>173614</v>
      </c>
      <c r="D309" s="6">
        <v>176185</v>
      </c>
      <c r="E309" s="6">
        <v>177993</v>
      </c>
      <c r="F309" s="6">
        <v>180973</v>
      </c>
      <c r="G309" s="6">
        <v>184916</v>
      </c>
      <c r="H309" s="6">
        <v>187633</v>
      </c>
      <c r="I309" s="6">
        <v>190098</v>
      </c>
      <c r="J309" s="6">
        <v>192523</v>
      </c>
      <c r="K309" s="6">
        <v>194706</v>
      </c>
      <c r="L309" s="6">
        <v>197200</v>
      </c>
      <c r="M309">
        <v>192424</v>
      </c>
    </row>
    <row r="310" spans="1:13" x14ac:dyDescent="0.3">
      <c r="A310" s="3" t="s">
        <v>127</v>
      </c>
      <c r="B310" s="6">
        <v>124189</v>
      </c>
      <c r="C310" s="6">
        <v>124880</v>
      </c>
      <c r="D310" s="6">
        <v>125997</v>
      </c>
      <c r="E310" s="6">
        <v>126989</v>
      </c>
      <c r="F310" s="6">
        <v>128451</v>
      </c>
      <c r="G310" s="6">
        <v>129274</v>
      </c>
      <c r="H310" s="6">
        <v>129923</v>
      </c>
      <c r="I310" s="6">
        <v>130576</v>
      </c>
      <c r="J310" s="6">
        <v>131137</v>
      </c>
      <c r="K310" s="6">
        <v>131689</v>
      </c>
      <c r="L310" s="6">
        <v>132175</v>
      </c>
      <c r="M310">
        <v>134909</v>
      </c>
    </row>
    <row r="311" spans="1:13" x14ac:dyDescent="0.3">
      <c r="A311" s="3" t="s">
        <v>135</v>
      </c>
      <c r="B311" s="6">
        <v>81490</v>
      </c>
      <c r="C311" s="6">
        <v>82177</v>
      </c>
      <c r="D311" s="6">
        <v>82814</v>
      </c>
      <c r="E311" s="6">
        <v>83438</v>
      </c>
      <c r="F311" s="6">
        <v>84619</v>
      </c>
      <c r="G311" s="6">
        <v>85335</v>
      </c>
      <c r="H311" s="6">
        <v>85867</v>
      </c>
      <c r="I311" s="6">
        <v>86191</v>
      </c>
      <c r="J311" s="6">
        <v>86594</v>
      </c>
      <c r="K311" s="6">
        <v>87067</v>
      </c>
      <c r="L311" s="6">
        <v>87280</v>
      </c>
      <c r="M311">
        <v>93374</v>
      </c>
    </row>
    <row r="312" spans="1:13" x14ac:dyDescent="0.3">
      <c r="A312" s="3" t="s">
        <v>141</v>
      </c>
      <c r="B312" s="6">
        <v>61845</v>
      </c>
      <c r="C312" s="6">
        <v>61720</v>
      </c>
      <c r="D312" s="6">
        <v>61946</v>
      </c>
      <c r="E312" s="6">
        <v>62217</v>
      </c>
      <c r="F312" s="6">
        <v>62801</v>
      </c>
      <c r="G312" s="6">
        <v>62824</v>
      </c>
      <c r="H312" s="6">
        <v>63418</v>
      </c>
      <c r="I312" s="6">
        <v>63975</v>
      </c>
      <c r="J312" s="6">
        <v>64425</v>
      </c>
      <c r="K312" s="6">
        <v>64926</v>
      </c>
      <c r="L312" s="6">
        <v>65401</v>
      </c>
      <c r="M312">
        <v>66627</v>
      </c>
    </row>
    <row r="313" spans="1:13" x14ac:dyDescent="0.3">
      <c r="A313" s="3" t="s">
        <v>147</v>
      </c>
      <c r="B313" s="6">
        <v>83415</v>
      </c>
      <c r="C313" s="6">
        <v>83333</v>
      </c>
      <c r="D313" s="6">
        <v>83895</v>
      </c>
      <c r="E313" s="6">
        <v>83955</v>
      </c>
      <c r="F313" s="6">
        <v>84809</v>
      </c>
      <c r="G313" s="6">
        <v>85192</v>
      </c>
      <c r="H313" s="6">
        <v>85708</v>
      </c>
      <c r="I313" s="6">
        <v>86209</v>
      </c>
      <c r="J313" s="6">
        <v>86981</v>
      </c>
      <c r="K313" s="6">
        <v>87368</v>
      </c>
      <c r="L313" s="6">
        <v>87627</v>
      </c>
      <c r="M313">
        <v>86186</v>
      </c>
    </row>
    <row r="314" spans="1:13" x14ac:dyDescent="0.3">
      <c r="A314" s="3" t="s">
        <v>158</v>
      </c>
      <c r="B314" s="6">
        <v>139058</v>
      </c>
      <c r="C314" s="6">
        <v>138062</v>
      </c>
      <c r="D314" s="6">
        <v>138395</v>
      </c>
      <c r="E314" s="6">
        <v>139037</v>
      </c>
      <c r="F314" s="6">
        <v>140395</v>
      </c>
      <c r="G314" s="6">
        <v>141790</v>
      </c>
      <c r="H314" s="6">
        <v>143353</v>
      </c>
      <c r="I314" s="6">
        <v>144705</v>
      </c>
      <c r="J314" s="6">
        <v>145803</v>
      </c>
      <c r="K314" s="6">
        <v>146561</v>
      </c>
      <c r="L314" s="6">
        <v>147353</v>
      </c>
      <c r="M314">
        <v>148934</v>
      </c>
    </row>
    <row r="315" spans="1:13" x14ac:dyDescent="0.3">
      <c r="A315" s="3" t="s">
        <v>166</v>
      </c>
      <c r="B315" s="6">
        <v>78620</v>
      </c>
      <c r="C315" s="6">
        <v>80032</v>
      </c>
      <c r="D315" s="6">
        <v>81199</v>
      </c>
      <c r="E315" s="6">
        <v>82680</v>
      </c>
      <c r="F315" s="6">
        <v>84066</v>
      </c>
      <c r="G315" s="6">
        <v>85205</v>
      </c>
      <c r="H315" s="6">
        <v>86289</v>
      </c>
      <c r="I315" s="6">
        <v>87684</v>
      </c>
      <c r="J315" s="6">
        <v>89179</v>
      </c>
      <c r="K315" s="6">
        <v>91284</v>
      </c>
      <c r="L315" s="6">
        <v>92759</v>
      </c>
      <c r="M315">
        <v>91948</v>
      </c>
    </row>
    <row r="316" spans="1:13" x14ac:dyDescent="0.3">
      <c r="A316" s="3" t="s">
        <v>290</v>
      </c>
      <c r="B316" s="6">
        <v>93085</v>
      </c>
      <c r="C316" s="6">
        <v>93702</v>
      </c>
      <c r="D316" s="6">
        <v>94595</v>
      </c>
      <c r="E316" s="6">
        <v>95107</v>
      </c>
      <c r="F316" s="6">
        <v>95837</v>
      </c>
      <c r="G316" s="6">
        <v>96311</v>
      </c>
      <c r="H316" s="6">
        <v>96881</v>
      </c>
      <c r="I316" s="6">
        <v>96762</v>
      </c>
      <c r="J316" s="6">
        <v>96876</v>
      </c>
      <c r="K316" s="6">
        <v>97279</v>
      </c>
      <c r="L316" s="6">
        <v>97592</v>
      </c>
      <c r="M316">
        <v>99138</v>
      </c>
    </row>
    <row r="317" spans="1:13" x14ac:dyDescent="0.3">
      <c r="A317" s="3" t="s">
        <v>295</v>
      </c>
      <c r="B317" s="6">
        <v>143651</v>
      </c>
      <c r="C317" s="6">
        <v>145298</v>
      </c>
      <c r="D317" s="6">
        <v>146728</v>
      </c>
      <c r="E317" s="6">
        <v>148075</v>
      </c>
      <c r="F317" s="6">
        <v>149515</v>
      </c>
      <c r="G317" s="6">
        <v>151069</v>
      </c>
      <c r="H317" s="6">
        <v>152445</v>
      </c>
      <c r="I317" s="6">
        <v>153316</v>
      </c>
      <c r="J317" s="6">
        <v>154280</v>
      </c>
      <c r="K317" s="6">
        <v>154763</v>
      </c>
      <c r="L317" s="6">
        <v>155457</v>
      </c>
      <c r="M317">
        <v>155217</v>
      </c>
    </row>
    <row r="318" spans="1:13" x14ac:dyDescent="0.3">
      <c r="A318" s="3" t="s">
        <v>299</v>
      </c>
      <c r="B318" s="6">
        <v>136922</v>
      </c>
      <c r="C318" s="6">
        <v>138155</v>
      </c>
      <c r="D318" s="6">
        <v>139405</v>
      </c>
      <c r="E318" s="6">
        <v>140932</v>
      </c>
      <c r="F318" s="6">
        <v>142781</v>
      </c>
      <c r="G318" s="6">
        <v>144488</v>
      </c>
      <c r="H318" s="6">
        <v>146130</v>
      </c>
      <c r="I318" s="6">
        <v>147080</v>
      </c>
      <c r="J318" s="6">
        <v>148105</v>
      </c>
      <c r="K318" s="6">
        <v>149748</v>
      </c>
      <c r="L318" s="6">
        <v>151786</v>
      </c>
      <c r="M318">
        <v>150687</v>
      </c>
    </row>
    <row r="319" spans="1:13" x14ac:dyDescent="0.3">
      <c r="A319" s="3" t="s">
        <v>302</v>
      </c>
      <c r="B319" s="6">
        <v>99402</v>
      </c>
      <c r="C319" s="6">
        <v>100379</v>
      </c>
      <c r="D319" s="6">
        <v>100895</v>
      </c>
      <c r="E319" s="6">
        <v>101449</v>
      </c>
      <c r="F319" s="6">
        <v>102540</v>
      </c>
      <c r="G319" s="6">
        <v>103157</v>
      </c>
      <c r="H319" s="6">
        <v>103705</v>
      </c>
      <c r="I319" s="6">
        <v>104031</v>
      </c>
      <c r="J319" s="6">
        <v>104205</v>
      </c>
      <c r="K319" s="6">
        <v>104919</v>
      </c>
      <c r="L319" s="6">
        <v>105471</v>
      </c>
      <c r="M319">
        <v>108105</v>
      </c>
    </row>
    <row r="320" spans="1:13" x14ac:dyDescent="0.3">
      <c r="A320" s="3" t="s">
        <v>309</v>
      </c>
      <c r="B320" s="6">
        <v>126286</v>
      </c>
      <c r="C320" s="6">
        <v>127494</v>
      </c>
      <c r="D320" s="6">
        <v>128302</v>
      </c>
      <c r="E320" s="6">
        <v>129231</v>
      </c>
      <c r="F320" s="6">
        <v>130902</v>
      </c>
      <c r="G320" s="6">
        <v>131611</v>
      </c>
      <c r="H320" s="6">
        <v>132655</v>
      </c>
      <c r="I320" s="6">
        <v>133321</v>
      </c>
      <c r="J320" s="6">
        <v>133214</v>
      </c>
      <c r="K320" s="6">
        <v>133570</v>
      </c>
      <c r="L320" s="6">
        <v>133463</v>
      </c>
      <c r="M320">
        <v>133571</v>
      </c>
    </row>
    <row r="321" spans="1:13" x14ac:dyDescent="0.3">
      <c r="A321" s="3" t="s">
        <v>314</v>
      </c>
      <c r="B321" s="6">
        <v>139511</v>
      </c>
      <c r="C321" s="6">
        <v>141248</v>
      </c>
      <c r="D321" s="6">
        <v>142137</v>
      </c>
      <c r="E321" s="6">
        <v>143458</v>
      </c>
      <c r="F321" s="6">
        <v>145208</v>
      </c>
      <c r="G321" s="6">
        <v>146188</v>
      </c>
      <c r="H321" s="6">
        <v>147025</v>
      </c>
      <c r="I321" s="6">
        <v>147095</v>
      </c>
      <c r="J321" s="6">
        <v>147373</v>
      </c>
      <c r="K321" s="6">
        <v>148452</v>
      </c>
      <c r="L321" s="6">
        <v>149317</v>
      </c>
      <c r="M321">
        <v>148641</v>
      </c>
    </row>
    <row r="322" spans="1:13" x14ac:dyDescent="0.3">
      <c r="A322" s="3" t="s">
        <v>318</v>
      </c>
      <c r="B322" s="6">
        <v>83007</v>
      </c>
      <c r="C322" s="6">
        <v>84247</v>
      </c>
      <c r="D322" s="6">
        <v>84824</v>
      </c>
      <c r="E322" s="6">
        <v>85520</v>
      </c>
      <c r="F322" s="6">
        <v>85993</v>
      </c>
      <c r="G322" s="6">
        <v>86579</v>
      </c>
      <c r="H322" s="6">
        <v>87285</v>
      </c>
      <c r="I322" s="6">
        <v>87739</v>
      </c>
      <c r="J322" s="6">
        <v>87754</v>
      </c>
      <c r="K322" s="6">
        <v>87845</v>
      </c>
      <c r="L322" s="6">
        <v>88104</v>
      </c>
      <c r="M322">
        <v>89320</v>
      </c>
    </row>
    <row r="323" spans="1:13" x14ac:dyDescent="0.3">
      <c r="A323" s="3" t="s">
        <v>322</v>
      </c>
      <c r="B323" s="6">
        <v>87573</v>
      </c>
      <c r="C323" s="6">
        <v>87921</v>
      </c>
      <c r="D323" s="6">
        <v>88804</v>
      </c>
      <c r="E323" s="6">
        <v>89566</v>
      </c>
      <c r="F323" s="6">
        <v>90525</v>
      </c>
      <c r="G323" s="6">
        <v>91797</v>
      </c>
      <c r="H323" s="6">
        <v>92676</v>
      </c>
      <c r="I323" s="6">
        <v>92641</v>
      </c>
      <c r="J323" s="6">
        <v>93045</v>
      </c>
      <c r="K323" s="6">
        <v>93323</v>
      </c>
      <c r="L323" s="6">
        <v>93966</v>
      </c>
      <c r="M323">
        <v>93952</v>
      </c>
    </row>
    <row r="324" spans="1:13" x14ac:dyDescent="0.3">
      <c r="A324" s="3" t="s">
        <v>325</v>
      </c>
      <c r="B324" s="6">
        <v>88574</v>
      </c>
      <c r="C324" s="6">
        <v>90653</v>
      </c>
      <c r="D324" s="6">
        <v>91940</v>
      </c>
      <c r="E324" s="6">
        <v>93905</v>
      </c>
      <c r="F324" s="6">
        <v>95553</v>
      </c>
      <c r="G324" s="6">
        <v>96348</v>
      </c>
      <c r="H324" s="6">
        <v>96577</v>
      </c>
      <c r="I324" s="6">
        <v>96675</v>
      </c>
      <c r="J324" s="6">
        <v>96767</v>
      </c>
      <c r="K324" s="6">
        <v>96577</v>
      </c>
      <c r="L324" s="6">
        <v>96623</v>
      </c>
      <c r="M324">
        <v>102451</v>
      </c>
    </row>
    <row r="325" spans="1:13" x14ac:dyDescent="0.3">
      <c r="A325" s="3" t="s">
        <v>329</v>
      </c>
      <c r="B325" s="6">
        <v>109630</v>
      </c>
      <c r="C325" s="6">
        <v>110727</v>
      </c>
      <c r="D325" s="6">
        <v>111661</v>
      </c>
      <c r="E325" s="6">
        <v>113375</v>
      </c>
      <c r="F325" s="6">
        <v>115341</v>
      </c>
      <c r="G325" s="6">
        <v>117784</v>
      </c>
      <c r="H325" s="6">
        <v>121007</v>
      </c>
      <c r="I325" s="6">
        <v>122274</v>
      </c>
      <c r="J325" s="6">
        <v>122746</v>
      </c>
      <c r="K325" s="6">
        <v>123043</v>
      </c>
      <c r="L325" s="6">
        <v>123893</v>
      </c>
      <c r="M325">
        <v>119538</v>
      </c>
    </row>
    <row r="326" spans="1:13" x14ac:dyDescent="0.3">
      <c r="A326" s="3" t="s">
        <v>258</v>
      </c>
      <c r="B326" s="6">
        <v>129932</v>
      </c>
      <c r="C326" s="6">
        <v>131009</v>
      </c>
      <c r="D326" s="6">
        <v>131857</v>
      </c>
      <c r="E326" s="6">
        <v>132995</v>
      </c>
      <c r="F326" s="6">
        <v>134287</v>
      </c>
      <c r="G326" s="6">
        <v>135698</v>
      </c>
      <c r="H326" s="6">
        <v>137123</v>
      </c>
      <c r="I326" s="6">
        <v>138602</v>
      </c>
      <c r="J326" s="6">
        <v>139329</v>
      </c>
      <c r="K326" s="6">
        <v>139968</v>
      </c>
      <c r="L326" s="6">
        <v>141255</v>
      </c>
      <c r="M326">
        <v>142164</v>
      </c>
    </row>
    <row r="327" spans="1:13" x14ac:dyDescent="0.3">
      <c r="A327" s="3" t="s">
        <v>265</v>
      </c>
      <c r="B327" s="6">
        <v>124483</v>
      </c>
      <c r="C327" s="6">
        <v>124740</v>
      </c>
      <c r="D327" s="6">
        <v>125173</v>
      </c>
      <c r="E327" s="6">
        <v>125499</v>
      </c>
      <c r="F327" s="6">
        <v>125956</v>
      </c>
      <c r="G327" s="6">
        <v>126626</v>
      </c>
      <c r="H327" s="6">
        <v>127402</v>
      </c>
      <c r="I327" s="6">
        <v>128535</v>
      </c>
      <c r="J327" s="6">
        <v>129464</v>
      </c>
      <c r="K327" s="6">
        <v>130783</v>
      </c>
      <c r="L327" s="6">
        <v>131931</v>
      </c>
      <c r="M327">
        <v>132247</v>
      </c>
    </row>
    <row r="328" spans="1:13" x14ac:dyDescent="0.3">
      <c r="A328" s="3" t="s">
        <v>269</v>
      </c>
      <c r="B328" s="6">
        <v>97063</v>
      </c>
      <c r="C328" s="6">
        <v>97424</v>
      </c>
      <c r="D328" s="6">
        <v>97555</v>
      </c>
      <c r="E328" s="6">
        <v>97736</v>
      </c>
      <c r="F328" s="6">
        <v>98127</v>
      </c>
      <c r="G328" s="6">
        <v>98615</v>
      </c>
      <c r="H328" s="6">
        <v>98992</v>
      </c>
      <c r="I328" s="6">
        <v>99417</v>
      </c>
      <c r="J328" s="6">
        <v>99370</v>
      </c>
      <c r="K328" s="6">
        <v>99336</v>
      </c>
      <c r="L328" s="6">
        <v>99198</v>
      </c>
      <c r="M328">
        <v>100146</v>
      </c>
    </row>
    <row r="329" spans="1:13" x14ac:dyDescent="0.3">
      <c r="A329" s="3" t="s">
        <v>276</v>
      </c>
      <c r="B329" s="6">
        <v>147134</v>
      </c>
      <c r="C329" s="6">
        <v>147936</v>
      </c>
      <c r="D329" s="6">
        <v>148579</v>
      </c>
      <c r="E329" s="6">
        <v>149187</v>
      </c>
      <c r="F329" s="6">
        <v>150214</v>
      </c>
      <c r="G329" s="6">
        <v>151261</v>
      </c>
      <c r="H329" s="6">
        <v>151797</v>
      </c>
      <c r="I329" s="6">
        <v>151945</v>
      </c>
      <c r="J329" s="6">
        <v>151811</v>
      </c>
      <c r="K329" s="6">
        <v>151383</v>
      </c>
      <c r="L329" s="6">
        <v>151245</v>
      </c>
      <c r="M329">
        <v>154910</v>
      </c>
    </row>
    <row r="330" spans="1:13" x14ac:dyDescent="0.3">
      <c r="A330" s="3" t="s">
        <v>280</v>
      </c>
      <c r="B330" s="6">
        <v>100780</v>
      </c>
      <c r="C330" s="6">
        <v>101664</v>
      </c>
      <c r="D330" s="6">
        <v>101829</v>
      </c>
      <c r="E330" s="6">
        <v>102079</v>
      </c>
      <c r="F330" s="6">
        <v>102872</v>
      </c>
      <c r="G330" s="6">
        <v>103252</v>
      </c>
      <c r="H330" s="6">
        <v>103587</v>
      </c>
      <c r="I330" s="6">
        <v>104067</v>
      </c>
      <c r="J330" s="6">
        <v>104552</v>
      </c>
      <c r="K330" s="6">
        <v>104837</v>
      </c>
      <c r="L330" s="6">
        <v>105167</v>
      </c>
      <c r="M330">
        <v>103257</v>
      </c>
    </row>
    <row r="331" spans="1:13" x14ac:dyDescent="0.3">
      <c r="A331" s="3" t="s">
        <v>284</v>
      </c>
      <c r="B331" s="6">
        <v>130923</v>
      </c>
      <c r="C331" s="6">
        <v>132158</v>
      </c>
      <c r="D331" s="6">
        <v>133867</v>
      </c>
      <c r="E331" s="6">
        <v>135118</v>
      </c>
      <c r="F331" s="6">
        <v>136587</v>
      </c>
      <c r="G331" s="6">
        <v>138097</v>
      </c>
      <c r="H331" s="6">
        <v>139865</v>
      </c>
      <c r="I331" s="6">
        <v>140353</v>
      </c>
      <c r="J331" s="6">
        <v>141137</v>
      </c>
      <c r="K331" s="6">
        <v>140573</v>
      </c>
      <c r="L331" s="6">
        <v>142177</v>
      </c>
      <c r="M331">
        <v>143118</v>
      </c>
    </row>
    <row r="332" spans="1:13" x14ac:dyDescent="0.3">
      <c r="A332" s="3" t="s">
        <v>287</v>
      </c>
      <c r="B332" s="6">
        <v>122611</v>
      </c>
      <c r="C332" s="6">
        <v>124495</v>
      </c>
      <c r="D332" s="6">
        <v>125987</v>
      </c>
      <c r="E332" s="6">
        <v>127682</v>
      </c>
      <c r="F332" s="6">
        <v>129345</v>
      </c>
      <c r="G332" s="6">
        <v>131199</v>
      </c>
      <c r="H332" s="6">
        <v>132965</v>
      </c>
      <c r="I332" s="6">
        <v>135471</v>
      </c>
      <c r="J332" s="6">
        <v>138017</v>
      </c>
      <c r="K332" s="6">
        <v>140880</v>
      </c>
      <c r="L332" s="6">
        <v>143066</v>
      </c>
      <c r="M332">
        <v>142527</v>
      </c>
    </row>
    <row r="333" spans="1:13" x14ac:dyDescent="0.3">
      <c r="A333" s="3" t="s">
        <v>210</v>
      </c>
      <c r="B333" s="6">
        <v>87467</v>
      </c>
      <c r="C333" s="6">
        <v>87901</v>
      </c>
      <c r="D333" s="6">
        <v>88088</v>
      </c>
      <c r="E333" s="6">
        <v>88704</v>
      </c>
      <c r="F333" s="6">
        <v>89413</v>
      </c>
      <c r="G333" s="6">
        <v>89900</v>
      </c>
      <c r="H333" s="6">
        <v>90250</v>
      </c>
      <c r="I333" s="6">
        <v>90794</v>
      </c>
      <c r="J333" s="6">
        <v>91401</v>
      </c>
      <c r="K333" s="6">
        <v>92036</v>
      </c>
      <c r="L333" s="6">
        <v>92735</v>
      </c>
      <c r="M333">
        <v>92723</v>
      </c>
    </row>
    <row r="334" spans="1:13" x14ac:dyDescent="0.3">
      <c r="A334" s="3" t="s">
        <v>233</v>
      </c>
      <c r="B334" s="6">
        <v>131729</v>
      </c>
      <c r="C334" s="6">
        <v>133729</v>
      </c>
      <c r="D334" s="6">
        <v>135065</v>
      </c>
      <c r="E334" s="6">
        <v>135604</v>
      </c>
      <c r="F334" s="6">
        <v>136429</v>
      </c>
      <c r="G334" s="6">
        <v>137694</v>
      </c>
      <c r="H334" s="6">
        <v>138515</v>
      </c>
      <c r="I334" s="6">
        <v>138480</v>
      </c>
      <c r="J334" s="6">
        <v>137532</v>
      </c>
      <c r="K334" s="6">
        <v>136913</v>
      </c>
      <c r="L334" s="6">
        <v>135979</v>
      </c>
      <c r="M334">
        <v>139614</v>
      </c>
    </row>
    <row r="335" spans="1:13" x14ac:dyDescent="0.3">
      <c r="A335" s="3" t="s">
        <v>241</v>
      </c>
      <c r="B335" s="6">
        <v>96244</v>
      </c>
      <c r="C335" s="6">
        <v>97076</v>
      </c>
      <c r="D335" s="6">
        <v>97789</v>
      </c>
      <c r="E335" s="6">
        <v>98431</v>
      </c>
      <c r="F335" s="6">
        <v>99596</v>
      </c>
      <c r="G335" s="6">
        <v>100251</v>
      </c>
      <c r="H335" s="6">
        <v>100720</v>
      </c>
      <c r="I335" s="6">
        <v>101543</v>
      </c>
      <c r="J335" s="6">
        <v>102493</v>
      </c>
      <c r="K335" s="6">
        <v>103895</v>
      </c>
      <c r="L335" s="6">
        <v>104857</v>
      </c>
      <c r="M335">
        <v>103417</v>
      </c>
    </row>
    <row r="336" spans="1:13" x14ac:dyDescent="0.3">
      <c r="A336" s="3" t="s">
        <v>375</v>
      </c>
      <c r="B336" s="6">
        <v>239932</v>
      </c>
      <c r="C336" s="6">
        <v>239946</v>
      </c>
      <c r="D336" s="6">
        <v>240392</v>
      </c>
      <c r="E336" s="6">
        <v>241426</v>
      </c>
      <c r="F336" s="6">
        <v>242179</v>
      </c>
      <c r="G336" s="6">
        <v>243264</v>
      </c>
      <c r="H336" s="6">
        <v>245003</v>
      </c>
      <c r="I336" s="6">
        <v>246913</v>
      </c>
      <c r="J336" s="6">
        <v>248249</v>
      </c>
      <c r="K336" s="6">
        <v>249461</v>
      </c>
      <c r="L336" s="6">
        <v>250373</v>
      </c>
      <c r="M336">
        <v>246801</v>
      </c>
    </row>
    <row r="337" spans="1:13" x14ac:dyDescent="0.3">
      <c r="A337" s="3" t="s">
        <v>376</v>
      </c>
      <c r="B337" s="6">
        <v>168604</v>
      </c>
      <c r="C337" s="6">
        <v>171481</v>
      </c>
      <c r="D337" s="6">
        <v>171468</v>
      </c>
      <c r="E337" s="6">
        <v>171679</v>
      </c>
      <c r="F337" s="6">
        <v>174882</v>
      </c>
      <c r="G337" s="6">
        <v>176625</v>
      </c>
      <c r="H337" s="6">
        <v>176687</v>
      </c>
      <c r="I337" s="6">
        <v>179248</v>
      </c>
      <c r="J337" s="6">
        <v>178881</v>
      </c>
      <c r="K337" s="6">
        <v>179045</v>
      </c>
      <c r="L337" s="6">
        <v>177302</v>
      </c>
      <c r="M337">
        <v>180820</v>
      </c>
    </row>
    <row r="338" spans="1:13" x14ac:dyDescent="0.3">
      <c r="A338" s="3" t="s">
        <v>330</v>
      </c>
      <c r="B338" s="6">
        <v>98510</v>
      </c>
      <c r="C338" s="6">
        <v>99308</v>
      </c>
      <c r="D338" s="6">
        <v>99901</v>
      </c>
      <c r="E338" s="6">
        <v>100363</v>
      </c>
      <c r="F338" s="6">
        <v>101340</v>
      </c>
      <c r="G338" s="6">
        <v>102204</v>
      </c>
      <c r="H338" s="6">
        <v>103003</v>
      </c>
      <c r="I338" s="6">
        <v>103251</v>
      </c>
      <c r="J338" s="6">
        <v>103160</v>
      </c>
      <c r="K338" s="6">
        <v>103745</v>
      </c>
      <c r="L338" s="6">
        <v>103324</v>
      </c>
      <c r="M338">
        <v>101593</v>
      </c>
    </row>
    <row r="339" spans="1:13" x14ac:dyDescent="0.3">
      <c r="A339" s="3" t="s">
        <v>335</v>
      </c>
      <c r="B339" s="6">
        <v>89623</v>
      </c>
      <c r="C339" s="6">
        <v>90173</v>
      </c>
      <c r="D339" s="6">
        <v>90377</v>
      </c>
      <c r="E339" s="6">
        <v>90906</v>
      </c>
      <c r="F339" s="6">
        <v>91360</v>
      </c>
      <c r="G339" s="6">
        <v>91937</v>
      </c>
      <c r="H339" s="6">
        <v>92903</v>
      </c>
      <c r="I339" s="6">
        <v>92813</v>
      </c>
      <c r="J339" s="6">
        <v>92855</v>
      </c>
      <c r="K339" s="6">
        <v>92661</v>
      </c>
      <c r="L339" s="6">
        <v>92554</v>
      </c>
      <c r="M339">
        <v>90959</v>
      </c>
    </row>
    <row r="340" spans="1:13" x14ac:dyDescent="0.3">
      <c r="A340" s="3" t="s">
        <v>35</v>
      </c>
      <c r="B340" s="6">
        <v>97079</v>
      </c>
      <c r="C340" s="6">
        <v>97584</v>
      </c>
      <c r="D340" s="6">
        <v>98695</v>
      </c>
      <c r="E340" s="6">
        <v>99626</v>
      </c>
      <c r="F340" s="6">
        <v>100428</v>
      </c>
      <c r="G340" s="6">
        <v>100898</v>
      </c>
      <c r="H340" s="6">
        <v>101631</v>
      </c>
      <c r="I340" s="6">
        <v>102257</v>
      </c>
      <c r="J340" s="6">
        <v>102744</v>
      </c>
      <c r="K340" s="6">
        <v>103268</v>
      </c>
      <c r="L340" s="6">
        <v>103525</v>
      </c>
      <c r="M340">
        <v>100194</v>
      </c>
    </row>
    <row r="341" spans="1:13" x14ac:dyDescent="0.3">
      <c r="A341" s="3" t="s">
        <v>50</v>
      </c>
      <c r="B341" s="6">
        <v>90578</v>
      </c>
      <c r="C341" s="6">
        <v>90729</v>
      </c>
      <c r="D341" s="6">
        <v>91065</v>
      </c>
      <c r="E341" s="6">
        <v>91232</v>
      </c>
      <c r="F341" s="6">
        <v>92370</v>
      </c>
      <c r="G341" s="6">
        <v>93192</v>
      </c>
      <c r="H341" s="6">
        <v>93966</v>
      </c>
      <c r="I341" s="6">
        <v>94997</v>
      </c>
      <c r="J341" s="6">
        <v>95656</v>
      </c>
      <c r="K341" s="6">
        <v>96080</v>
      </c>
      <c r="L341" s="6">
        <v>96716</v>
      </c>
      <c r="M341">
        <v>93429</v>
      </c>
    </row>
    <row r="342" spans="1:13" x14ac:dyDescent="0.3">
      <c r="A342" s="3" t="s">
        <v>54</v>
      </c>
      <c r="B342" s="6">
        <v>147861</v>
      </c>
      <c r="C342" s="6">
        <v>149415</v>
      </c>
      <c r="D342" s="6">
        <v>151050</v>
      </c>
      <c r="E342" s="6">
        <v>152777</v>
      </c>
      <c r="F342" s="6">
        <v>155005</v>
      </c>
      <c r="G342" s="6">
        <v>156790</v>
      </c>
      <c r="H342" s="6">
        <v>158054</v>
      </c>
      <c r="I342" s="6">
        <v>158941</v>
      </c>
      <c r="J342" s="6">
        <v>160175</v>
      </c>
      <c r="K342" s="6">
        <v>161475</v>
      </c>
      <c r="L342" s="6">
        <v>162733</v>
      </c>
      <c r="M342">
        <v>160749</v>
      </c>
    </row>
    <row r="343" spans="1:13" x14ac:dyDescent="0.3">
      <c r="A343" s="3" t="s">
        <v>236</v>
      </c>
      <c r="B343" s="6">
        <v>166364</v>
      </c>
      <c r="C343" s="6">
        <v>168550</v>
      </c>
      <c r="D343" s="6">
        <v>170691</v>
      </c>
      <c r="E343" s="6">
        <v>172050</v>
      </c>
      <c r="F343" s="6">
        <v>173374</v>
      </c>
      <c r="G343" s="6">
        <v>174340</v>
      </c>
      <c r="H343" s="6">
        <v>175226</v>
      </c>
      <c r="I343" s="6">
        <v>175337</v>
      </c>
      <c r="J343" s="6">
        <v>175729</v>
      </c>
      <c r="K343" s="6">
        <v>176582</v>
      </c>
      <c r="L343" s="6">
        <v>177760</v>
      </c>
      <c r="M343">
        <v>185656</v>
      </c>
    </row>
    <row r="344" spans="1:13" x14ac:dyDescent="0.3">
      <c r="A344" s="3" t="s">
        <v>243</v>
      </c>
      <c r="B344" s="6">
        <v>115350</v>
      </c>
      <c r="C344" s="6">
        <v>116010</v>
      </c>
      <c r="D344" s="6">
        <v>116574</v>
      </c>
      <c r="E344" s="6">
        <v>117401</v>
      </c>
      <c r="F344" s="6">
        <v>117985</v>
      </c>
      <c r="G344" s="6">
        <v>118694</v>
      </c>
      <c r="H344" s="6">
        <v>118705</v>
      </c>
      <c r="I344" s="6">
        <v>119392</v>
      </c>
      <c r="J344" s="6">
        <v>120681</v>
      </c>
      <c r="K344" s="6">
        <v>122308</v>
      </c>
      <c r="L344" s="6">
        <v>123838</v>
      </c>
      <c r="M344">
        <v>126199</v>
      </c>
    </row>
    <row r="345" spans="1:13" x14ac:dyDescent="0.3">
      <c r="A345" s="3" t="s">
        <v>248</v>
      </c>
      <c r="B345" s="6">
        <v>124240</v>
      </c>
      <c r="C345" s="6">
        <v>125852</v>
      </c>
      <c r="D345" s="6">
        <v>126759</v>
      </c>
      <c r="E345" s="6">
        <v>127759</v>
      </c>
      <c r="F345" s="6">
        <v>128867</v>
      </c>
      <c r="G345" s="6">
        <v>128977</v>
      </c>
      <c r="H345" s="6">
        <v>129546</v>
      </c>
      <c r="I345" s="6">
        <v>130498</v>
      </c>
      <c r="J345" s="6">
        <v>131819</v>
      </c>
      <c r="K345" s="6">
        <v>133584</v>
      </c>
      <c r="L345" s="6">
        <v>135520</v>
      </c>
      <c r="M345">
        <v>136974</v>
      </c>
    </row>
    <row r="346" spans="1:13" x14ac:dyDescent="0.3">
      <c r="A346" s="3" t="s">
        <v>252</v>
      </c>
      <c r="B346" s="6">
        <v>111382</v>
      </c>
      <c r="C346" s="6">
        <v>111931</v>
      </c>
      <c r="D346" s="6">
        <v>112888</v>
      </c>
      <c r="E346" s="6">
        <v>113873</v>
      </c>
      <c r="F346" s="6">
        <v>114663</v>
      </c>
      <c r="G346" s="6">
        <v>115182</v>
      </c>
      <c r="H346" s="6">
        <v>115818</v>
      </c>
      <c r="I346" s="6">
        <v>116219</v>
      </c>
      <c r="J346" s="6">
        <v>116339</v>
      </c>
      <c r="K346" s="6">
        <v>116233</v>
      </c>
      <c r="L346" s="6">
        <v>116338</v>
      </c>
      <c r="M346">
        <v>114993</v>
      </c>
    </row>
    <row r="347" spans="1:13" x14ac:dyDescent="0.3">
      <c r="A347" s="3" t="s">
        <v>256</v>
      </c>
      <c r="B347" s="6">
        <v>82307</v>
      </c>
      <c r="C347" s="6">
        <v>82669</v>
      </c>
      <c r="D347" s="6">
        <v>83272</v>
      </c>
      <c r="E347" s="6">
        <v>83542</v>
      </c>
      <c r="F347" s="6">
        <v>84346</v>
      </c>
      <c r="G347" s="6">
        <v>84757</v>
      </c>
      <c r="H347" s="6">
        <v>85492</v>
      </c>
      <c r="I347" s="6">
        <v>85509</v>
      </c>
      <c r="J347" s="6">
        <v>85283</v>
      </c>
      <c r="K347" s="6">
        <v>84838</v>
      </c>
      <c r="L347" s="6">
        <v>84679</v>
      </c>
      <c r="M347">
        <v>82178</v>
      </c>
    </row>
    <row r="348" spans="1:13" x14ac:dyDescent="0.3">
      <c r="A348" s="3" t="s">
        <v>262</v>
      </c>
      <c r="B348" s="6">
        <v>91276</v>
      </c>
      <c r="C348" s="6">
        <v>91662</v>
      </c>
      <c r="D348" s="6">
        <v>92224</v>
      </c>
      <c r="E348" s="6">
        <v>92959</v>
      </c>
      <c r="F348" s="6">
        <v>93680</v>
      </c>
      <c r="G348" s="6">
        <v>94395</v>
      </c>
      <c r="H348" s="6">
        <v>94882</v>
      </c>
      <c r="I348" s="6">
        <v>95465</v>
      </c>
      <c r="J348" s="6">
        <v>96293</v>
      </c>
      <c r="K348" s="6">
        <v>97073</v>
      </c>
      <c r="L348" s="6">
        <v>97608</v>
      </c>
      <c r="M348">
        <v>100293</v>
      </c>
    </row>
    <row r="349" spans="1:13" x14ac:dyDescent="0.3">
      <c r="A349" s="3" t="s">
        <v>267</v>
      </c>
      <c r="B349" s="6">
        <v>120105</v>
      </c>
      <c r="C349" s="6">
        <v>120783</v>
      </c>
      <c r="D349" s="6">
        <v>121285</v>
      </c>
      <c r="E349" s="6">
        <v>121671</v>
      </c>
      <c r="F349" s="6">
        <v>122345</v>
      </c>
      <c r="G349" s="6">
        <v>123122</v>
      </c>
      <c r="H349" s="6">
        <v>123891</v>
      </c>
      <c r="I349" s="6">
        <v>125065</v>
      </c>
      <c r="J349" s="6">
        <v>125813</v>
      </c>
      <c r="K349" s="6">
        <v>126220</v>
      </c>
      <c r="L349" s="6">
        <v>126339</v>
      </c>
      <c r="M349">
        <v>124470</v>
      </c>
    </row>
    <row r="350" spans="1:13" x14ac:dyDescent="0.3">
      <c r="A350" s="3" t="s">
        <v>272</v>
      </c>
      <c r="B350" s="6">
        <v>176323</v>
      </c>
      <c r="C350" s="6">
        <v>176789</v>
      </c>
      <c r="D350" s="6">
        <v>177480</v>
      </c>
      <c r="E350" s="6">
        <v>178186</v>
      </c>
      <c r="F350" s="6">
        <v>179014</v>
      </c>
      <c r="G350" s="6">
        <v>179275</v>
      </c>
      <c r="H350" s="6">
        <v>179529</v>
      </c>
      <c r="I350" s="6">
        <v>179590</v>
      </c>
      <c r="J350" s="6">
        <v>179753</v>
      </c>
      <c r="K350" s="6">
        <v>180086</v>
      </c>
      <c r="L350" s="6">
        <v>179649</v>
      </c>
      <c r="M350">
        <v>176262</v>
      </c>
    </row>
    <row r="351" spans="1:13" x14ac:dyDescent="0.3">
      <c r="A351" s="3" t="s">
        <v>277</v>
      </c>
      <c r="B351" s="6">
        <v>93397</v>
      </c>
      <c r="C351" s="6">
        <v>94354</v>
      </c>
      <c r="D351" s="6">
        <v>94806</v>
      </c>
      <c r="E351" s="6">
        <v>94897</v>
      </c>
      <c r="F351" s="6">
        <v>95228</v>
      </c>
      <c r="G351" s="6">
        <v>95166</v>
      </c>
      <c r="H351" s="6">
        <v>96091</v>
      </c>
      <c r="I351" s="6">
        <v>95817</v>
      </c>
      <c r="J351" s="6">
        <v>95142</v>
      </c>
      <c r="K351" s="6">
        <v>94599</v>
      </c>
      <c r="L351" s="6">
        <v>94387</v>
      </c>
      <c r="M351">
        <v>100068</v>
      </c>
    </row>
    <row r="352" spans="1:13" x14ac:dyDescent="0.3">
      <c r="A352" s="3" t="s">
        <v>281</v>
      </c>
      <c r="B352" s="6">
        <v>115814</v>
      </c>
      <c r="C352" s="6">
        <v>116698</v>
      </c>
      <c r="D352" s="6">
        <v>117341</v>
      </c>
      <c r="E352" s="6">
        <v>118805</v>
      </c>
      <c r="F352" s="6">
        <v>119835</v>
      </c>
      <c r="G352" s="6">
        <v>121352</v>
      </c>
      <c r="H352" s="6">
        <v>122823</v>
      </c>
      <c r="I352" s="6">
        <v>123957</v>
      </c>
      <c r="J352" s="6">
        <v>125169</v>
      </c>
      <c r="K352" s="6">
        <v>126160</v>
      </c>
      <c r="L352" s="6">
        <v>127163</v>
      </c>
      <c r="M352">
        <v>131190</v>
      </c>
    </row>
    <row r="353" spans="1:13" x14ac:dyDescent="0.3">
      <c r="A353" s="3" t="s">
        <v>286</v>
      </c>
      <c r="B353" s="6">
        <v>115789</v>
      </c>
      <c r="C353" s="6">
        <v>116820</v>
      </c>
      <c r="D353" s="6">
        <v>118074</v>
      </c>
      <c r="E353" s="6">
        <v>119037</v>
      </c>
      <c r="F353" s="6">
        <v>120290</v>
      </c>
      <c r="G353" s="6">
        <v>121734</v>
      </c>
      <c r="H353" s="6">
        <v>123100</v>
      </c>
      <c r="I353" s="6">
        <v>123879</v>
      </c>
      <c r="J353" s="6">
        <v>124295</v>
      </c>
      <c r="K353" s="6">
        <v>124859</v>
      </c>
      <c r="L353" s="6">
        <v>125925</v>
      </c>
      <c r="M353">
        <v>127916</v>
      </c>
    </row>
    <row r="354" spans="1:13" x14ac:dyDescent="0.3">
      <c r="A354" s="3" t="s">
        <v>333</v>
      </c>
      <c r="B354" s="6">
        <v>116975</v>
      </c>
      <c r="C354" s="6">
        <v>118405</v>
      </c>
      <c r="D354" s="6">
        <v>120128</v>
      </c>
      <c r="E354" s="6">
        <v>121684</v>
      </c>
      <c r="F354" s="6">
        <v>123159</v>
      </c>
      <c r="G354" s="6">
        <v>124047</v>
      </c>
      <c r="H354" s="6">
        <v>125871</v>
      </c>
      <c r="I354" s="6">
        <v>127527</v>
      </c>
      <c r="J354" s="6">
        <v>129281</v>
      </c>
      <c r="K354" s="6">
        <v>130032</v>
      </c>
      <c r="L354" s="6">
        <v>131018</v>
      </c>
      <c r="M354">
        <v>133178</v>
      </c>
    </row>
    <row r="355" spans="1:13" x14ac:dyDescent="0.3">
      <c r="A355" s="3" t="s">
        <v>339</v>
      </c>
      <c r="B355" s="6">
        <v>148653</v>
      </c>
      <c r="C355" s="6">
        <v>150600</v>
      </c>
      <c r="D355" s="6">
        <v>153223</v>
      </c>
      <c r="E355" s="6">
        <v>154941</v>
      </c>
      <c r="F355" s="6">
        <v>157044</v>
      </c>
      <c r="G355" s="6">
        <v>159663</v>
      </c>
      <c r="H355" s="6">
        <v>162502</v>
      </c>
      <c r="I355" s="6">
        <v>164100</v>
      </c>
      <c r="J355" s="6">
        <v>164553</v>
      </c>
      <c r="K355" s="6">
        <v>165394</v>
      </c>
      <c r="L355" s="6">
        <v>166762</v>
      </c>
      <c r="M355">
        <v>156554</v>
      </c>
    </row>
    <row r="356" spans="1:13" x14ac:dyDescent="0.3">
      <c r="A356" s="3" t="s">
        <v>342</v>
      </c>
      <c r="B356" s="6">
        <v>96337</v>
      </c>
      <c r="C356" s="6">
        <v>97604</v>
      </c>
      <c r="D356" s="6">
        <v>98851</v>
      </c>
      <c r="E356" s="6">
        <v>100399</v>
      </c>
      <c r="F356" s="6">
        <v>102010</v>
      </c>
      <c r="G356" s="6">
        <v>103531</v>
      </c>
      <c r="H356" s="6">
        <v>105117</v>
      </c>
      <c r="I356" s="6">
        <v>107516</v>
      </c>
      <c r="J356" s="6">
        <v>109709</v>
      </c>
      <c r="K356" s="6">
        <v>112606</v>
      </c>
      <c r="L356" s="6">
        <v>114051</v>
      </c>
      <c r="M356">
        <v>116777</v>
      </c>
    </row>
    <row r="357" spans="1:13" x14ac:dyDescent="0.3">
      <c r="A357" s="3" t="s">
        <v>345</v>
      </c>
      <c r="B357" s="6">
        <v>111072</v>
      </c>
      <c r="C357" s="6">
        <v>111718</v>
      </c>
      <c r="D357" s="6">
        <v>111798</v>
      </c>
      <c r="E357" s="6">
        <v>112490</v>
      </c>
      <c r="F357" s="6">
        <v>113292</v>
      </c>
      <c r="G357" s="6">
        <v>113446</v>
      </c>
      <c r="H357" s="6">
        <v>114572</v>
      </c>
      <c r="I357" s="6">
        <v>115803</v>
      </c>
      <c r="J357" s="6">
        <v>116969</v>
      </c>
      <c r="K357" s="6">
        <v>118131</v>
      </c>
      <c r="L357" s="6">
        <v>118514</v>
      </c>
      <c r="M357">
        <v>116595</v>
      </c>
    </row>
    <row r="358" spans="1:13" x14ac:dyDescent="0.3">
      <c r="A358" s="3" t="s">
        <v>348</v>
      </c>
      <c r="B358" s="6">
        <v>101076</v>
      </c>
      <c r="C358" s="6">
        <v>101766</v>
      </c>
      <c r="D358" s="6">
        <v>102559</v>
      </c>
      <c r="E358" s="6">
        <v>103383</v>
      </c>
      <c r="F358" s="6">
        <v>104802</v>
      </c>
      <c r="G358" s="6">
        <v>105715</v>
      </c>
      <c r="H358" s="6">
        <v>106215</v>
      </c>
      <c r="I358" s="6">
        <v>106121</v>
      </c>
      <c r="J358" s="6">
        <v>106385</v>
      </c>
      <c r="K358" s="6">
        <v>106939</v>
      </c>
      <c r="L358" s="6">
        <v>106890</v>
      </c>
      <c r="M358">
        <v>106838</v>
      </c>
    </row>
    <row r="359" spans="1:13" x14ac:dyDescent="0.3">
      <c r="A359" s="3" t="s">
        <v>352</v>
      </c>
      <c r="B359" s="6">
        <v>153739</v>
      </c>
      <c r="C359" s="6">
        <v>155764</v>
      </c>
      <c r="D359" s="6">
        <v>157368</v>
      </c>
      <c r="E359" s="6">
        <v>159230</v>
      </c>
      <c r="F359" s="6">
        <v>161510</v>
      </c>
      <c r="G359" s="6">
        <v>164019</v>
      </c>
      <c r="H359" s="6">
        <v>165719</v>
      </c>
      <c r="I359" s="6">
        <v>167730</v>
      </c>
      <c r="J359" s="6">
        <v>169955</v>
      </c>
      <c r="K359" s="6">
        <v>171826</v>
      </c>
      <c r="L359" s="6">
        <v>173132</v>
      </c>
      <c r="M359">
        <v>176712</v>
      </c>
    </row>
    <row r="360" spans="1:13" x14ac:dyDescent="0.3">
      <c r="A360" s="3" t="s">
        <v>355</v>
      </c>
      <c r="B360" s="6">
        <v>114509</v>
      </c>
      <c r="C360" s="6">
        <v>115351</v>
      </c>
      <c r="D360" s="6">
        <v>116306</v>
      </c>
      <c r="E360" s="6">
        <v>116889</v>
      </c>
      <c r="F360" s="6">
        <v>117625</v>
      </c>
      <c r="G360" s="6">
        <v>118165</v>
      </c>
      <c r="H360" s="6">
        <v>119011</v>
      </c>
      <c r="I360" s="6">
        <v>119429</v>
      </c>
      <c r="J360" s="6">
        <v>120293</v>
      </c>
      <c r="K360" s="6">
        <v>120750</v>
      </c>
      <c r="L360" s="6">
        <v>121387</v>
      </c>
      <c r="M360">
        <v>120841</v>
      </c>
    </row>
    <row r="361" spans="1:13" x14ac:dyDescent="0.3">
      <c r="A361" s="3" t="s">
        <v>358</v>
      </c>
      <c r="B361" s="6">
        <v>106962</v>
      </c>
      <c r="C361" s="6">
        <v>108199</v>
      </c>
      <c r="D361" s="6">
        <v>108611</v>
      </c>
      <c r="E361" s="6">
        <v>108767</v>
      </c>
      <c r="F361" s="6">
        <v>109324</v>
      </c>
      <c r="G361" s="6">
        <v>109838</v>
      </c>
      <c r="H361" s="6">
        <v>111024</v>
      </c>
      <c r="I361" s="6">
        <v>111427</v>
      </c>
      <c r="J361" s="6">
        <v>112578</v>
      </c>
      <c r="K361" s="6">
        <v>112996</v>
      </c>
      <c r="L361" s="6">
        <v>113320</v>
      </c>
      <c r="M361">
        <v>110056</v>
      </c>
    </row>
    <row r="362" spans="1:13" x14ac:dyDescent="0.3">
      <c r="A362" s="3" t="s">
        <v>364</v>
      </c>
      <c r="B362" s="6">
        <v>134980</v>
      </c>
      <c r="C362" s="6">
        <v>136324</v>
      </c>
      <c r="D362" s="6">
        <v>137794</v>
      </c>
      <c r="E362" s="6">
        <v>139274</v>
      </c>
      <c r="F362" s="6">
        <v>140901</v>
      </c>
      <c r="G362" s="6">
        <v>142465</v>
      </c>
      <c r="H362" s="6">
        <v>144917</v>
      </c>
      <c r="I362" s="6">
        <v>146694</v>
      </c>
      <c r="J362" s="6">
        <v>148519</v>
      </c>
      <c r="K362" s="6">
        <v>150082</v>
      </c>
      <c r="L362" s="6">
        <v>151015</v>
      </c>
      <c r="M362">
        <v>152223</v>
      </c>
    </row>
    <row r="363" spans="1:13" x14ac:dyDescent="0.3">
      <c r="A363" s="3" t="s">
        <v>367</v>
      </c>
      <c r="B363" s="6">
        <v>133508</v>
      </c>
      <c r="C363" s="6">
        <v>134402</v>
      </c>
      <c r="D363" s="6">
        <v>135687</v>
      </c>
      <c r="E363" s="6">
        <v>136792</v>
      </c>
      <c r="F363" s="6">
        <v>138526</v>
      </c>
      <c r="G363" s="6">
        <v>139822</v>
      </c>
      <c r="H363" s="6">
        <v>140828</v>
      </c>
      <c r="I363" s="6">
        <v>141337</v>
      </c>
      <c r="J363" s="6">
        <v>141819</v>
      </c>
      <c r="K363" s="6">
        <v>141922</v>
      </c>
      <c r="L363" s="6">
        <v>141458</v>
      </c>
      <c r="M363">
        <v>140678</v>
      </c>
    </row>
    <row r="364" spans="1:13" x14ac:dyDescent="0.3">
      <c r="A364" s="3" t="s">
        <v>370</v>
      </c>
      <c r="B364" s="6">
        <v>120054</v>
      </c>
      <c r="C364" s="6">
        <v>121087</v>
      </c>
      <c r="D364" s="6">
        <v>122030</v>
      </c>
      <c r="E364" s="6">
        <v>123171</v>
      </c>
      <c r="F364" s="6">
        <v>124583</v>
      </c>
      <c r="G364" s="6">
        <v>125779</v>
      </c>
      <c r="H364" s="6">
        <v>127305</v>
      </c>
      <c r="I364" s="6">
        <v>128891</v>
      </c>
      <c r="J364" s="6">
        <v>130508</v>
      </c>
      <c r="K364" s="6">
        <v>132153</v>
      </c>
      <c r="L364" s="6">
        <v>132571</v>
      </c>
      <c r="M364">
        <v>132386</v>
      </c>
    </row>
    <row r="365" spans="1:13" x14ac:dyDescent="0.3">
      <c r="A365" s="3" t="s">
        <v>371</v>
      </c>
      <c r="B365" s="6">
        <v>114040</v>
      </c>
      <c r="C365" s="6">
        <v>115246</v>
      </c>
      <c r="D365" s="6">
        <v>115796</v>
      </c>
      <c r="E365" s="6">
        <v>116094</v>
      </c>
      <c r="F365" s="6">
        <v>116525</v>
      </c>
      <c r="G365" s="6">
        <v>116610</v>
      </c>
      <c r="H365" s="6">
        <v>117357</v>
      </c>
      <c r="I365" s="6">
        <v>118061</v>
      </c>
      <c r="J365" s="6">
        <v>118054</v>
      </c>
      <c r="K365" s="6">
        <v>118724</v>
      </c>
      <c r="L365" s="6">
        <v>118939</v>
      </c>
      <c r="M365">
        <v>115681</v>
      </c>
    </row>
    <row r="366" spans="1:13" x14ac:dyDescent="0.3">
      <c r="A366" s="3" t="s">
        <v>38</v>
      </c>
      <c r="B366" s="6">
        <v>141337</v>
      </c>
      <c r="C366" s="6">
        <v>142252</v>
      </c>
      <c r="D366" s="6">
        <v>142936</v>
      </c>
      <c r="E366" s="6">
        <v>143822</v>
      </c>
      <c r="F366" s="6">
        <v>144520</v>
      </c>
      <c r="G366" s="6">
        <v>145554</v>
      </c>
      <c r="H366" s="6">
        <v>146635</v>
      </c>
      <c r="I366" s="6">
        <v>147602</v>
      </c>
      <c r="J366" s="6">
        <v>149161</v>
      </c>
      <c r="K366" s="6">
        <v>150503</v>
      </c>
      <c r="L366" s="6">
        <v>151846</v>
      </c>
      <c r="M366">
        <v>161837</v>
      </c>
    </row>
    <row r="367" spans="1:13" x14ac:dyDescent="0.3">
      <c r="A367" s="3" t="s">
        <v>46</v>
      </c>
      <c r="B367" s="6">
        <v>147907</v>
      </c>
      <c r="C367" s="6">
        <v>150245</v>
      </c>
      <c r="D367" s="6">
        <v>151477</v>
      </c>
      <c r="E367" s="6">
        <v>152406</v>
      </c>
      <c r="F367" s="6">
        <v>154664</v>
      </c>
      <c r="G367" s="6">
        <v>154716</v>
      </c>
      <c r="H367" s="6">
        <v>155292</v>
      </c>
      <c r="I367" s="6">
        <v>154582</v>
      </c>
      <c r="J367" s="6">
        <v>154327</v>
      </c>
      <c r="K367" s="6">
        <v>152457</v>
      </c>
      <c r="L367" s="6">
        <v>151584</v>
      </c>
      <c r="M367">
        <v>160021</v>
      </c>
    </row>
    <row r="368" spans="1:13" x14ac:dyDescent="0.3">
      <c r="A368" s="3" t="s">
        <v>58</v>
      </c>
      <c r="B368" s="6">
        <v>133915</v>
      </c>
      <c r="C368" s="6">
        <v>134961</v>
      </c>
      <c r="D368" s="6">
        <v>135722</v>
      </c>
      <c r="E368" s="6">
        <v>136328</v>
      </c>
      <c r="F368" s="6">
        <v>137477</v>
      </c>
      <c r="G368" s="6">
        <v>138177</v>
      </c>
      <c r="H368" s="6">
        <v>139156</v>
      </c>
      <c r="I368" s="6">
        <v>139767</v>
      </c>
      <c r="J368" s="6">
        <v>140504</v>
      </c>
      <c r="K368" s="6">
        <v>142057</v>
      </c>
      <c r="L368" s="6">
        <v>143782</v>
      </c>
      <c r="M368">
        <v>150024</v>
      </c>
    </row>
    <row r="369" spans="1:13" x14ac:dyDescent="0.3">
      <c r="A369" s="3" t="s">
        <v>72</v>
      </c>
      <c r="B369" s="6">
        <v>120823</v>
      </c>
      <c r="C369" s="6">
        <v>121891</v>
      </c>
      <c r="D369" s="6">
        <v>122710</v>
      </c>
      <c r="E369" s="6">
        <v>123497</v>
      </c>
      <c r="F369" s="6">
        <v>124621</v>
      </c>
      <c r="G369" s="6">
        <v>126534</v>
      </c>
      <c r="H369" s="6">
        <v>128653</v>
      </c>
      <c r="I369" s="6">
        <v>131227</v>
      </c>
      <c r="J369" s="6">
        <v>133732</v>
      </c>
      <c r="K369" s="6">
        <v>136007</v>
      </c>
      <c r="L369" s="6">
        <v>137910</v>
      </c>
      <c r="M369">
        <v>139487</v>
      </c>
    </row>
    <row r="370" spans="1:13" x14ac:dyDescent="0.3">
      <c r="A370" s="3" t="s">
        <v>85</v>
      </c>
      <c r="B370" s="6">
        <v>104706</v>
      </c>
      <c r="C370" s="6">
        <v>105442</v>
      </c>
      <c r="D370" s="6">
        <v>107164</v>
      </c>
      <c r="E370" s="6">
        <v>107945</v>
      </c>
      <c r="F370" s="6">
        <v>108095</v>
      </c>
      <c r="G370" s="6">
        <v>108609</v>
      </c>
      <c r="H370" s="6">
        <v>108748</v>
      </c>
      <c r="I370" s="6">
        <v>109266</v>
      </c>
      <c r="J370" s="6">
        <v>109800</v>
      </c>
      <c r="K370" s="6">
        <v>110643</v>
      </c>
      <c r="L370" s="6">
        <v>111758</v>
      </c>
      <c r="M370">
        <v>115161</v>
      </c>
    </row>
    <row r="371" spans="1:13" x14ac:dyDescent="0.3">
      <c r="A371" s="3" t="s">
        <v>260</v>
      </c>
      <c r="B371" s="6">
        <v>130937</v>
      </c>
      <c r="C371" s="6">
        <v>131428</v>
      </c>
      <c r="D371" s="6">
        <v>132184</v>
      </c>
      <c r="E371" s="6">
        <v>133499</v>
      </c>
      <c r="F371" s="6">
        <v>134833</v>
      </c>
      <c r="G371" s="6">
        <v>135398</v>
      </c>
      <c r="H371" s="6">
        <v>136085</v>
      </c>
      <c r="I371" s="6">
        <v>136379</v>
      </c>
      <c r="J371" s="6">
        <v>136626</v>
      </c>
      <c r="K371" s="6">
        <v>136795</v>
      </c>
      <c r="L371" s="6">
        <v>137215</v>
      </c>
      <c r="M371">
        <v>139369</v>
      </c>
    </row>
    <row r="372" spans="1:13" x14ac:dyDescent="0.3">
      <c r="A372" s="3" t="s">
        <v>266</v>
      </c>
      <c r="B372" s="6">
        <v>74278</v>
      </c>
      <c r="C372" s="6">
        <v>75191</v>
      </c>
      <c r="D372" s="6">
        <v>75839</v>
      </c>
      <c r="E372" s="6">
        <v>76906</v>
      </c>
      <c r="F372" s="6">
        <v>77988</v>
      </c>
      <c r="G372" s="6">
        <v>78459</v>
      </c>
      <c r="H372" s="6">
        <v>78999</v>
      </c>
      <c r="I372" s="6">
        <v>79451</v>
      </c>
      <c r="J372" s="6">
        <v>79928</v>
      </c>
      <c r="K372" s="6">
        <v>80627</v>
      </c>
      <c r="L372" s="6">
        <v>81003</v>
      </c>
      <c r="M372">
        <v>80998</v>
      </c>
    </row>
    <row r="373" spans="1:13" x14ac:dyDescent="0.3">
      <c r="A373" s="3" t="s">
        <v>274</v>
      </c>
      <c r="B373" s="6">
        <v>135547</v>
      </c>
      <c r="C373" s="6">
        <v>137580</v>
      </c>
      <c r="D373" s="6">
        <v>139338</v>
      </c>
      <c r="E373" s="6">
        <v>140657</v>
      </c>
      <c r="F373" s="6">
        <v>142551</v>
      </c>
      <c r="G373" s="6">
        <v>145056</v>
      </c>
      <c r="H373" s="6">
        <v>146845</v>
      </c>
      <c r="I373" s="6">
        <v>147777</v>
      </c>
      <c r="J373" s="6">
        <v>147889</v>
      </c>
      <c r="K373" s="6">
        <v>148998</v>
      </c>
      <c r="L373" s="6">
        <v>150352</v>
      </c>
      <c r="M373">
        <v>143929</v>
      </c>
    </row>
    <row r="374" spans="1:13" x14ac:dyDescent="0.3">
      <c r="A374" s="3" t="s">
        <v>278</v>
      </c>
      <c r="B374" s="6">
        <v>85413</v>
      </c>
      <c r="C374" s="6">
        <v>85637</v>
      </c>
      <c r="D374" s="6">
        <v>86096</v>
      </c>
      <c r="E374" s="6">
        <v>86761</v>
      </c>
      <c r="F374" s="6">
        <v>86871</v>
      </c>
      <c r="G374" s="6">
        <v>86978</v>
      </c>
      <c r="H374" s="6">
        <v>87258</v>
      </c>
      <c r="I374" s="6">
        <v>87128</v>
      </c>
      <c r="J374" s="6">
        <v>87253</v>
      </c>
      <c r="K374" s="6">
        <v>87245</v>
      </c>
      <c r="L374" s="6">
        <v>87547</v>
      </c>
      <c r="M374">
        <v>87608</v>
      </c>
    </row>
    <row r="375" spans="1:13" x14ac:dyDescent="0.3">
      <c r="A375" s="3" t="s">
        <v>282</v>
      </c>
      <c r="B375" s="6">
        <v>136741</v>
      </c>
      <c r="C375" s="6">
        <v>138375</v>
      </c>
      <c r="D375" s="6">
        <v>139772</v>
      </c>
      <c r="E375" s="6">
        <v>140928</v>
      </c>
      <c r="F375" s="6">
        <v>142858</v>
      </c>
      <c r="G375" s="6">
        <v>143794</v>
      </c>
      <c r="H375" s="6">
        <v>145284</v>
      </c>
      <c r="I375" s="6">
        <v>146383</v>
      </c>
      <c r="J375" s="6">
        <v>147757</v>
      </c>
      <c r="K375" s="6">
        <v>148748</v>
      </c>
      <c r="L375" s="6">
        <v>149243</v>
      </c>
      <c r="M375">
        <v>151423</v>
      </c>
    </row>
    <row r="376" spans="1:13" x14ac:dyDescent="0.3">
      <c r="A376" s="3" t="s">
        <v>285</v>
      </c>
      <c r="B376" s="6">
        <v>80283</v>
      </c>
      <c r="C376" s="6">
        <v>80501</v>
      </c>
      <c r="D376" s="6">
        <v>81878</v>
      </c>
      <c r="E376" s="6">
        <v>83094</v>
      </c>
      <c r="F376" s="6">
        <v>83906</v>
      </c>
      <c r="G376" s="6">
        <v>84992</v>
      </c>
      <c r="H376" s="6">
        <v>86370</v>
      </c>
      <c r="I376" s="6">
        <v>86882</v>
      </c>
      <c r="J376" s="6">
        <v>88000</v>
      </c>
      <c r="K376" s="6">
        <v>89424</v>
      </c>
      <c r="L376" s="6">
        <v>90327</v>
      </c>
      <c r="M376">
        <v>87739</v>
      </c>
    </row>
    <row r="377" spans="1:13" x14ac:dyDescent="0.3">
      <c r="A377" s="3" t="s">
        <v>289</v>
      </c>
      <c r="B377" s="6">
        <v>94848</v>
      </c>
      <c r="C377" s="6">
        <v>95852</v>
      </c>
      <c r="D377" s="6">
        <v>96737</v>
      </c>
      <c r="E377" s="6">
        <v>97371</v>
      </c>
      <c r="F377" s="6">
        <v>97941</v>
      </c>
      <c r="G377" s="6">
        <v>98419</v>
      </c>
      <c r="H377" s="6">
        <v>98869</v>
      </c>
      <c r="I377" s="6">
        <v>99120</v>
      </c>
      <c r="J377" s="6">
        <v>99334</v>
      </c>
      <c r="K377" s="6">
        <v>99844</v>
      </c>
      <c r="L377" s="6">
        <v>99873</v>
      </c>
      <c r="M377">
        <v>102995</v>
      </c>
    </row>
    <row r="378" spans="1:13" x14ac:dyDescent="0.3">
      <c r="A378" s="3" t="s">
        <v>296</v>
      </c>
      <c r="B378" s="6">
        <v>85843</v>
      </c>
      <c r="C378" s="6">
        <v>86378</v>
      </c>
      <c r="D378" s="6">
        <v>86700</v>
      </c>
      <c r="E378" s="6">
        <v>87134</v>
      </c>
      <c r="F378" s="6">
        <v>87814</v>
      </c>
      <c r="G378" s="6">
        <v>88385</v>
      </c>
      <c r="H378" s="6">
        <v>88705</v>
      </c>
      <c r="I378" s="6">
        <v>88765</v>
      </c>
      <c r="J378" s="6">
        <v>88874</v>
      </c>
      <c r="K378" s="6">
        <v>89305</v>
      </c>
      <c r="L378" s="6">
        <v>89204</v>
      </c>
      <c r="M378">
        <v>90645</v>
      </c>
    </row>
    <row r="379" spans="1:13" x14ac:dyDescent="0.3">
      <c r="A379" s="3" t="s">
        <v>300</v>
      </c>
      <c r="B379" s="6">
        <v>82756</v>
      </c>
      <c r="C379" s="6">
        <v>83178</v>
      </c>
      <c r="D379" s="6">
        <v>83642</v>
      </c>
      <c r="E379" s="6">
        <v>84616</v>
      </c>
      <c r="F379" s="6">
        <v>85340</v>
      </c>
      <c r="G379" s="6">
        <v>85914</v>
      </c>
      <c r="H379" s="6">
        <v>86527</v>
      </c>
      <c r="I379" s="6">
        <v>87297</v>
      </c>
      <c r="J379" s="6">
        <v>87496</v>
      </c>
      <c r="K379" s="6">
        <v>88129</v>
      </c>
      <c r="L379" s="6">
        <v>88542</v>
      </c>
      <c r="M379">
        <v>88143</v>
      </c>
    </row>
    <row r="380" spans="1:13" x14ac:dyDescent="0.3">
      <c r="A380" s="3" t="s">
        <v>305</v>
      </c>
      <c r="B380" s="6">
        <v>120957</v>
      </c>
      <c r="C380" s="6">
        <v>121754</v>
      </c>
      <c r="D380" s="6">
        <v>122081</v>
      </c>
      <c r="E380" s="6">
        <v>122783</v>
      </c>
      <c r="F380" s="6">
        <v>123359</v>
      </c>
      <c r="G380" s="6">
        <v>124011</v>
      </c>
      <c r="H380" s="6">
        <v>124593</v>
      </c>
      <c r="I380" s="6">
        <v>125010</v>
      </c>
      <c r="J380" s="6">
        <v>125610</v>
      </c>
      <c r="K380" s="6">
        <v>126328</v>
      </c>
      <c r="L380" s="6">
        <v>126556</v>
      </c>
      <c r="M380">
        <v>128878</v>
      </c>
    </row>
    <row r="381" spans="1:13" x14ac:dyDescent="0.3">
      <c r="A381" s="3" t="s">
        <v>307</v>
      </c>
      <c r="B381" s="6">
        <v>98201</v>
      </c>
      <c r="C381" s="6">
        <v>99493</v>
      </c>
      <c r="D381" s="6">
        <v>99779</v>
      </c>
      <c r="E381" s="6">
        <v>100387</v>
      </c>
      <c r="F381" s="6">
        <v>100634</v>
      </c>
      <c r="G381" s="6">
        <v>100976</v>
      </c>
      <c r="H381" s="6">
        <v>101421</v>
      </c>
      <c r="I381" s="6">
        <v>101129</v>
      </c>
      <c r="J381" s="6">
        <v>101167</v>
      </c>
      <c r="K381" s="6">
        <v>100793</v>
      </c>
      <c r="L381" s="6">
        <v>100008</v>
      </c>
      <c r="M381">
        <v>103889</v>
      </c>
    </row>
    <row r="382" spans="1:13" x14ac:dyDescent="0.3">
      <c r="A382" s="3" t="s">
        <v>336</v>
      </c>
      <c r="B382" s="6">
        <v>61216</v>
      </c>
      <c r="C382" s="6">
        <v>61334</v>
      </c>
      <c r="D382" s="6">
        <v>61970</v>
      </c>
      <c r="E382" s="6">
        <v>62605</v>
      </c>
      <c r="F382" s="6">
        <v>63266</v>
      </c>
      <c r="G382" s="6">
        <v>63526</v>
      </c>
      <c r="H382" s="6">
        <v>63621</v>
      </c>
      <c r="I382" s="6">
        <v>63721</v>
      </c>
      <c r="J382" s="6">
        <v>63869</v>
      </c>
      <c r="K382" s="6">
        <v>64301</v>
      </c>
      <c r="L382" s="6">
        <v>64187</v>
      </c>
      <c r="M382">
        <v>64626</v>
      </c>
    </row>
    <row r="383" spans="1:13" x14ac:dyDescent="0.3">
      <c r="A383" s="3" t="s">
        <v>340</v>
      </c>
      <c r="B383" s="6">
        <v>149467</v>
      </c>
      <c r="C383" s="6">
        <v>149811</v>
      </c>
      <c r="D383" s="6">
        <v>151556</v>
      </c>
      <c r="E383" s="6">
        <v>153013</v>
      </c>
      <c r="F383" s="6">
        <v>154653</v>
      </c>
      <c r="G383" s="6">
        <v>155798</v>
      </c>
      <c r="H383" s="6">
        <v>157287</v>
      </c>
      <c r="I383" s="6">
        <v>158657</v>
      </c>
      <c r="J383" s="6">
        <v>159827</v>
      </c>
      <c r="K383" s="6">
        <v>160758</v>
      </c>
      <c r="L383" s="6">
        <v>161123</v>
      </c>
      <c r="M383">
        <v>165225</v>
      </c>
    </row>
    <row r="384" spans="1:13" x14ac:dyDescent="0.3">
      <c r="A384" s="3" t="s">
        <v>343</v>
      </c>
      <c r="B384" s="6">
        <v>113411</v>
      </c>
      <c r="C384" s="6">
        <v>113995</v>
      </c>
      <c r="D384" s="6">
        <v>114899</v>
      </c>
      <c r="E384" s="6">
        <v>115800</v>
      </c>
      <c r="F384" s="6">
        <v>116261</v>
      </c>
      <c r="G384" s="6">
        <v>117784</v>
      </c>
      <c r="H384" s="6">
        <v>119125</v>
      </c>
      <c r="I384" s="6">
        <v>120192</v>
      </c>
      <c r="J384" s="6">
        <v>120750</v>
      </c>
      <c r="K384" s="6">
        <v>121129</v>
      </c>
      <c r="L384" s="6">
        <v>121508</v>
      </c>
      <c r="M384">
        <v>124531</v>
      </c>
    </row>
    <row r="385" spans="1:13" x14ac:dyDescent="0.3">
      <c r="A385" s="3" t="s">
        <v>346</v>
      </c>
      <c r="B385" s="6">
        <v>105478</v>
      </c>
      <c r="C385" s="6">
        <v>107053</v>
      </c>
      <c r="D385" s="6">
        <v>108234</v>
      </c>
      <c r="E385" s="6">
        <v>108953</v>
      </c>
      <c r="F385" s="6">
        <v>109874</v>
      </c>
      <c r="G385" s="6">
        <v>110887</v>
      </c>
      <c r="H385" s="6">
        <v>111546</v>
      </c>
      <c r="I385" s="6">
        <v>111664</v>
      </c>
      <c r="J385" s="6">
        <v>112448</v>
      </c>
      <c r="K385" s="6">
        <v>112409</v>
      </c>
      <c r="L385" s="6">
        <v>112474</v>
      </c>
      <c r="M385">
        <v>118580</v>
      </c>
    </row>
    <row r="386" spans="1:13" x14ac:dyDescent="0.3">
      <c r="A386" s="3" t="s">
        <v>349</v>
      </c>
      <c r="B386" s="6">
        <v>130916</v>
      </c>
      <c r="C386" s="6">
        <v>131540</v>
      </c>
      <c r="D386" s="6">
        <v>132267</v>
      </c>
      <c r="E386" s="6">
        <v>133173</v>
      </c>
      <c r="F386" s="6">
        <v>134507</v>
      </c>
      <c r="G386" s="6">
        <v>136258</v>
      </c>
      <c r="H386" s="6">
        <v>138523</v>
      </c>
      <c r="I386" s="6">
        <v>140142</v>
      </c>
      <c r="J386" s="6">
        <v>142217</v>
      </c>
      <c r="K386" s="6">
        <v>143791</v>
      </c>
      <c r="L386" s="6">
        <v>145474</v>
      </c>
      <c r="M386">
        <v>147487</v>
      </c>
    </row>
    <row r="387" spans="1:13" x14ac:dyDescent="0.3">
      <c r="A387" s="3" t="s">
        <v>353</v>
      </c>
      <c r="B387" s="6">
        <v>138897</v>
      </c>
      <c r="C387" s="6">
        <v>140188</v>
      </c>
      <c r="D387" s="6">
        <v>141260</v>
      </c>
      <c r="E387" s="6">
        <v>142983</v>
      </c>
      <c r="F387" s="6">
        <v>144664</v>
      </c>
      <c r="G387" s="6">
        <v>145969</v>
      </c>
      <c r="H387" s="6">
        <v>147540</v>
      </c>
      <c r="I387" s="6">
        <v>148345</v>
      </c>
      <c r="J387" s="6">
        <v>149716</v>
      </c>
      <c r="K387" s="6">
        <v>151022</v>
      </c>
      <c r="L387" s="6">
        <v>152142</v>
      </c>
      <c r="M387">
        <v>152949</v>
      </c>
    </row>
    <row r="388" spans="1:13" x14ac:dyDescent="0.3">
      <c r="A388" s="3" t="s">
        <v>356</v>
      </c>
      <c r="B388" s="6">
        <v>103769</v>
      </c>
      <c r="C388" s="6">
        <v>104998</v>
      </c>
      <c r="D388" s="6">
        <v>105774</v>
      </c>
      <c r="E388" s="6">
        <v>106413</v>
      </c>
      <c r="F388" s="6">
        <v>107287</v>
      </c>
      <c r="G388" s="6">
        <v>108303</v>
      </c>
      <c r="H388" s="6">
        <v>109246</v>
      </c>
      <c r="I388" s="6">
        <v>109632</v>
      </c>
      <c r="J388" s="6">
        <v>110025</v>
      </c>
      <c r="K388" s="6">
        <v>110570</v>
      </c>
      <c r="L388" s="6">
        <v>110727</v>
      </c>
      <c r="M388">
        <v>111657</v>
      </c>
    </row>
    <row r="389" spans="1:13" x14ac:dyDescent="0.3">
      <c r="A389" s="3" t="s">
        <v>263</v>
      </c>
      <c r="B389" s="6">
        <v>132666</v>
      </c>
      <c r="C389" s="6">
        <v>133272</v>
      </c>
      <c r="D389" s="6">
        <v>134430</v>
      </c>
      <c r="E389" s="6">
        <v>135046</v>
      </c>
      <c r="F389" s="6">
        <v>136518</v>
      </c>
      <c r="G389" s="6">
        <v>138380</v>
      </c>
      <c r="H389" s="6">
        <v>140271</v>
      </c>
      <c r="I389" s="6">
        <v>142265</v>
      </c>
      <c r="J389" s="6">
        <v>144317</v>
      </c>
      <c r="K389" s="6">
        <v>146284</v>
      </c>
      <c r="L389" s="6">
        <v>148080</v>
      </c>
      <c r="M389">
        <v>152120</v>
      </c>
    </row>
    <row r="390" spans="1:13" x14ac:dyDescent="0.3">
      <c r="A390" s="3" t="s">
        <v>268</v>
      </c>
      <c r="B390" s="6">
        <v>115712</v>
      </c>
      <c r="C390" s="6">
        <v>117063</v>
      </c>
      <c r="D390" s="6">
        <v>119040</v>
      </c>
      <c r="E390" s="6">
        <v>121030</v>
      </c>
      <c r="F390" s="6">
        <v>123018</v>
      </c>
      <c r="G390" s="6">
        <v>125679</v>
      </c>
      <c r="H390" s="6">
        <v>127522</v>
      </c>
      <c r="I390" s="6">
        <v>128916</v>
      </c>
      <c r="J390" s="6">
        <v>130428</v>
      </c>
      <c r="K390" s="6">
        <v>131405</v>
      </c>
      <c r="L390" s="6">
        <v>133333</v>
      </c>
      <c r="M390">
        <v>129307</v>
      </c>
    </row>
    <row r="391" spans="1:13" x14ac:dyDescent="0.3">
      <c r="A391" s="3" t="s">
        <v>275</v>
      </c>
      <c r="B391" s="6">
        <v>77391</v>
      </c>
      <c r="C391" s="6">
        <v>77936</v>
      </c>
      <c r="D391" s="6">
        <v>78382</v>
      </c>
      <c r="E391" s="6">
        <v>78706</v>
      </c>
      <c r="F391" s="6">
        <v>79272</v>
      </c>
      <c r="G391" s="6">
        <v>79582</v>
      </c>
      <c r="H391" s="6">
        <v>79880</v>
      </c>
      <c r="I391" s="6">
        <v>80623</v>
      </c>
      <c r="J391" s="6">
        <v>81695</v>
      </c>
      <c r="K391" s="6">
        <v>82311</v>
      </c>
      <c r="L391" s="6">
        <v>83290</v>
      </c>
      <c r="M391">
        <v>83186</v>
      </c>
    </row>
    <row r="392" spans="1:13" x14ac:dyDescent="0.3">
      <c r="A392" s="3" t="s">
        <v>279</v>
      </c>
      <c r="B392" s="6">
        <v>93293</v>
      </c>
      <c r="C392" s="6">
        <v>93976</v>
      </c>
      <c r="D392" s="6">
        <v>93845</v>
      </c>
      <c r="E392" s="6">
        <v>93839</v>
      </c>
      <c r="F392" s="6">
        <v>94027</v>
      </c>
      <c r="G392" s="6">
        <v>94162</v>
      </c>
      <c r="H392" s="6">
        <v>94643</v>
      </c>
      <c r="I392" s="6">
        <v>95440</v>
      </c>
      <c r="J392" s="6">
        <v>96110</v>
      </c>
      <c r="K392" s="6">
        <v>97145</v>
      </c>
      <c r="L392" s="6">
        <v>98170</v>
      </c>
      <c r="M392">
        <v>99435</v>
      </c>
    </row>
    <row r="393" spans="1:13" x14ac:dyDescent="0.3">
      <c r="A393" s="3" t="s">
        <v>283</v>
      </c>
      <c r="B393" s="6">
        <v>83516</v>
      </c>
      <c r="C393" s="6">
        <v>83563</v>
      </c>
      <c r="D393" s="6">
        <v>83703</v>
      </c>
      <c r="E393" s="6">
        <v>84112</v>
      </c>
      <c r="F393" s="6">
        <v>84435</v>
      </c>
      <c r="G393" s="6">
        <v>84886</v>
      </c>
      <c r="H393" s="6">
        <v>84834</v>
      </c>
      <c r="I393" s="6">
        <v>85340</v>
      </c>
      <c r="J393" s="6">
        <v>86221</v>
      </c>
      <c r="K393" s="6">
        <v>87004</v>
      </c>
      <c r="L393" s="6">
        <v>87946</v>
      </c>
      <c r="M393">
        <v>89213</v>
      </c>
    </row>
    <row r="394" spans="1:13" x14ac:dyDescent="0.3">
      <c r="A394" s="3" t="s">
        <v>288</v>
      </c>
      <c r="B394" s="6">
        <v>124359</v>
      </c>
      <c r="C394" s="6">
        <v>124271</v>
      </c>
      <c r="D394" s="6">
        <v>125047</v>
      </c>
      <c r="E394" s="6">
        <v>126088</v>
      </c>
      <c r="F394" s="6">
        <v>127432</v>
      </c>
      <c r="G394" s="6">
        <v>128903</v>
      </c>
      <c r="H394" s="6">
        <v>129917</v>
      </c>
      <c r="I394" s="6">
        <v>131437</v>
      </c>
      <c r="J394" s="6">
        <v>132844</v>
      </c>
      <c r="K394" s="6">
        <v>134163</v>
      </c>
      <c r="L394" s="6">
        <v>135039</v>
      </c>
      <c r="M394">
        <v>135216</v>
      </c>
    </row>
    <row r="395" spans="1:13" x14ac:dyDescent="0.3">
      <c r="A395" s="3" t="s">
        <v>294</v>
      </c>
      <c r="B395" s="6">
        <v>63686</v>
      </c>
      <c r="C395" s="6">
        <v>63973</v>
      </c>
      <c r="D395" s="6">
        <v>64769</v>
      </c>
      <c r="E395" s="6">
        <v>65127</v>
      </c>
      <c r="F395" s="6">
        <v>65657</v>
      </c>
      <c r="G395" s="6">
        <v>66312</v>
      </c>
      <c r="H395" s="6">
        <v>67022</v>
      </c>
      <c r="I395" s="6">
        <v>67821</v>
      </c>
      <c r="J395" s="6">
        <v>68143</v>
      </c>
      <c r="K395" s="6">
        <v>68267</v>
      </c>
      <c r="L395" s="6">
        <v>68719</v>
      </c>
      <c r="M395">
        <v>68475</v>
      </c>
    </row>
    <row r="396" spans="1:13" x14ac:dyDescent="0.3">
      <c r="A396" s="3" t="s">
        <v>297</v>
      </c>
      <c r="B396" s="6">
        <v>53285</v>
      </c>
      <c r="C396" s="6">
        <v>53655</v>
      </c>
      <c r="D396" s="6">
        <v>53886</v>
      </c>
      <c r="E396" s="6">
        <v>53982</v>
      </c>
      <c r="F396" s="6">
        <v>54343</v>
      </c>
      <c r="G396" s="6">
        <v>54502</v>
      </c>
      <c r="H396" s="6">
        <v>54742</v>
      </c>
      <c r="I396" s="6">
        <v>55329</v>
      </c>
      <c r="J396" s="6">
        <v>55528</v>
      </c>
      <c r="K396" s="6">
        <v>55796</v>
      </c>
      <c r="L396" s="6">
        <v>56139</v>
      </c>
      <c r="M396">
        <v>57488</v>
      </c>
    </row>
    <row r="397" spans="1:13" x14ac:dyDescent="0.3">
      <c r="A397" s="3" t="s">
        <v>175</v>
      </c>
      <c r="B397" s="6">
        <v>114901</v>
      </c>
      <c r="C397" s="6">
        <v>115645</v>
      </c>
      <c r="D397" s="6">
        <v>116058</v>
      </c>
      <c r="E397" s="6">
        <v>115788</v>
      </c>
      <c r="F397" s="6">
        <v>116379</v>
      </c>
      <c r="G397" s="6">
        <v>116592</v>
      </c>
      <c r="H397" s="6">
        <v>117217</v>
      </c>
      <c r="I397" s="6">
        <v>117128</v>
      </c>
      <c r="J397" s="6">
        <v>117090</v>
      </c>
      <c r="K397" s="6">
        <v>116306</v>
      </c>
      <c r="L397" s="6">
        <v>116043</v>
      </c>
      <c r="M397">
        <v>118866</v>
      </c>
    </row>
    <row r="398" spans="1:13" x14ac:dyDescent="0.3">
      <c r="A398" s="3" t="s">
        <v>187</v>
      </c>
      <c r="B398" s="6">
        <v>82614</v>
      </c>
      <c r="C398" s="6">
        <v>83180</v>
      </c>
      <c r="D398" s="6">
        <v>83624</v>
      </c>
      <c r="E398" s="6">
        <v>84266</v>
      </c>
      <c r="F398" s="6">
        <v>84920</v>
      </c>
      <c r="G398" s="6">
        <v>85548</v>
      </c>
      <c r="H398" s="6">
        <v>86121</v>
      </c>
      <c r="I398" s="6">
        <v>87509</v>
      </c>
      <c r="J398" s="6">
        <v>89022</v>
      </c>
      <c r="K398" s="6">
        <v>89862</v>
      </c>
      <c r="L398" s="6">
        <v>90264</v>
      </c>
      <c r="M398">
        <v>91125</v>
      </c>
    </row>
    <row r="399" spans="1:13" x14ac:dyDescent="0.3">
      <c r="A399" s="3" t="s">
        <v>192</v>
      </c>
      <c r="B399" s="6">
        <v>81896</v>
      </c>
      <c r="C399" s="6">
        <v>82200</v>
      </c>
      <c r="D399" s="6">
        <v>82716</v>
      </c>
      <c r="E399" s="6">
        <v>82953</v>
      </c>
      <c r="F399" s="6">
        <v>83682</v>
      </c>
      <c r="G399" s="6">
        <v>84576</v>
      </c>
      <c r="H399" s="6">
        <v>85411</v>
      </c>
      <c r="I399" s="6">
        <v>85957</v>
      </c>
      <c r="J399" s="6">
        <v>86543</v>
      </c>
      <c r="K399" s="6">
        <v>86791</v>
      </c>
      <c r="L399" s="6">
        <v>87107</v>
      </c>
      <c r="M399">
        <v>87140</v>
      </c>
    </row>
    <row r="400" spans="1:13" x14ac:dyDescent="0.3">
      <c r="A400" s="3" t="s">
        <v>203</v>
      </c>
      <c r="B400" s="6">
        <v>120660</v>
      </c>
      <c r="C400" s="6">
        <v>121921</v>
      </c>
      <c r="D400" s="6">
        <v>123405</v>
      </c>
      <c r="E400" s="6">
        <v>124535</v>
      </c>
      <c r="F400" s="6">
        <v>125686</v>
      </c>
      <c r="G400" s="6">
        <v>127169</v>
      </c>
      <c r="H400" s="6">
        <v>128355</v>
      </c>
      <c r="I400" s="6">
        <v>129083</v>
      </c>
      <c r="J400" s="6">
        <v>129285</v>
      </c>
      <c r="K400" s="6">
        <v>129128</v>
      </c>
      <c r="L400" s="6">
        <v>129709</v>
      </c>
      <c r="M400">
        <v>132538</v>
      </c>
    </row>
    <row r="401" spans="1:13" x14ac:dyDescent="0.3">
      <c r="A401" s="3" t="s">
        <v>218</v>
      </c>
      <c r="B401" s="6">
        <v>112491</v>
      </c>
      <c r="C401" s="6">
        <v>113074</v>
      </c>
      <c r="D401" s="6">
        <v>113407</v>
      </c>
      <c r="E401" s="6">
        <v>114094</v>
      </c>
      <c r="F401" s="6">
        <v>115274</v>
      </c>
      <c r="G401" s="6">
        <v>116774</v>
      </c>
      <c r="H401" s="6">
        <v>117472</v>
      </c>
      <c r="I401" s="6">
        <v>118130</v>
      </c>
      <c r="J401" s="6">
        <v>119019</v>
      </c>
      <c r="K401" s="6">
        <v>119964</v>
      </c>
      <c r="L401" s="6">
        <v>120903</v>
      </c>
      <c r="M401">
        <v>121529</v>
      </c>
    </row>
    <row r="402" spans="1:13" x14ac:dyDescent="0.3">
      <c r="A402" s="3" t="s">
        <v>226</v>
      </c>
      <c r="B402" s="6">
        <v>81535</v>
      </c>
      <c r="C402" s="6">
        <v>82269</v>
      </c>
      <c r="D402" s="6">
        <v>83006</v>
      </c>
      <c r="E402" s="6">
        <v>84323</v>
      </c>
      <c r="F402" s="6">
        <v>85798</v>
      </c>
      <c r="G402" s="6">
        <v>86868</v>
      </c>
      <c r="H402" s="6">
        <v>88518</v>
      </c>
      <c r="I402" s="6">
        <v>90332</v>
      </c>
      <c r="J402" s="6">
        <v>92599</v>
      </c>
      <c r="K402" s="6">
        <v>95019</v>
      </c>
      <c r="L402" s="6">
        <v>96624</v>
      </c>
      <c r="M402">
        <v>95429</v>
      </c>
    </row>
    <row r="403" spans="1:13" x14ac:dyDescent="0.3">
      <c r="A403" s="3" t="s">
        <v>93</v>
      </c>
      <c r="B403" s="6">
        <v>109006</v>
      </c>
      <c r="C403" s="6">
        <v>109406</v>
      </c>
      <c r="D403" s="6">
        <v>110050</v>
      </c>
      <c r="E403" s="6">
        <v>110326</v>
      </c>
      <c r="F403" s="6">
        <v>111091</v>
      </c>
      <c r="G403" s="6">
        <v>112056</v>
      </c>
      <c r="H403" s="6">
        <v>113131</v>
      </c>
      <c r="I403" s="6">
        <v>113513</v>
      </c>
      <c r="J403" s="6">
        <v>114881</v>
      </c>
      <c r="K403" s="6">
        <v>115587</v>
      </c>
      <c r="L403" s="6">
        <v>116288</v>
      </c>
      <c r="M403">
        <v>116285</v>
      </c>
    </row>
    <row r="404" spans="1:13" x14ac:dyDescent="0.3">
      <c r="A404" s="3" t="s">
        <v>106</v>
      </c>
      <c r="B404" s="6">
        <v>113786</v>
      </c>
      <c r="C404" s="6">
        <v>114919</v>
      </c>
      <c r="D404" s="6">
        <v>116067</v>
      </c>
      <c r="E404" s="6">
        <v>117441</v>
      </c>
      <c r="F404" s="6">
        <v>118959</v>
      </c>
      <c r="G404" s="6">
        <v>120141</v>
      </c>
      <c r="H404" s="6">
        <v>121345</v>
      </c>
      <c r="I404" s="6">
        <v>122178</v>
      </c>
      <c r="J404" s="6">
        <v>122791</v>
      </c>
      <c r="K404" s="6">
        <v>123178</v>
      </c>
      <c r="L404" s="6">
        <v>123446</v>
      </c>
      <c r="M404">
        <v>125752</v>
      </c>
    </row>
    <row r="405" spans="1:13" x14ac:dyDescent="0.3">
      <c r="A405" s="3" t="s">
        <v>116</v>
      </c>
      <c r="B405" s="6">
        <v>160871</v>
      </c>
      <c r="C405" s="6">
        <v>162113</v>
      </c>
      <c r="D405" s="6">
        <v>163038</v>
      </c>
      <c r="E405" s="6">
        <v>164006</v>
      </c>
      <c r="F405" s="6">
        <v>164834</v>
      </c>
      <c r="G405" s="6">
        <v>165510</v>
      </c>
      <c r="H405" s="6">
        <v>166526</v>
      </c>
      <c r="I405" s="6">
        <v>167216</v>
      </c>
      <c r="J405" s="6">
        <v>167861</v>
      </c>
      <c r="K405" s="6">
        <v>168345</v>
      </c>
      <c r="L405" s="6">
        <v>168696</v>
      </c>
      <c r="M405">
        <v>173173</v>
      </c>
    </row>
    <row r="406" spans="1:13" x14ac:dyDescent="0.3">
      <c r="A406" s="3" t="s">
        <v>374</v>
      </c>
      <c r="B406" s="6">
        <v>144946</v>
      </c>
      <c r="C406" s="6">
        <v>145143</v>
      </c>
      <c r="D406" s="6">
        <v>146042</v>
      </c>
      <c r="E406" s="6">
        <v>146597</v>
      </c>
      <c r="F406" s="6">
        <v>147319</v>
      </c>
      <c r="G406" s="6">
        <v>148759</v>
      </c>
      <c r="H406" s="6">
        <v>150444</v>
      </c>
      <c r="I406" s="6">
        <v>152288</v>
      </c>
      <c r="J406" s="6">
        <v>153866</v>
      </c>
      <c r="K406" s="6">
        <v>155115</v>
      </c>
      <c r="L406" s="6">
        <v>155421</v>
      </c>
      <c r="M406">
        <v>157909</v>
      </c>
    </row>
    <row r="603" spans="1:13" ht="15.6" x14ac:dyDescent="0.3">
      <c r="A603" s="1" t="s">
        <v>412</v>
      </c>
    </row>
    <row r="604" spans="1:13" x14ac:dyDescent="0.3">
      <c r="A604" s="2" t="s">
        <v>403</v>
      </c>
    </row>
    <row r="606" spans="1:13" x14ac:dyDescent="0.3">
      <c r="A606" s="3" t="s">
        <v>404</v>
      </c>
      <c r="B606" s="3" t="s">
        <v>405</v>
      </c>
    </row>
    <row r="607" spans="1:13" x14ac:dyDescent="0.3">
      <c r="A607" s="3" t="s">
        <v>406</v>
      </c>
      <c r="B607" s="3" t="s">
        <v>411</v>
      </c>
    </row>
    <row r="608" spans="1:13" x14ac:dyDescent="0.3">
      <c r="B608">
        <v>2</v>
      </c>
      <c r="C608">
        <v>3</v>
      </c>
      <c r="D608">
        <v>4</v>
      </c>
      <c r="E608">
        <v>5</v>
      </c>
      <c r="F608">
        <v>6</v>
      </c>
      <c r="G608">
        <v>7</v>
      </c>
      <c r="H608">
        <v>8</v>
      </c>
      <c r="I608">
        <v>9</v>
      </c>
      <c r="J608">
        <v>10</v>
      </c>
      <c r="K608">
        <v>11</v>
      </c>
      <c r="L608">
        <v>12</v>
      </c>
      <c r="M608">
        <v>13</v>
      </c>
    </row>
    <row r="609" spans="1:13" ht="22.05" customHeight="1" x14ac:dyDescent="0.3">
      <c r="A609" s="4" t="s">
        <v>408</v>
      </c>
      <c r="B609" s="5">
        <v>2010</v>
      </c>
      <c r="C609" s="5">
        <v>2011</v>
      </c>
      <c r="D609" s="5">
        <v>2012</v>
      </c>
      <c r="E609" s="5">
        <v>2013</v>
      </c>
      <c r="F609" s="5">
        <v>2014</v>
      </c>
      <c r="G609" s="5">
        <v>2015</v>
      </c>
      <c r="H609" s="5">
        <v>2016</v>
      </c>
      <c r="I609" s="5">
        <v>2017</v>
      </c>
      <c r="J609" s="5">
        <v>2018</v>
      </c>
      <c r="K609" s="5">
        <v>2019</v>
      </c>
      <c r="L609" s="5">
        <v>2020</v>
      </c>
      <c r="M609">
        <v>2021</v>
      </c>
    </row>
    <row r="610" spans="1:13" x14ac:dyDescent="0.3">
      <c r="A610" s="3" t="s">
        <v>390</v>
      </c>
      <c r="B610" s="6">
        <v>34118045</v>
      </c>
      <c r="C610" s="6">
        <v>34347372</v>
      </c>
      <c r="D610" s="6">
        <v>34306995</v>
      </c>
      <c r="E610" s="6">
        <v>34351400</v>
      </c>
      <c r="F610" s="6">
        <v>34475354</v>
      </c>
      <c r="G610" s="6">
        <v>34669641</v>
      </c>
      <c r="H610" s="6">
        <v>34856126</v>
      </c>
      <c r="I610" s="6">
        <v>34950948</v>
      </c>
      <c r="J610" s="6">
        <v>35049467</v>
      </c>
      <c r="K610" s="6">
        <v>35116566</v>
      </c>
      <c r="L610" s="6">
        <v>35233879</v>
      </c>
      <c r="M610">
        <v>35600318</v>
      </c>
    </row>
    <row r="611" spans="1:13" x14ac:dyDescent="0.3">
      <c r="A611" s="3" t="s">
        <v>37</v>
      </c>
      <c r="B611" s="6">
        <v>66743</v>
      </c>
      <c r="C611" s="6">
        <v>66806</v>
      </c>
      <c r="D611" s="6">
        <v>66117</v>
      </c>
      <c r="E611" s="6">
        <v>65883</v>
      </c>
      <c r="F611" s="6">
        <v>65570</v>
      </c>
      <c r="G611" s="6">
        <v>65353</v>
      </c>
      <c r="H611" s="6">
        <v>65336</v>
      </c>
      <c r="I611" s="6">
        <v>64919</v>
      </c>
      <c r="J611" s="6">
        <v>64798</v>
      </c>
      <c r="K611" s="6">
        <v>64691</v>
      </c>
      <c r="L611" s="6">
        <v>65149</v>
      </c>
      <c r="M611">
        <v>66227</v>
      </c>
    </row>
    <row r="612" spans="1:13" x14ac:dyDescent="0.3">
      <c r="A612" s="3" t="s">
        <v>34</v>
      </c>
      <c r="B612" s="6">
        <v>331665</v>
      </c>
      <c r="C612" s="6">
        <v>331820</v>
      </c>
      <c r="D612" s="6">
        <v>329226</v>
      </c>
      <c r="E612" s="6">
        <v>328565</v>
      </c>
      <c r="F612" s="6">
        <v>327644</v>
      </c>
      <c r="G612" s="6">
        <v>327276</v>
      </c>
      <c r="H612" s="6">
        <v>327250</v>
      </c>
      <c r="I612" s="6">
        <v>326884</v>
      </c>
      <c r="J612" s="6">
        <v>327557</v>
      </c>
      <c r="K612" s="6">
        <v>328496</v>
      </c>
      <c r="L612" s="6">
        <v>330290</v>
      </c>
      <c r="M612">
        <v>321346</v>
      </c>
    </row>
    <row r="613" spans="1:13" x14ac:dyDescent="0.3">
      <c r="A613" s="3" t="s">
        <v>47</v>
      </c>
      <c r="B613" s="6">
        <v>58384</v>
      </c>
      <c r="C613" s="6">
        <v>58643</v>
      </c>
      <c r="D613" s="6">
        <v>58296</v>
      </c>
      <c r="E613" s="6">
        <v>58285</v>
      </c>
      <c r="F613" s="6">
        <v>57827</v>
      </c>
      <c r="G613" s="6">
        <v>57611</v>
      </c>
      <c r="H613" s="6">
        <v>57674</v>
      </c>
      <c r="I613" s="6">
        <v>57531</v>
      </c>
      <c r="J613" s="6">
        <v>57390</v>
      </c>
      <c r="K613" s="6">
        <v>57470</v>
      </c>
      <c r="L613" s="6">
        <v>57470</v>
      </c>
      <c r="M613">
        <v>56619</v>
      </c>
    </row>
    <row r="614" spans="1:13" x14ac:dyDescent="0.3">
      <c r="A614" s="3" t="s">
        <v>64</v>
      </c>
      <c r="B614" s="6">
        <v>88985</v>
      </c>
      <c r="C614" s="6">
        <v>89485</v>
      </c>
      <c r="D614" s="6">
        <v>89407</v>
      </c>
      <c r="E614" s="6">
        <v>89124</v>
      </c>
      <c r="F614" s="6">
        <v>88755</v>
      </c>
      <c r="G614" s="6">
        <v>88621</v>
      </c>
      <c r="H614" s="6">
        <v>89146</v>
      </c>
      <c r="I614" s="6">
        <v>88944</v>
      </c>
      <c r="J614" s="6">
        <v>88415</v>
      </c>
      <c r="K614" s="6">
        <v>88157</v>
      </c>
      <c r="L614" s="6">
        <v>88116</v>
      </c>
      <c r="M614">
        <v>89469</v>
      </c>
    </row>
    <row r="615" spans="1:13" x14ac:dyDescent="0.3">
      <c r="A615" s="3" t="s">
        <v>75</v>
      </c>
      <c r="B615" s="6">
        <v>199242</v>
      </c>
      <c r="C615" s="6">
        <v>198703</v>
      </c>
      <c r="D615" s="6">
        <v>196309</v>
      </c>
      <c r="E615" s="6">
        <v>194409</v>
      </c>
      <c r="F615" s="6">
        <v>193069</v>
      </c>
      <c r="G615" s="6">
        <v>191648</v>
      </c>
      <c r="H615" s="6">
        <v>190934</v>
      </c>
      <c r="I615" s="6">
        <v>190567</v>
      </c>
      <c r="J615" s="6">
        <v>190194</v>
      </c>
      <c r="K615" s="6">
        <v>190208</v>
      </c>
      <c r="L615" s="6">
        <v>190384</v>
      </c>
      <c r="M615">
        <v>187578</v>
      </c>
    </row>
    <row r="616" spans="1:13" x14ac:dyDescent="0.3">
      <c r="A616" s="3" t="s">
        <v>90</v>
      </c>
      <c r="B616" s="6">
        <v>85129</v>
      </c>
      <c r="C616" s="6">
        <v>84577</v>
      </c>
      <c r="D616" s="6">
        <v>83490</v>
      </c>
      <c r="E616" s="6">
        <v>82843</v>
      </c>
      <c r="F616" s="6">
        <v>82189</v>
      </c>
      <c r="G616" s="6">
        <v>81895</v>
      </c>
      <c r="H616" s="6">
        <v>81672</v>
      </c>
      <c r="I616" s="6">
        <v>81506</v>
      </c>
      <c r="J616" s="6">
        <v>81514</v>
      </c>
      <c r="K616" s="6">
        <v>81340</v>
      </c>
      <c r="L616" s="6">
        <v>81235</v>
      </c>
      <c r="M616">
        <v>80499</v>
      </c>
    </row>
    <row r="617" spans="1:13" x14ac:dyDescent="0.3">
      <c r="A617" s="3" t="s">
        <v>105</v>
      </c>
      <c r="B617" s="6">
        <v>124363</v>
      </c>
      <c r="C617" s="6">
        <v>124474</v>
      </c>
      <c r="D617" s="6">
        <v>123757</v>
      </c>
      <c r="E617" s="6">
        <v>123504</v>
      </c>
      <c r="F617" s="6">
        <v>123391</v>
      </c>
      <c r="G617" s="6">
        <v>123135</v>
      </c>
      <c r="H617" s="6">
        <v>123108</v>
      </c>
      <c r="I617" s="6">
        <v>122651</v>
      </c>
      <c r="J617" s="6">
        <v>122324</v>
      </c>
      <c r="K617" s="6">
        <v>121485</v>
      </c>
      <c r="L617" s="6">
        <v>121061</v>
      </c>
      <c r="M617">
        <v>121008</v>
      </c>
    </row>
    <row r="618" spans="1:13" x14ac:dyDescent="0.3">
      <c r="A618" s="3" t="s">
        <v>242</v>
      </c>
      <c r="B618" s="6">
        <v>128814</v>
      </c>
      <c r="C618" s="6">
        <v>129423</v>
      </c>
      <c r="D618" s="6">
        <v>128470</v>
      </c>
      <c r="E618" s="6">
        <v>127805</v>
      </c>
      <c r="F618" s="6">
        <v>127706</v>
      </c>
      <c r="G618" s="6">
        <v>128206</v>
      </c>
      <c r="H618" s="6">
        <v>128316</v>
      </c>
      <c r="I618" s="6">
        <v>127939</v>
      </c>
      <c r="J618" s="6">
        <v>128029</v>
      </c>
      <c r="K618" s="6">
        <v>127283</v>
      </c>
      <c r="L618" s="6">
        <v>127079</v>
      </c>
      <c r="M618">
        <v>121782</v>
      </c>
    </row>
    <row r="619" spans="1:13" x14ac:dyDescent="0.3">
      <c r="A619" s="3" t="s">
        <v>244</v>
      </c>
      <c r="B619" s="6">
        <v>190295</v>
      </c>
      <c r="C619" s="6">
        <v>192265</v>
      </c>
      <c r="D619" s="6">
        <v>193331</v>
      </c>
      <c r="E619" s="6">
        <v>195773</v>
      </c>
      <c r="F619" s="6">
        <v>196933</v>
      </c>
      <c r="G619" s="6">
        <v>198362</v>
      </c>
      <c r="H619" s="6">
        <v>200275</v>
      </c>
      <c r="I619" s="6">
        <v>201484</v>
      </c>
      <c r="J619" s="6">
        <v>204802</v>
      </c>
      <c r="K619" s="6">
        <v>206358</v>
      </c>
      <c r="L619" s="6">
        <v>209565</v>
      </c>
      <c r="M619">
        <v>201744</v>
      </c>
    </row>
    <row r="620" spans="1:13" x14ac:dyDescent="0.3">
      <c r="A620" s="3" t="s">
        <v>5</v>
      </c>
      <c r="B620" s="6">
        <v>129605</v>
      </c>
      <c r="C620" s="6">
        <v>129902</v>
      </c>
      <c r="D620" s="6">
        <v>128881</v>
      </c>
      <c r="E620" s="6">
        <v>128564</v>
      </c>
      <c r="F620" s="6">
        <v>128349</v>
      </c>
      <c r="G620" s="6">
        <v>127558</v>
      </c>
      <c r="H620" s="6">
        <v>127432</v>
      </c>
      <c r="I620" s="6">
        <v>127339</v>
      </c>
      <c r="J620" s="6">
        <v>127668</v>
      </c>
      <c r="K620" s="6">
        <v>128217</v>
      </c>
      <c r="L620" s="6">
        <v>128563</v>
      </c>
      <c r="M620">
        <v>128603</v>
      </c>
    </row>
    <row r="621" spans="1:13" x14ac:dyDescent="0.3">
      <c r="A621" s="3" t="s">
        <v>8</v>
      </c>
      <c r="B621" s="6">
        <v>95470</v>
      </c>
      <c r="C621" s="6">
        <v>95369</v>
      </c>
      <c r="D621" s="6">
        <v>94879</v>
      </c>
      <c r="E621" s="6">
        <v>94470</v>
      </c>
      <c r="F621" s="6">
        <v>94030</v>
      </c>
      <c r="G621" s="6">
        <v>93531</v>
      </c>
      <c r="H621" s="6">
        <v>93486</v>
      </c>
      <c r="I621" s="6">
        <v>93349</v>
      </c>
      <c r="J621" s="6">
        <v>93355</v>
      </c>
      <c r="K621" s="6">
        <v>93313</v>
      </c>
      <c r="L621" s="6">
        <v>93238</v>
      </c>
      <c r="M621">
        <v>90329</v>
      </c>
    </row>
    <row r="622" spans="1:13" x14ac:dyDescent="0.3">
      <c r="A622" s="3" t="s">
        <v>10</v>
      </c>
      <c r="B622" s="6">
        <v>180996</v>
      </c>
      <c r="C622" s="6">
        <v>180207</v>
      </c>
      <c r="D622" s="6">
        <v>178858</v>
      </c>
      <c r="E622" s="6">
        <v>178219</v>
      </c>
      <c r="F622" s="6">
        <v>177885</v>
      </c>
      <c r="G622" s="6">
        <v>177163</v>
      </c>
      <c r="H622" s="6">
        <v>176611</v>
      </c>
      <c r="I622" s="6">
        <v>175451</v>
      </c>
      <c r="J622" s="6">
        <v>174493</v>
      </c>
      <c r="K622" s="6">
        <v>173628</v>
      </c>
      <c r="L622" s="6">
        <v>173572</v>
      </c>
      <c r="M622">
        <v>169549</v>
      </c>
    </row>
    <row r="623" spans="1:13" x14ac:dyDescent="0.3">
      <c r="A623" s="3" t="s">
        <v>7</v>
      </c>
      <c r="B623" s="6">
        <v>93716</v>
      </c>
      <c r="C623" s="6">
        <v>94217</v>
      </c>
      <c r="D623" s="6">
        <v>93760</v>
      </c>
      <c r="E623" s="6">
        <v>93365</v>
      </c>
      <c r="F623" s="6">
        <v>92813</v>
      </c>
      <c r="G623" s="6">
        <v>92807</v>
      </c>
      <c r="H623" s="6">
        <v>92978</v>
      </c>
      <c r="I623" s="6">
        <v>92819</v>
      </c>
      <c r="J623" s="6">
        <v>92908</v>
      </c>
      <c r="K623" s="6">
        <v>93335</v>
      </c>
      <c r="L623" s="6">
        <v>93526</v>
      </c>
      <c r="M623">
        <v>97151</v>
      </c>
    </row>
    <row r="624" spans="1:13" x14ac:dyDescent="0.3">
      <c r="A624" s="3" t="s">
        <v>9</v>
      </c>
      <c r="B624" s="6">
        <v>89967</v>
      </c>
      <c r="C624" s="6">
        <v>89317</v>
      </c>
      <c r="D624" s="6">
        <v>88463</v>
      </c>
      <c r="E624" s="6">
        <v>87928</v>
      </c>
      <c r="F624" s="6">
        <v>87053</v>
      </c>
      <c r="G624" s="6">
        <v>86304</v>
      </c>
      <c r="H624" s="6">
        <v>86062</v>
      </c>
      <c r="I624" s="6">
        <v>85626</v>
      </c>
      <c r="J624" s="6">
        <v>84940</v>
      </c>
      <c r="K624" s="6">
        <v>84720</v>
      </c>
      <c r="L624" s="6">
        <v>83865</v>
      </c>
      <c r="M624">
        <v>86998</v>
      </c>
    </row>
    <row r="625" spans="1:13" x14ac:dyDescent="0.3">
      <c r="A625" s="3" t="s">
        <v>24</v>
      </c>
      <c r="B625" s="6">
        <v>232898</v>
      </c>
      <c r="C625" s="6">
        <v>232992</v>
      </c>
      <c r="D625" s="6">
        <v>230955</v>
      </c>
      <c r="E625" s="6">
        <v>228968</v>
      </c>
      <c r="F625" s="6">
        <v>227906</v>
      </c>
      <c r="G625" s="6">
        <v>227287</v>
      </c>
      <c r="H625" s="6">
        <v>226607</v>
      </c>
      <c r="I625" s="6">
        <v>226074</v>
      </c>
      <c r="J625" s="6">
        <v>225716</v>
      </c>
      <c r="K625" s="6">
        <v>226794</v>
      </c>
      <c r="L625" s="6">
        <v>227980</v>
      </c>
      <c r="M625">
        <v>241108</v>
      </c>
    </row>
    <row r="626" spans="1:13" x14ac:dyDescent="0.3">
      <c r="A626" s="3" t="s">
        <v>26</v>
      </c>
      <c r="B626" s="6">
        <v>210768</v>
      </c>
      <c r="C626" s="6">
        <v>209887</v>
      </c>
      <c r="D626" s="6">
        <v>208024</v>
      </c>
      <c r="E626" s="6">
        <v>206892</v>
      </c>
      <c r="F626" s="6">
        <v>206429</v>
      </c>
      <c r="G626" s="6">
        <v>206450</v>
      </c>
      <c r="H626" s="6">
        <v>206177</v>
      </c>
      <c r="I626" s="6">
        <v>206431</v>
      </c>
      <c r="J626" s="6">
        <v>206509</v>
      </c>
      <c r="K626" s="6">
        <v>207180</v>
      </c>
      <c r="L626" s="6">
        <v>206998</v>
      </c>
      <c r="M626">
        <v>219754</v>
      </c>
    </row>
    <row r="627" spans="1:13" x14ac:dyDescent="0.3">
      <c r="A627" s="3" t="s">
        <v>45</v>
      </c>
      <c r="B627" s="6">
        <v>81908</v>
      </c>
      <c r="C627" s="6">
        <v>82222</v>
      </c>
      <c r="D627" s="6">
        <v>81287</v>
      </c>
      <c r="E627" s="6">
        <v>80661</v>
      </c>
      <c r="F627" s="6">
        <v>80318</v>
      </c>
      <c r="G627" s="6">
        <v>79982</v>
      </c>
      <c r="H627" s="6">
        <v>79726</v>
      </c>
      <c r="I627" s="6">
        <v>79345</v>
      </c>
      <c r="J627" s="6">
        <v>79448</v>
      </c>
      <c r="K627" s="6">
        <v>79668</v>
      </c>
      <c r="L627" s="6">
        <v>79700</v>
      </c>
      <c r="M627">
        <v>79896</v>
      </c>
    </row>
    <row r="628" spans="1:13" x14ac:dyDescent="0.3">
      <c r="A628" s="3" t="s">
        <v>117</v>
      </c>
      <c r="B628" s="6">
        <v>130994</v>
      </c>
      <c r="C628" s="6">
        <v>131423</v>
      </c>
      <c r="D628" s="6">
        <v>130810</v>
      </c>
      <c r="E628" s="6">
        <v>130961</v>
      </c>
      <c r="F628" s="6">
        <v>131189</v>
      </c>
      <c r="G628" s="6">
        <v>131423</v>
      </c>
      <c r="H628" s="6">
        <v>131700</v>
      </c>
      <c r="I628" s="6">
        <v>131588</v>
      </c>
      <c r="J628" s="6">
        <v>130973</v>
      </c>
      <c r="K628" s="6">
        <v>130730</v>
      </c>
      <c r="L628" s="6">
        <v>129913</v>
      </c>
      <c r="M628">
        <v>132735</v>
      </c>
    </row>
    <row r="629" spans="1:13" x14ac:dyDescent="0.3">
      <c r="A629" s="3" t="s">
        <v>161</v>
      </c>
      <c r="B629" s="6">
        <v>314670</v>
      </c>
      <c r="C629" s="6">
        <v>312967</v>
      </c>
      <c r="D629" s="6">
        <v>308939</v>
      </c>
      <c r="E629" s="6">
        <v>305946</v>
      </c>
      <c r="F629" s="6">
        <v>303462</v>
      </c>
      <c r="G629" s="6">
        <v>301585</v>
      </c>
      <c r="H629" s="6">
        <v>299547</v>
      </c>
      <c r="I629" s="6">
        <v>297655</v>
      </c>
      <c r="J629" s="6">
        <v>296508</v>
      </c>
      <c r="K629" s="6">
        <v>295387</v>
      </c>
      <c r="L629" s="6">
        <v>294473</v>
      </c>
      <c r="M629">
        <v>298861</v>
      </c>
    </row>
    <row r="630" spans="1:13" x14ac:dyDescent="0.3">
      <c r="A630" s="3" t="s">
        <v>195</v>
      </c>
      <c r="B630" s="6">
        <v>176244</v>
      </c>
      <c r="C630" s="6">
        <v>177266</v>
      </c>
      <c r="D630" s="6">
        <v>176875</v>
      </c>
      <c r="E630" s="6">
        <v>176465</v>
      </c>
      <c r="F630" s="6">
        <v>175661</v>
      </c>
      <c r="G630" s="6">
        <v>175543</v>
      </c>
      <c r="H630" s="6">
        <v>175976</v>
      </c>
      <c r="I630" s="6">
        <v>175795</v>
      </c>
      <c r="J630" s="6">
        <v>175341</v>
      </c>
      <c r="K630" s="6">
        <v>176041</v>
      </c>
      <c r="L630" s="6">
        <v>176177</v>
      </c>
      <c r="M630">
        <v>181519</v>
      </c>
    </row>
    <row r="631" spans="1:13" x14ac:dyDescent="0.3">
      <c r="A631" s="3" t="s">
        <v>198</v>
      </c>
      <c r="B631" s="6">
        <v>118586</v>
      </c>
      <c r="C631" s="6">
        <v>118477</v>
      </c>
      <c r="D631" s="6">
        <v>117568</v>
      </c>
      <c r="E631" s="6">
        <v>116944</v>
      </c>
      <c r="F631" s="6">
        <v>116593</v>
      </c>
      <c r="G631" s="6">
        <v>116351</v>
      </c>
      <c r="H631" s="6">
        <v>116435</v>
      </c>
      <c r="I631" s="6">
        <v>116697</v>
      </c>
      <c r="J631" s="6">
        <v>116625</v>
      </c>
      <c r="K631" s="6">
        <v>117077</v>
      </c>
      <c r="L631" s="6">
        <v>116957</v>
      </c>
      <c r="M631">
        <v>119347</v>
      </c>
    </row>
    <row r="632" spans="1:13" x14ac:dyDescent="0.3">
      <c r="A632" s="3" t="s">
        <v>200</v>
      </c>
      <c r="B632" s="6">
        <v>349497</v>
      </c>
      <c r="C632" s="6">
        <v>357549</v>
      </c>
      <c r="D632" s="6">
        <v>362172</v>
      </c>
      <c r="E632" s="6">
        <v>362955</v>
      </c>
      <c r="F632" s="6">
        <v>365887</v>
      </c>
      <c r="G632" s="6">
        <v>373849</v>
      </c>
      <c r="H632" s="6">
        <v>382299</v>
      </c>
      <c r="I632" s="6">
        <v>384749</v>
      </c>
      <c r="J632" s="6">
        <v>385594</v>
      </c>
      <c r="K632" s="6">
        <v>389646</v>
      </c>
      <c r="L632" s="6">
        <v>391653</v>
      </c>
      <c r="M632">
        <v>383748</v>
      </c>
    </row>
    <row r="633" spans="1:13" x14ac:dyDescent="0.3">
      <c r="A633" s="3" t="s">
        <v>202</v>
      </c>
      <c r="B633" s="6">
        <v>140871</v>
      </c>
      <c r="C633" s="6">
        <v>141638</v>
      </c>
      <c r="D633" s="6">
        <v>140892</v>
      </c>
      <c r="E633" s="6">
        <v>140739</v>
      </c>
      <c r="F633" s="6">
        <v>140772</v>
      </c>
      <c r="G633" s="6">
        <v>141667</v>
      </c>
      <c r="H633" s="6">
        <v>142841</v>
      </c>
      <c r="I633" s="6">
        <v>143527</v>
      </c>
      <c r="J633" s="6">
        <v>144549</v>
      </c>
      <c r="K633" s="6">
        <v>145455</v>
      </c>
      <c r="L633" s="6">
        <v>145944</v>
      </c>
      <c r="M633">
        <v>148496</v>
      </c>
    </row>
    <row r="634" spans="1:13" x14ac:dyDescent="0.3">
      <c r="A634" s="3" t="s">
        <v>204</v>
      </c>
      <c r="B634" s="6">
        <v>135312</v>
      </c>
      <c r="C634" s="6">
        <v>136135</v>
      </c>
      <c r="D634" s="6">
        <v>134971</v>
      </c>
      <c r="E634" s="6">
        <v>134415</v>
      </c>
      <c r="F634" s="6">
        <v>134423</v>
      </c>
      <c r="G634" s="6">
        <v>134787</v>
      </c>
      <c r="H634" s="6">
        <v>135439</v>
      </c>
      <c r="I634" s="6">
        <v>136152</v>
      </c>
      <c r="J634" s="6">
        <v>136610</v>
      </c>
      <c r="K634" s="6">
        <v>137618</v>
      </c>
      <c r="L634" s="6">
        <v>138173</v>
      </c>
      <c r="M634">
        <v>138216</v>
      </c>
    </row>
    <row r="635" spans="1:13" x14ac:dyDescent="0.3">
      <c r="A635" s="3" t="s">
        <v>206</v>
      </c>
      <c r="B635" s="6">
        <v>154214</v>
      </c>
      <c r="C635" s="6">
        <v>155955</v>
      </c>
      <c r="D635" s="6">
        <v>156639</v>
      </c>
      <c r="E635" s="6">
        <v>157111</v>
      </c>
      <c r="F635" s="6">
        <v>158651</v>
      </c>
      <c r="G635" s="6">
        <v>160920</v>
      </c>
      <c r="H635" s="6">
        <v>162381</v>
      </c>
      <c r="I635" s="6">
        <v>164594</v>
      </c>
      <c r="J635" s="6">
        <v>166493</v>
      </c>
      <c r="K635" s="6">
        <v>169685</v>
      </c>
      <c r="L635" s="6">
        <v>172890</v>
      </c>
      <c r="M635">
        <v>181738</v>
      </c>
    </row>
    <row r="636" spans="1:13" x14ac:dyDescent="0.3">
      <c r="A636" s="3" t="s">
        <v>207</v>
      </c>
      <c r="B636" s="6">
        <v>178818</v>
      </c>
      <c r="C636" s="6">
        <v>178438</v>
      </c>
      <c r="D636" s="6">
        <v>176845</v>
      </c>
      <c r="E636" s="6">
        <v>176444</v>
      </c>
      <c r="F636" s="6">
        <v>176319</v>
      </c>
      <c r="G636" s="6">
        <v>176556</v>
      </c>
      <c r="H636" s="6">
        <v>176982</v>
      </c>
      <c r="I636" s="6">
        <v>177078</v>
      </c>
      <c r="J636" s="6">
        <v>176919</v>
      </c>
      <c r="K636" s="6">
        <v>177458</v>
      </c>
      <c r="L636" s="6">
        <v>177878</v>
      </c>
      <c r="M636">
        <v>179778</v>
      </c>
    </row>
    <row r="637" spans="1:13" x14ac:dyDescent="0.3">
      <c r="A637" s="3" t="s">
        <v>209</v>
      </c>
      <c r="B637" s="6">
        <v>142114</v>
      </c>
      <c r="C637" s="6">
        <v>142455</v>
      </c>
      <c r="D637" s="6">
        <v>141249</v>
      </c>
      <c r="E637" s="6">
        <v>140353</v>
      </c>
      <c r="F637" s="6">
        <v>139507</v>
      </c>
      <c r="G637" s="6">
        <v>139429</v>
      </c>
      <c r="H637" s="6">
        <v>139917</v>
      </c>
      <c r="I637" s="6">
        <v>139982</v>
      </c>
      <c r="J637" s="6">
        <v>140194</v>
      </c>
      <c r="K637" s="6">
        <v>140706</v>
      </c>
      <c r="L637" s="6">
        <v>141160</v>
      </c>
      <c r="M637">
        <v>144629</v>
      </c>
    </row>
    <row r="638" spans="1:13" x14ac:dyDescent="0.3">
      <c r="A638" s="3" t="s">
        <v>212</v>
      </c>
      <c r="B638" s="6">
        <v>143999</v>
      </c>
      <c r="C638" s="6">
        <v>144731</v>
      </c>
      <c r="D638" s="6">
        <v>144176</v>
      </c>
      <c r="E638" s="6">
        <v>144463</v>
      </c>
      <c r="F638" s="6">
        <v>145200</v>
      </c>
      <c r="G638" s="6">
        <v>144852</v>
      </c>
      <c r="H638" s="6">
        <v>144678</v>
      </c>
      <c r="I638" s="6">
        <v>144826</v>
      </c>
      <c r="J638" s="6">
        <v>145107</v>
      </c>
      <c r="K638" s="6">
        <v>145499</v>
      </c>
      <c r="L638" s="6">
        <v>145441</v>
      </c>
      <c r="M638">
        <v>145219</v>
      </c>
    </row>
    <row r="639" spans="1:13" x14ac:dyDescent="0.3">
      <c r="A639" s="3" t="s">
        <v>215</v>
      </c>
      <c r="B639" s="6">
        <v>205758</v>
      </c>
      <c r="C639" s="6">
        <v>206164</v>
      </c>
      <c r="D639" s="6">
        <v>204474</v>
      </c>
      <c r="E639" s="6">
        <v>203686</v>
      </c>
      <c r="F639" s="6">
        <v>202891</v>
      </c>
      <c r="G639" s="6">
        <v>202616</v>
      </c>
      <c r="H639" s="6">
        <v>202598</v>
      </c>
      <c r="I639" s="6">
        <v>202761</v>
      </c>
      <c r="J639" s="6">
        <v>203008</v>
      </c>
      <c r="K639" s="6">
        <v>203992</v>
      </c>
      <c r="L639" s="6">
        <v>205270</v>
      </c>
      <c r="M639">
        <v>205250</v>
      </c>
    </row>
    <row r="640" spans="1:13" x14ac:dyDescent="0.3">
      <c r="A640" s="3" t="s">
        <v>31</v>
      </c>
      <c r="B640" s="6">
        <v>744809</v>
      </c>
      <c r="C640" s="6">
        <v>744442</v>
      </c>
      <c r="D640" s="6">
        <v>739596</v>
      </c>
      <c r="E640" s="6">
        <v>736275</v>
      </c>
      <c r="F640" s="6">
        <v>733644</v>
      </c>
      <c r="G640" s="6">
        <v>734070</v>
      </c>
      <c r="H640" s="6">
        <v>734533</v>
      </c>
      <c r="I640" s="6">
        <v>735988</v>
      </c>
      <c r="J640" s="6">
        <v>738036</v>
      </c>
      <c r="K640" s="6">
        <v>741506</v>
      </c>
      <c r="L640" s="6">
        <v>745117</v>
      </c>
      <c r="M640">
        <v>756028</v>
      </c>
    </row>
    <row r="641" spans="1:13" x14ac:dyDescent="0.3">
      <c r="A641" s="3" t="s">
        <v>219</v>
      </c>
      <c r="B641" s="6">
        <v>94518</v>
      </c>
      <c r="C641" s="6">
        <v>94219</v>
      </c>
      <c r="D641" s="6">
        <v>93781</v>
      </c>
      <c r="E641" s="6">
        <v>93653</v>
      </c>
      <c r="F641" s="6">
        <v>93689</v>
      </c>
      <c r="G641" s="6">
        <v>93849</v>
      </c>
      <c r="H641" s="6">
        <v>93866</v>
      </c>
      <c r="I641" s="6">
        <v>93858</v>
      </c>
      <c r="J641" s="6">
        <v>93912</v>
      </c>
      <c r="K641" s="6">
        <v>94311</v>
      </c>
      <c r="L641" s="6">
        <v>94864</v>
      </c>
      <c r="M641">
        <v>98237</v>
      </c>
    </row>
    <row r="642" spans="1:13" x14ac:dyDescent="0.3">
      <c r="A642" s="3" t="s">
        <v>222</v>
      </c>
      <c r="B642" s="6">
        <v>318076</v>
      </c>
      <c r="C642" s="6">
        <v>321952</v>
      </c>
      <c r="D642" s="6">
        <v>324053</v>
      </c>
      <c r="E642" s="6">
        <v>324489</v>
      </c>
      <c r="F642" s="6">
        <v>325320</v>
      </c>
      <c r="G642" s="6">
        <v>329634</v>
      </c>
      <c r="H642" s="6">
        <v>334042</v>
      </c>
      <c r="I642" s="6">
        <v>335702</v>
      </c>
      <c r="J642" s="6">
        <v>336430</v>
      </c>
      <c r="K642" s="6">
        <v>337574</v>
      </c>
      <c r="L642" s="6">
        <v>339133</v>
      </c>
      <c r="M642">
        <v>326521</v>
      </c>
    </row>
    <row r="643" spans="1:13" x14ac:dyDescent="0.3">
      <c r="A643" s="3" t="s">
        <v>223</v>
      </c>
      <c r="B643" s="6">
        <v>169678</v>
      </c>
      <c r="C643" s="6">
        <v>169320</v>
      </c>
      <c r="D643" s="6">
        <v>167613</v>
      </c>
      <c r="E643" s="6">
        <v>166378</v>
      </c>
      <c r="F643" s="6">
        <v>165841</v>
      </c>
      <c r="G643" s="6">
        <v>165391</v>
      </c>
      <c r="H643" s="6">
        <v>165011</v>
      </c>
      <c r="I643" s="6">
        <v>163742</v>
      </c>
      <c r="J643" s="6">
        <v>163455</v>
      </c>
      <c r="K643" s="6">
        <v>163019</v>
      </c>
      <c r="L643" s="6">
        <v>162187</v>
      </c>
      <c r="M643">
        <v>167626</v>
      </c>
    </row>
    <row r="644" spans="1:13" x14ac:dyDescent="0.3">
      <c r="A644" s="3" t="s">
        <v>225</v>
      </c>
      <c r="B644" s="6">
        <v>112186</v>
      </c>
      <c r="C644" s="6">
        <v>111798</v>
      </c>
      <c r="D644" s="6">
        <v>110998</v>
      </c>
      <c r="E644" s="6">
        <v>110326</v>
      </c>
      <c r="F644" s="6">
        <v>110230</v>
      </c>
      <c r="G644" s="6">
        <v>110133</v>
      </c>
      <c r="H644" s="6">
        <v>110202</v>
      </c>
      <c r="I644" s="6">
        <v>110161</v>
      </c>
      <c r="J644" s="6">
        <v>110231</v>
      </c>
      <c r="K644" s="6">
        <v>110177</v>
      </c>
      <c r="L644" s="6">
        <v>110667</v>
      </c>
      <c r="M644">
        <v>113002</v>
      </c>
    </row>
    <row r="645" spans="1:13" x14ac:dyDescent="0.3">
      <c r="A645" s="3" t="s">
        <v>227</v>
      </c>
      <c r="B645" s="6">
        <v>198966</v>
      </c>
      <c r="C645" s="6">
        <v>199201</v>
      </c>
      <c r="D645" s="6">
        <v>197520</v>
      </c>
      <c r="E645" s="6">
        <v>196630</v>
      </c>
      <c r="F645" s="6">
        <v>195832</v>
      </c>
      <c r="G645" s="6">
        <v>194860</v>
      </c>
      <c r="H645" s="6">
        <v>194155</v>
      </c>
      <c r="I645" s="6">
        <v>193665</v>
      </c>
      <c r="J645" s="6">
        <v>193011</v>
      </c>
      <c r="K645" s="6">
        <v>192800</v>
      </c>
      <c r="L645" s="6">
        <v>192904</v>
      </c>
      <c r="M645">
        <v>191798</v>
      </c>
    </row>
    <row r="646" spans="1:13" x14ac:dyDescent="0.3">
      <c r="A646" s="3" t="s">
        <v>43</v>
      </c>
      <c r="B646" s="6">
        <v>207166</v>
      </c>
      <c r="C646" s="6">
        <v>206623</v>
      </c>
      <c r="D646" s="6">
        <v>204397</v>
      </c>
      <c r="E646" s="6">
        <v>202576</v>
      </c>
      <c r="F646" s="6">
        <v>201426</v>
      </c>
      <c r="G646" s="6">
        <v>199225</v>
      </c>
      <c r="H646" s="6">
        <v>198207</v>
      </c>
      <c r="I646" s="6">
        <v>196916</v>
      </c>
      <c r="J646" s="6">
        <v>196435</v>
      </c>
      <c r="K646" s="6">
        <v>195857</v>
      </c>
      <c r="L646" s="6">
        <v>196469</v>
      </c>
      <c r="M646">
        <v>198080</v>
      </c>
    </row>
    <row r="647" spans="1:13" x14ac:dyDescent="0.3">
      <c r="A647" s="3" t="s">
        <v>55</v>
      </c>
      <c r="B647" s="6">
        <v>172553</v>
      </c>
      <c r="C647" s="6">
        <v>171876</v>
      </c>
      <c r="D647" s="6">
        <v>171441</v>
      </c>
      <c r="E647" s="6">
        <v>170445</v>
      </c>
      <c r="F647" s="6">
        <v>169949</v>
      </c>
      <c r="G647" s="6">
        <v>170570</v>
      </c>
      <c r="H647" s="6">
        <v>170784</v>
      </c>
      <c r="I647" s="6">
        <v>170642</v>
      </c>
      <c r="J647" s="6">
        <v>169870</v>
      </c>
      <c r="K647" s="6">
        <v>168216</v>
      </c>
      <c r="L647" s="6">
        <v>167455</v>
      </c>
      <c r="M647">
        <v>172422</v>
      </c>
    </row>
    <row r="648" spans="1:13" x14ac:dyDescent="0.3">
      <c r="A648" s="3" t="s">
        <v>69</v>
      </c>
      <c r="B648" s="6">
        <v>100803</v>
      </c>
      <c r="C648" s="6">
        <v>100979</v>
      </c>
      <c r="D648" s="6">
        <v>99929</v>
      </c>
      <c r="E648" s="6">
        <v>99403</v>
      </c>
      <c r="F648" s="6">
        <v>98829</v>
      </c>
      <c r="G648" s="6">
        <v>98354</v>
      </c>
      <c r="H648" s="6">
        <v>97711</v>
      </c>
      <c r="I648" s="6">
        <v>97004</v>
      </c>
      <c r="J648" s="6">
        <v>96451</v>
      </c>
      <c r="K648" s="6">
        <v>95657</v>
      </c>
      <c r="L648" s="6">
        <v>95130</v>
      </c>
      <c r="M648">
        <v>94796</v>
      </c>
    </row>
    <row r="649" spans="1:13" x14ac:dyDescent="0.3">
      <c r="A649" s="3" t="s">
        <v>71</v>
      </c>
      <c r="B649" s="6">
        <v>105693</v>
      </c>
      <c r="C649" s="6">
        <v>105934</v>
      </c>
      <c r="D649" s="6">
        <v>105487</v>
      </c>
      <c r="E649" s="6">
        <v>104922</v>
      </c>
      <c r="F649" s="6">
        <v>104581</v>
      </c>
      <c r="G649" s="6">
        <v>104318</v>
      </c>
      <c r="H649" s="6">
        <v>104409</v>
      </c>
      <c r="I649" s="6">
        <v>104093</v>
      </c>
      <c r="J649" s="6">
        <v>104000</v>
      </c>
      <c r="K649" s="6">
        <v>103684</v>
      </c>
      <c r="L649" s="6">
        <v>103586</v>
      </c>
      <c r="M649">
        <v>102290</v>
      </c>
    </row>
    <row r="650" spans="1:13" x14ac:dyDescent="0.3">
      <c r="A650" s="3" t="s">
        <v>128</v>
      </c>
      <c r="B650" s="6">
        <v>130672</v>
      </c>
      <c r="C650" s="6">
        <v>132340</v>
      </c>
      <c r="D650" s="6">
        <v>132789</v>
      </c>
      <c r="E650" s="6">
        <v>134246</v>
      </c>
      <c r="F650" s="6">
        <v>134837</v>
      </c>
      <c r="G650" s="6">
        <v>136328</v>
      </c>
      <c r="H650" s="6">
        <v>136853</v>
      </c>
      <c r="I650" s="6">
        <v>137593</v>
      </c>
      <c r="J650" s="6">
        <v>138861</v>
      </c>
      <c r="K650" s="6">
        <v>139061</v>
      </c>
      <c r="L650" s="6">
        <v>139430</v>
      </c>
      <c r="M650">
        <v>131986</v>
      </c>
    </row>
    <row r="651" spans="1:13" x14ac:dyDescent="0.3">
      <c r="A651" s="3" t="s">
        <v>324</v>
      </c>
      <c r="B651" s="6">
        <v>373920</v>
      </c>
      <c r="C651" s="6">
        <v>373401</v>
      </c>
      <c r="D651" s="6">
        <v>370403</v>
      </c>
      <c r="E651" s="6">
        <v>368110</v>
      </c>
      <c r="F651" s="6">
        <v>364818</v>
      </c>
      <c r="G651" s="6">
        <v>363100</v>
      </c>
      <c r="H651" s="6">
        <v>363050</v>
      </c>
      <c r="I651" s="6">
        <v>361966</v>
      </c>
      <c r="J651" s="6">
        <v>361732</v>
      </c>
      <c r="K651" s="6">
        <v>361843</v>
      </c>
      <c r="L651" s="6">
        <v>362222</v>
      </c>
      <c r="M651">
        <v>364565</v>
      </c>
    </row>
    <row r="652" spans="1:13" x14ac:dyDescent="0.3">
      <c r="A652" s="3" t="s">
        <v>231</v>
      </c>
      <c r="B652" s="6">
        <v>147783</v>
      </c>
      <c r="C652" s="6">
        <v>148553</v>
      </c>
      <c r="D652" s="6">
        <v>148673</v>
      </c>
      <c r="E652" s="6">
        <v>149515</v>
      </c>
      <c r="F652" s="6">
        <v>150234</v>
      </c>
      <c r="G652" s="6">
        <v>150958</v>
      </c>
      <c r="H652" s="6">
        <v>151597</v>
      </c>
      <c r="I652" s="6">
        <v>151710</v>
      </c>
      <c r="J652" s="6">
        <v>152202</v>
      </c>
      <c r="K652" s="6">
        <v>152684</v>
      </c>
      <c r="L652" s="6">
        <v>153077</v>
      </c>
      <c r="M652">
        <v>152224</v>
      </c>
    </row>
    <row r="653" spans="1:13" x14ac:dyDescent="0.3">
      <c r="A653" s="3" t="s">
        <v>234</v>
      </c>
      <c r="B653" s="6">
        <v>193487</v>
      </c>
      <c r="C653" s="6">
        <v>193599</v>
      </c>
      <c r="D653" s="6">
        <v>192518</v>
      </c>
      <c r="E653" s="6">
        <v>191849</v>
      </c>
      <c r="F653" s="6">
        <v>191146</v>
      </c>
      <c r="G653" s="6">
        <v>191148</v>
      </c>
      <c r="H653" s="6">
        <v>191565</v>
      </c>
      <c r="I653" s="6">
        <v>191714</v>
      </c>
      <c r="J653" s="6">
        <v>191938</v>
      </c>
      <c r="K653" s="6">
        <v>191890</v>
      </c>
      <c r="L653" s="6">
        <v>191880</v>
      </c>
      <c r="M653">
        <v>191299</v>
      </c>
    </row>
    <row r="654" spans="1:13" x14ac:dyDescent="0.3">
      <c r="A654" s="3" t="s">
        <v>235</v>
      </c>
      <c r="B654" s="6">
        <v>163298</v>
      </c>
      <c r="C654" s="6">
        <v>163209</v>
      </c>
      <c r="D654" s="6">
        <v>162236</v>
      </c>
      <c r="E654" s="6">
        <v>161426</v>
      </c>
      <c r="F654" s="6">
        <v>161281</v>
      </c>
      <c r="G654" s="6">
        <v>161258</v>
      </c>
      <c r="H654" s="6">
        <v>161370</v>
      </c>
      <c r="I654" s="6">
        <v>161423</v>
      </c>
      <c r="J654" s="6">
        <v>161636</v>
      </c>
      <c r="K654" s="6">
        <v>161519</v>
      </c>
      <c r="L654" s="6">
        <v>161162</v>
      </c>
      <c r="M654">
        <v>163425</v>
      </c>
    </row>
    <row r="655" spans="1:13" x14ac:dyDescent="0.3">
      <c r="A655" s="3" t="s">
        <v>238</v>
      </c>
      <c r="B655" s="6">
        <v>359925</v>
      </c>
      <c r="C655" s="6">
        <v>364917</v>
      </c>
      <c r="D655" s="6">
        <v>367203</v>
      </c>
      <c r="E655" s="6">
        <v>368039</v>
      </c>
      <c r="F655" s="6">
        <v>369660</v>
      </c>
      <c r="G655" s="6">
        <v>373857</v>
      </c>
      <c r="H655" s="6">
        <v>377352</v>
      </c>
      <c r="I655" s="6">
        <v>380207</v>
      </c>
      <c r="J655" s="6">
        <v>383197</v>
      </c>
      <c r="K655" s="6">
        <v>384610</v>
      </c>
      <c r="L655" s="6">
        <v>388384</v>
      </c>
      <c r="M655">
        <v>359140</v>
      </c>
    </row>
    <row r="656" spans="1:13" x14ac:dyDescent="0.3">
      <c r="A656" s="3" t="s">
        <v>27</v>
      </c>
      <c r="B656" s="6">
        <v>327498</v>
      </c>
      <c r="C656" s="6">
        <v>330990</v>
      </c>
      <c r="D656" s="6">
        <v>329430</v>
      </c>
      <c r="E656" s="6">
        <v>328557</v>
      </c>
      <c r="F656" s="6">
        <v>327991</v>
      </c>
      <c r="G656" s="6">
        <v>328648</v>
      </c>
      <c r="H656" s="6">
        <v>329144</v>
      </c>
      <c r="I656" s="6">
        <v>329336</v>
      </c>
      <c r="J656" s="6">
        <v>330115</v>
      </c>
      <c r="K656" s="6">
        <v>330964</v>
      </c>
      <c r="L656" s="6">
        <v>332559</v>
      </c>
      <c r="M656">
        <v>339032</v>
      </c>
    </row>
    <row r="657" spans="1:13" x14ac:dyDescent="0.3">
      <c r="A657" s="3" t="s">
        <v>33</v>
      </c>
      <c r="B657" s="6">
        <v>130769</v>
      </c>
      <c r="C657" s="6">
        <v>131348</v>
      </c>
      <c r="D657" s="6">
        <v>130754</v>
      </c>
      <c r="E657" s="6">
        <v>130525</v>
      </c>
      <c r="F657" s="6">
        <v>130251</v>
      </c>
      <c r="G657" s="6">
        <v>130065</v>
      </c>
      <c r="H657" s="6">
        <v>130288</v>
      </c>
      <c r="I657" s="6">
        <v>129950</v>
      </c>
      <c r="J657" s="6">
        <v>129922</v>
      </c>
      <c r="K657" s="6">
        <v>130306</v>
      </c>
      <c r="L657" s="6">
        <v>130170</v>
      </c>
      <c r="M657">
        <v>127455</v>
      </c>
    </row>
    <row r="658" spans="1:13" x14ac:dyDescent="0.3">
      <c r="A658" s="3" t="s">
        <v>44</v>
      </c>
      <c r="B658" s="6">
        <v>269871</v>
      </c>
      <c r="C658" s="6">
        <v>272007</v>
      </c>
      <c r="D658" s="6">
        <v>271299</v>
      </c>
      <c r="E658" s="6">
        <v>271242</v>
      </c>
      <c r="F658" s="6">
        <v>270955</v>
      </c>
      <c r="G658" s="6">
        <v>271772</v>
      </c>
      <c r="H658" s="6">
        <v>272071</v>
      </c>
      <c r="I658" s="6">
        <v>271861</v>
      </c>
      <c r="J658" s="6">
        <v>272060</v>
      </c>
      <c r="K658" s="6">
        <v>272032</v>
      </c>
      <c r="L658" s="6">
        <v>272911</v>
      </c>
      <c r="M658">
        <v>269458</v>
      </c>
    </row>
    <row r="659" spans="1:13" x14ac:dyDescent="0.3">
      <c r="A659" s="3" t="s">
        <v>56</v>
      </c>
      <c r="B659" s="6">
        <v>501746</v>
      </c>
      <c r="C659" s="6">
        <v>502741</v>
      </c>
      <c r="D659" s="6">
        <v>504837</v>
      </c>
      <c r="E659" s="6">
        <v>504127</v>
      </c>
      <c r="F659" s="6">
        <v>504257</v>
      </c>
      <c r="G659" s="6">
        <v>508132</v>
      </c>
      <c r="H659" s="6">
        <v>512141</v>
      </c>
      <c r="I659" s="6">
        <v>512798</v>
      </c>
      <c r="J659" s="6">
        <v>514422</v>
      </c>
      <c r="K659" s="6">
        <v>516054</v>
      </c>
      <c r="L659" s="6">
        <v>520582</v>
      </c>
      <c r="M659">
        <v>528379</v>
      </c>
    </row>
    <row r="660" spans="1:13" x14ac:dyDescent="0.3">
      <c r="A660" s="3" t="s">
        <v>63</v>
      </c>
      <c r="B660" s="6">
        <v>210956</v>
      </c>
      <c r="C660" s="6">
        <v>210758</v>
      </c>
      <c r="D660" s="6">
        <v>209796</v>
      </c>
      <c r="E660" s="6">
        <v>209759</v>
      </c>
      <c r="F660" s="6">
        <v>209362</v>
      </c>
      <c r="G660" s="6">
        <v>209858</v>
      </c>
      <c r="H660" s="6">
        <v>210981</v>
      </c>
      <c r="I660" s="6">
        <v>212341</v>
      </c>
      <c r="J660" s="6">
        <v>214057</v>
      </c>
      <c r="K660" s="6">
        <v>215231</v>
      </c>
      <c r="L660" s="6">
        <v>217097</v>
      </c>
      <c r="M660">
        <v>220895</v>
      </c>
    </row>
    <row r="661" spans="1:13" x14ac:dyDescent="0.3">
      <c r="A661" s="3" t="s">
        <v>40</v>
      </c>
      <c r="B661" s="6">
        <v>159424</v>
      </c>
      <c r="C661" s="6">
        <v>160299</v>
      </c>
      <c r="D661" s="6">
        <v>160377</v>
      </c>
      <c r="E661" s="6">
        <v>160053</v>
      </c>
      <c r="F661" s="6">
        <v>159821</v>
      </c>
      <c r="G661" s="6">
        <v>160342</v>
      </c>
      <c r="H661" s="6">
        <v>161576</v>
      </c>
      <c r="I661" s="6">
        <v>161633</v>
      </c>
      <c r="J661" s="6">
        <v>161305</v>
      </c>
      <c r="K661" s="6">
        <v>160961</v>
      </c>
      <c r="L661" s="6">
        <v>160852</v>
      </c>
      <c r="M661">
        <v>165907</v>
      </c>
    </row>
    <row r="662" spans="1:13" x14ac:dyDescent="0.3">
      <c r="A662" s="3" t="s">
        <v>57</v>
      </c>
      <c r="B662" s="6">
        <v>219540</v>
      </c>
      <c r="C662" s="6">
        <v>222820</v>
      </c>
      <c r="D662" s="6">
        <v>223644</v>
      </c>
      <c r="E662" s="6">
        <v>224654</v>
      </c>
      <c r="F662" s="6">
        <v>226508</v>
      </c>
      <c r="G662" s="6">
        <v>230143</v>
      </c>
      <c r="H662" s="6">
        <v>233615</v>
      </c>
      <c r="I662" s="6">
        <v>236238</v>
      </c>
      <c r="J662" s="6">
        <v>236880</v>
      </c>
      <c r="K662" s="6">
        <v>235050</v>
      </c>
      <c r="L662" s="6">
        <v>234562</v>
      </c>
      <c r="M662">
        <v>245172</v>
      </c>
    </row>
    <row r="663" spans="1:13" x14ac:dyDescent="0.3">
      <c r="A663" s="3" t="s">
        <v>78</v>
      </c>
      <c r="B663" s="6">
        <v>209621</v>
      </c>
      <c r="C663" s="6">
        <v>212581</v>
      </c>
      <c r="D663" s="6">
        <v>215830</v>
      </c>
      <c r="E663" s="6">
        <v>216840</v>
      </c>
      <c r="F663" s="6">
        <v>219233</v>
      </c>
      <c r="G663" s="6">
        <v>222562</v>
      </c>
      <c r="H663" s="6">
        <v>226660</v>
      </c>
      <c r="I663" s="6">
        <v>229949</v>
      </c>
      <c r="J663" s="6">
        <v>230729</v>
      </c>
      <c r="K663" s="6">
        <v>231589</v>
      </c>
      <c r="L663" s="6">
        <v>235356</v>
      </c>
      <c r="M663">
        <v>222259</v>
      </c>
    </row>
    <row r="664" spans="1:13" x14ac:dyDescent="0.3">
      <c r="A664" s="3" t="s">
        <v>92</v>
      </c>
      <c r="B664" s="6">
        <v>23251</v>
      </c>
      <c r="C664" s="6">
        <v>22975</v>
      </c>
      <c r="D664" s="6">
        <v>22335</v>
      </c>
      <c r="E664" s="6">
        <v>22737</v>
      </c>
      <c r="F664" s="6">
        <v>22923</v>
      </c>
      <c r="G664" s="6">
        <v>22712</v>
      </c>
      <c r="H664" s="6">
        <v>23031</v>
      </c>
      <c r="I664" s="6">
        <v>23203</v>
      </c>
      <c r="J664" s="6">
        <v>23130</v>
      </c>
      <c r="K664" s="6">
        <v>23003</v>
      </c>
      <c r="L664" s="6">
        <v>23453</v>
      </c>
      <c r="M664">
        <v>24284</v>
      </c>
    </row>
    <row r="665" spans="1:13" x14ac:dyDescent="0.3">
      <c r="A665" s="3" t="s">
        <v>214</v>
      </c>
      <c r="B665" s="6">
        <v>489837</v>
      </c>
      <c r="C665" s="6">
        <v>490087</v>
      </c>
      <c r="D665" s="6">
        <v>487073</v>
      </c>
      <c r="E665" s="6">
        <v>485824</v>
      </c>
      <c r="F665" s="6">
        <v>485820</v>
      </c>
      <c r="G665" s="6">
        <v>485570</v>
      </c>
      <c r="H665" s="6">
        <v>485865</v>
      </c>
      <c r="I665" s="6">
        <v>487435</v>
      </c>
      <c r="J665" s="6">
        <v>487746</v>
      </c>
      <c r="K665" s="6">
        <v>490011</v>
      </c>
      <c r="L665" s="6">
        <v>492434</v>
      </c>
      <c r="M665">
        <v>485368</v>
      </c>
    </row>
    <row r="666" spans="1:13" x14ac:dyDescent="0.3">
      <c r="A666" s="3" t="s">
        <v>154</v>
      </c>
      <c r="B666" s="6">
        <v>415292</v>
      </c>
      <c r="C666" s="6">
        <v>417422</v>
      </c>
      <c r="D666" s="6">
        <v>416386</v>
      </c>
      <c r="E666" s="6">
        <v>416286</v>
      </c>
      <c r="F666" s="6">
        <v>417802</v>
      </c>
      <c r="G666" s="6">
        <v>420548</v>
      </c>
      <c r="H666" s="6">
        <v>422990</v>
      </c>
      <c r="I666" s="6">
        <v>428008</v>
      </c>
      <c r="J666" s="6">
        <v>430800</v>
      </c>
      <c r="K666" s="6">
        <v>434513</v>
      </c>
      <c r="L666" s="6">
        <v>439003</v>
      </c>
      <c r="M666">
        <v>438763</v>
      </c>
    </row>
    <row r="667" spans="1:13" x14ac:dyDescent="0.3">
      <c r="A667" s="3" t="s">
        <v>217</v>
      </c>
      <c r="B667" s="6">
        <v>444031</v>
      </c>
      <c r="C667" s="6">
        <v>443761</v>
      </c>
      <c r="D667" s="6">
        <v>441779</v>
      </c>
      <c r="E667" s="6">
        <v>441267</v>
      </c>
      <c r="F667" s="6">
        <v>443473</v>
      </c>
      <c r="G667" s="6">
        <v>444405</v>
      </c>
      <c r="H667" s="6">
        <v>446742</v>
      </c>
      <c r="I667" s="6">
        <v>448605</v>
      </c>
      <c r="J667" s="6">
        <v>448858</v>
      </c>
      <c r="K667" s="6">
        <v>450121</v>
      </c>
      <c r="L667" s="6">
        <v>452175</v>
      </c>
      <c r="M667">
        <v>460016</v>
      </c>
    </row>
    <row r="668" spans="1:13" x14ac:dyDescent="0.3">
      <c r="A668" s="3" t="s">
        <v>351</v>
      </c>
      <c r="B668" s="6">
        <v>501286</v>
      </c>
      <c r="C668" s="6">
        <v>500881</v>
      </c>
      <c r="D668" s="6">
        <v>497781</v>
      </c>
      <c r="E668" s="6">
        <v>498919</v>
      </c>
      <c r="F668" s="6">
        <v>499212</v>
      </c>
      <c r="G668" s="6">
        <v>500355</v>
      </c>
      <c r="H668" s="6">
        <v>501281</v>
      </c>
      <c r="I668" s="6">
        <v>502535</v>
      </c>
      <c r="J668" s="6">
        <v>503344</v>
      </c>
      <c r="K668" s="6">
        <v>504325</v>
      </c>
      <c r="L668" s="6">
        <v>507365</v>
      </c>
      <c r="M668">
        <v>504196</v>
      </c>
    </row>
    <row r="669" spans="1:13" x14ac:dyDescent="0.3">
      <c r="A669" s="3" t="s">
        <v>130</v>
      </c>
      <c r="B669" s="6">
        <v>202208</v>
      </c>
      <c r="C669" s="6">
        <v>203369</v>
      </c>
      <c r="D669" s="6">
        <v>203097</v>
      </c>
      <c r="E669" s="6">
        <v>202948</v>
      </c>
      <c r="F669" s="6">
        <v>203855</v>
      </c>
      <c r="G669" s="6">
        <v>205245</v>
      </c>
      <c r="H669" s="6">
        <v>207433</v>
      </c>
      <c r="I669" s="6">
        <v>209756</v>
      </c>
      <c r="J669" s="6">
        <v>210934</v>
      </c>
      <c r="K669" s="6">
        <v>211680</v>
      </c>
      <c r="L669" s="6">
        <v>212908</v>
      </c>
      <c r="M669">
        <v>224395</v>
      </c>
    </row>
    <row r="670" spans="1:13" x14ac:dyDescent="0.3">
      <c r="A670" s="3" t="s">
        <v>132</v>
      </c>
      <c r="B670" s="6">
        <v>244409</v>
      </c>
      <c r="C670" s="6">
        <v>244963</v>
      </c>
      <c r="D670" s="6">
        <v>243926</v>
      </c>
      <c r="E670" s="6">
        <v>243518</v>
      </c>
      <c r="F670" s="6">
        <v>244545</v>
      </c>
      <c r="G670" s="6">
        <v>246345</v>
      </c>
      <c r="H670" s="6">
        <v>248275</v>
      </c>
      <c r="I670" s="6">
        <v>249269</v>
      </c>
      <c r="J670" s="6">
        <v>249568</v>
      </c>
      <c r="K670" s="6">
        <v>250165</v>
      </c>
      <c r="L670" s="6">
        <v>250500</v>
      </c>
      <c r="M670">
        <v>270993</v>
      </c>
    </row>
    <row r="671" spans="1:13" x14ac:dyDescent="0.3">
      <c r="A671" s="3" t="s">
        <v>49</v>
      </c>
      <c r="B671" s="6">
        <v>112891</v>
      </c>
      <c r="C671" s="6">
        <v>112890</v>
      </c>
      <c r="D671" s="6">
        <v>112818</v>
      </c>
      <c r="E671" s="6">
        <v>112645</v>
      </c>
      <c r="F671" s="6">
        <v>112810</v>
      </c>
      <c r="G671" s="6">
        <v>112845</v>
      </c>
      <c r="H671" s="6">
        <v>112989</v>
      </c>
      <c r="I671" s="6">
        <v>113359</v>
      </c>
      <c r="J671" s="6">
        <v>113269</v>
      </c>
      <c r="K671" s="6">
        <v>112892</v>
      </c>
      <c r="L671" s="6">
        <v>113009</v>
      </c>
      <c r="M671">
        <v>108846</v>
      </c>
    </row>
    <row r="672" spans="1:13" x14ac:dyDescent="0.3">
      <c r="A672" s="3" t="s">
        <v>95</v>
      </c>
      <c r="B672" s="6">
        <v>189427</v>
      </c>
      <c r="C672" s="6">
        <v>190240</v>
      </c>
      <c r="D672" s="6">
        <v>189221</v>
      </c>
      <c r="E672" s="6">
        <v>188143</v>
      </c>
      <c r="F672" s="6">
        <v>187879</v>
      </c>
      <c r="G672" s="6">
        <v>187685</v>
      </c>
      <c r="H672" s="6">
        <v>188061</v>
      </c>
      <c r="I672" s="6">
        <v>188989</v>
      </c>
      <c r="J672" s="6">
        <v>189630</v>
      </c>
      <c r="K672" s="6">
        <v>190336</v>
      </c>
      <c r="L672" s="6">
        <v>191066</v>
      </c>
      <c r="M672">
        <v>190790</v>
      </c>
    </row>
    <row r="673" spans="1:13" x14ac:dyDescent="0.3">
      <c r="A673" s="3" t="s">
        <v>107</v>
      </c>
      <c r="B673" s="6">
        <v>160626</v>
      </c>
      <c r="C673" s="6">
        <v>161308</v>
      </c>
      <c r="D673" s="6">
        <v>160661</v>
      </c>
      <c r="E673" s="6">
        <v>160011</v>
      </c>
      <c r="F673" s="6">
        <v>159306</v>
      </c>
      <c r="G673" s="6">
        <v>158947</v>
      </c>
      <c r="H673" s="6">
        <v>159740</v>
      </c>
      <c r="I673" s="6">
        <v>160387</v>
      </c>
      <c r="J673" s="6">
        <v>160091</v>
      </c>
      <c r="K673" s="6">
        <v>159765</v>
      </c>
      <c r="L673" s="6">
        <v>159523</v>
      </c>
      <c r="M673">
        <v>161198</v>
      </c>
    </row>
    <row r="674" spans="1:13" x14ac:dyDescent="0.3">
      <c r="A674" s="3" t="s">
        <v>111</v>
      </c>
      <c r="B674" s="6">
        <v>107920</v>
      </c>
      <c r="C674" s="6">
        <v>108236</v>
      </c>
      <c r="D674" s="6">
        <v>107889</v>
      </c>
      <c r="E674" s="6">
        <v>107819</v>
      </c>
      <c r="F674" s="6">
        <v>107958</v>
      </c>
      <c r="G674" s="6">
        <v>108668</v>
      </c>
      <c r="H674" s="6">
        <v>109672</v>
      </c>
      <c r="I674" s="6">
        <v>110237</v>
      </c>
      <c r="J674" s="6">
        <v>111022</v>
      </c>
      <c r="K674" s="6">
        <v>111708</v>
      </c>
      <c r="L674" s="6">
        <v>112030</v>
      </c>
      <c r="M674">
        <v>116000</v>
      </c>
    </row>
    <row r="675" spans="1:13" x14ac:dyDescent="0.3">
      <c r="A675" s="3" t="s">
        <v>143</v>
      </c>
      <c r="B675" s="6">
        <v>540799</v>
      </c>
      <c r="C675" s="6">
        <v>541221</v>
      </c>
      <c r="D675" s="6">
        <v>536804</v>
      </c>
      <c r="E675" s="6">
        <v>536587</v>
      </c>
      <c r="F675" s="6">
        <v>535292</v>
      </c>
      <c r="G675" s="6">
        <v>533991</v>
      </c>
      <c r="H675" s="6">
        <v>534330</v>
      </c>
      <c r="I675" s="6">
        <v>534994</v>
      </c>
      <c r="J675" s="6">
        <v>535089</v>
      </c>
      <c r="K675" s="6">
        <v>535189</v>
      </c>
      <c r="L675" s="6">
        <v>536544</v>
      </c>
      <c r="M675">
        <v>532636</v>
      </c>
    </row>
    <row r="676" spans="1:13" x14ac:dyDescent="0.3">
      <c r="A676" s="3" t="s">
        <v>312</v>
      </c>
      <c r="B676" s="6">
        <v>348495</v>
      </c>
      <c r="C676" s="6">
        <v>347866</v>
      </c>
      <c r="D676" s="6">
        <v>345315</v>
      </c>
      <c r="E676" s="6">
        <v>343416</v>
      </c>
      <c r="F676" s="6">
        <v>342719</v>
      </c>
      <c r="G676" s="6">
        <v>342784</v>
      </c>
      <c r="H676" s="6">
        <v>343710</v>
      </c>
      <c r="I676" s="6">
        <v>345910</v>
      </c>
      <c r="J676" s="6">
        <v>349057</v>
      </c>
      <c r="K676" s="6">
        <v>352123</v>
      </c>
      <c r="L676" s="6">
        <v>355847</v>
      </c>
      <c r="M676">
        <v>369241</v>
      </c>
    </row>
    <row r="677" spans="1:13" x14ac:dyDescent="0.3">
      <c r="A677" s="3" t="s">
        <v>12</v>
      </c>
      <c r="B677" s="6">
        <v>680716</v>
      </c>
      <c r="C677" s="6">
        <v>690517</v>
      </c>
      <c r="D677" s="6">
        <v>696331</v>
      </c>
      <c r="E677" s="6">
        <v>699528</v>
      </c>
      <c r="F677" s="6">
        <v>705477</v>
      </c>
      <c r="G677" s="6">
        <v>713729</v>
      </c>
      <c r="H677" s="6">
        <v>725339</v>
      </c>
      <c r="I677" s="6">
        <v>731462</v>
      </c>
      <c r="J677" s="6">
        <v>733615</v>
      </c>
      <c r="K677" s="6">
        <v>733627</v>
      </c>
      <c r="L677" s="6">
        <v>733995</v>
      </c>
      <c r="M677">
        <v>737332</v>
      </c>
    </row>
    <row r="678" spans="1:13" x14ac:dyDescent="0.3">
      <c r="A678" s="3" t="s">
        <v>15</v>
      </c>
      <c r="B678" s="6">
        <v>203482</v>
      </c>
      <c r="C678" s="6">
        <v>207471</v>
      </c>
      <c r="D678" s="6">
        <v>211116</v>
      </c>
      <c r="E678" s="6">
        <v>215097</v>
      </c>
      <c r="F678" s="6">
        <v>219869</v>
      </c>
      <c r="G678" s="6">
        <v>227313</v>
      </c>
      <c r="H678" s="6">
        <v>234533</v>
      </c>
      <c r="I678" s="6">
        <v>240250</v>
      </c>
      <c r="J678" s="6">
        <v>245227</v>
      </c>
      <c r="K678" s="6">
        <v>249005</v>
      </c>
      <c r="L678" s="6">
        <v>255941</v>
      </c>
      <c r="M678">
        <v>224569</v>
      </c>
    </row>
    <row r="679" spans="1:13" x14ac:dyDescent="0.3">
      <c r="A679" s="3" t="s">
        <v>17</v>
      </c>
      <c r="B679" s="6">
        <v>195155</v>
      </c>
      <c r="C679" s="6">
        <v>195183</v>
      </c>
      <c r="D679" s="6">
        <v>193848</v>
      </c>
      <c r="E679" s="6">
        <v>193353</v>
      </c>
      <c r="F679" s="6">
        <v>193007</v>
      </c>
      <c r="G679" s="6">
        <v>192780</v>
      </c>
      <c r="H679" s="6">
        <v>192783</v>
      </c>
      <c r="I679" s="6">
        <v>193195</v>
      </c>
      <c r="J679" s="6">
        <v>193442</v>
      </c>
      <c r="K679" s="6">
        <v>193637</v>
      </c>
      <c r="L679" s="6">
        <v>194465</v>
      </c>
      <c r="M679">
        <v>196489</v>
      </c>
    </row>
    <row r="680" spans="1:13" x14ac:dyDescent="0.3">
      <c r="A680" s="3" t="s">
        <v>19</v>
      </c>
      <c r="B680" s="6">
        <v>193681</v>
      </c>
      <c r="C680" s="6">
        <v>195571</v>
      </c>
      <c r="D680" s="6">
        <v>196115</v>
      </c>
      <c r="E680" s="6">
        <v>197166</v>
      </c>
      <c r="F680" s="6">
        <v>198210</v>
      </c>
      <c r="G680" s="6">
        <v>199681</v>
      </c>
      <c r="H680" s="6">
        <v>201575</v>
      </c>
      <c r="I680" s="6">
        <v>203150</v>
      </c>
      <c r="J680" s="6">
        <v>204091</v>
      </c>
      <c r="K680" s="6">
        <v>204575</v>
      </c>
      <c r="L680" s="6">
        <v>204882</v>
      </c>
      <c r="M680">
        <v>216203</v>
      </c>
    </row>
    <row r="681" spans="1:13" x14ac:dyDescent="0.3">
      <c r="A681" s="3" t="s">
        <v>21</v>
      </c>
      <c r="B681" s="6">
        <v>128077</v>
      </c>
      <c r="C681" s="6">
        <v>127793</v>
      </c>
      <c r="D681" s="6">
        <v>126714</v>
      </c>
      <c r="E681" s="6">
        <v>127162</v>
      </c>
      <c r="F681" s="6">
        <v>126992</v>
      </c>
      <c r="G681" s="6">
        <v>126715</v>
      </c>
      <c r="H681" s="6">
        <v>126964</v>
      </c>
      <c r="I681" s="6">
        <v>127609</v>
      </c>
      <c r="J681" s="6">
        <v>127679</v>
      </c>
      <c r="K681" s="6">
        <v>128180</v>
      </c>
      <c r="L681" s="6">
        <v>129091</v>
      </c>
      <c r="M681">
        <v>129205</v>
      </c>
    </row>
    <row r="682" spans="1:13" x14ac:dyDescent="0.3">
      <c r="A682" s="3" t="s">
        <v>23</v>
      </c>
      <c r="B682" s="6">
        <v>165860</v>
      </c>
      <c r="C682" s="6">
        <v>167317</v>
      </c>
      <c r="D682" s="6">
        <v>167211</v>
      </c>
      <c r="E682" s="6">
        <v>167239</v>
      </c>
      <c r="F682" s="6">
        <v>167766</v>
      </c>
      <c r="G682" s="6">
        <v>168744</v>
      </c>
      <c r="H682" s="6">
        <v>170136</v>
      </c>
      <c r="I682" s="6">
        <v>171193</v>
      </c>
      <c r="J682" s="6">
        <v>172234</v>
      </c>
      <c r="K682" s="6">
        <v>173316</v>
      </c>
      <c r="L682" s="6">
        <v>174344</v>
      </c>
      <c r="M682">
        <v>173694</v>
      </c>
    </row>
    <row r="683" spans="1:13" x14ac:dyDescent="0.3">
      <c r="A683" s="3" t="s">
        <v>25</v>
      </c>
      <c r="B683" s="6">
        <v>157963</v>
      </c>
      <c r="C683" s="6">
        <v>159549</v>
      </c>
      <c r="D683" s="6">
        <v>159628</v>
      </c>
      <c r="E683" s="6">
        <v>159320</v>
      </c>
      <c r="F683" s="6">
        <v>159523</v>
      </c>
      <c r="G683" s="6">
        <v>160280</v>
      </c>
      <c r="H683" s="6">
        <v>161733</v>
      </c>
      <c r="I683" s="6">
        <v>162405</v>
      </c>
      <c r="J683" s="6">
        <v>163091</v>
      </c>
      <c r="K683" s="6">
        <v>162992</v>
      </c>
      <c r="L683" s="6">
        <v>163541</v>
      </c>
      <c r="M683">
        <v>165066</v>
      </c>
    </row>
    <row r="684" spans="1:13" x14ac:dyDescent="0.3">
      <c r="A684" s="3" t="s">
        <v>360</v>
      </c>
      <c r="B684" s="6">
        <v>356115</v>
      </c>
      <c r="C684" s="6">
        <v>355931</v>
      </c>
      <c r="D684" s="6">
        <v>353881</v>
      </c>
      <c r="E684" s="6">
        <v>353201</v>
      </c>
      <c r="F684" s="6">
        <v>352657</v>
      </c>
      <c r="G684" s="6">
        <v>352114</v>
      </c>
      <c r="H684" s="6">
        <v>352525</v>
      </c>
      <c r="I684" s="6">
        <v>353496</v>
      </c>
      <c r="J684" s="6">
        <v>353633</v>
      </c>
      <c r="K684" s="6">
        <v>353486</v>
      </c>
      <c r="L684" s="6">
        <v>354064</v>
      </c>
      <c r="M684">
        <v>361917</v>
      </c>
    </row>
    <row r="685" spans="1:13" x14ac:dyDescent="0.3">
      <c r="A685" s="3" t="s">
        <v>4</v>
      </c>
      <c r="B685" s="6">
        <v>100521</v>
      </c>
      <c r="C685" s="6">
        <v>101111</v>
      </c>
      <c r="D685" s="6">
        <v>101387</v>
      </c>
      <c r="E685" s="6">
        <v>102028</v>
      </c>
      <c r="F685" s="6">
        <v>102985</v>
      </c>
      <c r="G685" s="6">
        <v>104085</v>
      </c>
      <c r="H685" s="6">
        <v>105091</v>
      </c>
      <c r="I685" s="6">
        <v>105027</v>
      </c>
      <c r="J685" s="6">
        <v>105372</v>
      </c>
      <c r="K685" s="6">
        <v>105832</v>
      </c>
      <c r="L685" s="6">
        <v>106353</v>
      </c>
      <c r="M685">
        <v>117401</v>
      </c>
    </row>
    <row r="686" spans="1:13" x14ac:dyDescent="0.3">
      <c r="A686" s="3" t="s">
        <v>22</v>
      </c>
      <c r="B686" s="6">
        <v>163760</v>
      </c>
      <c r="C686" s="6">
        <v>165530</v>
      </c>
      <c r="D686" s="6">
        <v>166515</v>
      </c>
      <c r="E686" s="6">
        <v>168273</v>
      </c>
      <c r="F686" s="6">
        <v>170047</v>
      </c>
      <c r="G686" s="6">
        <v>172086</v>
      </c>
      <c r="H686" s="6">
        <v>173910</v>
      </c>
      <c r="I686" s="6">
        <v>175184</v>
      </c>
      <c r="J686" s="6">
        <v>176666</v>
      </c>
      <c r="K686" s="6">
        <v>179400</v>
      </c>
      <c r="L686" s="6">
        <v>182665</v>
      </c>
      <c r="M686">
        <v>184558</v>
      </c>
    </row>
    <row r="687" spans="1:13" x14ac:dyDescent="0.3">
      <c r="A687" s="3" t="s">
        <v>59</v>
      </c>
      <c r="B687" s="6">
        <v>129755</v>
      </c>
      <c r="C687" s="6">
        <v>132812</v>
      </c>
      <c r="D687" s="6">
        <v>133489</v>
      </c>
      <c r="E687" s="6">
        <v>134149</v>
      </c>
      <c r="F687" s="6">
        <v>135416</v>
      </c>
      <c r="G687" s="6">
        <v>137165</v>
      </c>
      <c r="H687" s="6">
        <v>138205</v>
      </c>
      <c r="I687" s="6">
        <v>136385</v>
      </c>
      <c r="J687" s="6">
        <v>135367</v>
      </c>
      <c r="K687" s="6">
        <v>133977</v>
      </c>
      <c r="L687" s="6">
        <v>133825</v>
      </c>
      <c r="M687">
        <v>146024</v>
      </c>
    </row>
    <row r="688" spans="1:13" x14ac:dyDescent="0.3">
      <c r="A688" s="3" t="s">
        <v>80</v>
      </c>
      <c r="B688" s="6">
        <v>118596</v>
      </c>
      <c r="C688" s="6">
        <v>120131</v>
      </c>
      <c r="D688" s="6">
        <v>120423</v>
      </c>
      <c r="E688" s="6">
        <v>120772</v>
      </c>
      <c r="F688" s="6">
        <v>121285</v>
      </c>
      <c r="G688" s="6">
        <v>122672</v>
      </c>
      <c r="H688" s="6">
        <v>123937</v>
      </c>
      <c r="I688" s="6">
        <v>124484</v>
      </c>
      <c r="J688" s="6">
        <v>124930</v>
      </c>
      <c r="K688" s="6">
        <v>124823</v>
      </c>
      <c r="L688" s="6">
        <v>124182</v>
      </c>
      <c r="M688">
        <v>137346</v>
      </c>
    </row>
    <row r="689" spans="1:13" x14ac:dyDescent="0.3">
      <c r="A689" s="3" t="s">
        <v>103</v>
      </c>
      <c r="B689" s="6">
        <v>108844</v>
      </c>
      <c r="C689" s="6">
        <v>110122</v>
      </c>
      <c r="D689" s="6">
        <v>109759</v>
      </c>
      <c r="E689" s="6">
        <v>109914</v>
      </c>
      <c r="F689" s="6">
        <v>110812</v>
      </c>
      <c r="G689" s="6">
        <v>110918</v>
      </c>
      <c r="H689" s="6">
        <v>111381</v>
      </c>
      <c r="I689" s="6">
        <v>111887</v>
      </c>
      <c r="J689" s="6">
        <v>111736</v>
      </c>
      <c r="K689" s="6">
        <v>111594</v>
      </c>
      <c r="L689" s="6">
        <v>111234</v>
      </c>
      <c r="M689">
        <v>111878</v>
      </c>
    </row>
    <row r="690" spans="1:13" x14ac:dyDescent="0.3">
      <c r="A690" s="3" t="s">
        <v>113</v>
      </c>
      <c r="B690" s="6">
        <v>102869</v>
      </c>
      <c r="C690" s="6">
        <v>103657</v>
      </c>
      <c r="D690" s="6">
        <v>103849</v>
      </c>
      <c r="E690" s="6">
        <v>104209</v>
      </c>
      <c r="F690" s="6">
        <v>105408</v>
      </c>
      <c r="G690" s="6">
        <v>106215</v>
      </c>
      <c r="H690" s="6">
        <v>107216</v>
      </c>
      <c r="I690" s="6">
        <v>108037</v>
      </c>
      <c r="J690" s="6">
        <v>108878</v>
      </c>
      <c r="K690" s="6">
        <v>109614</v>
      </c>
      <c r="L690" s="6">
        <v>110202</v>
      </c>
      <c r="M690">
        <v>112414</v>
      </c>
    </row>
    <row r="691" spans="1:13" x14ac:dyDescent="0.3">
      <c r="A691" s="3" t="s">
        <v>119</v>
      </c>
      <c r="B691" s="6">
        <v>404369</v>
      </c>
      <c r="C691" s="6">
        <v>408141</v>
      </c>
      <c r="D691" s="6">
        <v>405630</v>
      </c>
      <c r="E691" s="6">
        <v>404078</v>
      </c>
      <c r="F691" s="6">
        <v>405156</v>
      </c>
      <c r="G691" s="6">
        <v>407355</v>
      </c>
      <c r="H691" s="6">
        <v>406623</v>
      </c>
      <c r="I691" s="6">
        <v>406918</v>
      </c>
      <c r="J691" s="6">
        <v>406961</v>
      </c>
      <c r="K691" s="6">
        <v>405777</v>
      </c>
      <c r="L691" s="6">
        <v>406640</v>
      </c>
      <c r="M691">
        <v>433507</v>
      </c>
    </row>
    <row r="692" spans="1:13" x14ac:dyDescent="0.3">
      <c r="A692" s="3" t="s">
        <v>66</v>
      </c>
      <c r="B692" s="6">
        <v>876817</v>
      </c>
      <c r="C692" s="6">
        <v>878495</v>
      </c>
      <c r="D692" s="6">
        <v>875100</v>
      </c>
      <c r="E692" s="6">
        <v>874759</v>
      </c>
      <c r="F692" s="6">
        <v>881053</v>
      </c>
      <c r="G692" s="6">
        <v>885287</v>
      </c>
      <c r="H692" s="6">
        <v>889757</v>
      </c>
      <c r="I692" s="6">
        <v>893293</v>
      </c>
      <c r="J692" s="6">
        <v>895444</v>
      </c>
      <c r="K692" s="6">
        <v>899356</v>
      </c>
      <c r="L692" s="6">
        <v>903757</v>
      </c>
      <c r="M692">
        <v>915088</v>
      </c>
    </row>
    <row r="693" spans="1:13" x14ac:dyDescent="0.3">
      <c r="A693" s="3" t="s">
        <v>291</v>
      </c>
      <c r="B693" s="6">
        <v>714260</v>
      </c>
      <c r="C693" s="6">
        <v>720473</v>
      </c>
      <c r="D693" s="6">
        <v>720031</v>
      </c>
      <c r="E693" s="6">
        <v>724039</v>
      </c>
      <c r="F693" s="6">
        <v>729693</v>
      </c>
      <c r="G693" s="6">
        <v>734986</v>
      </c>
      <c r="H693" s="6">
        <v>740007</v>
      </c>
      <c r="I693" s="6">
        <v>740327</v>
      </c>
      <c r="J693" s="6">
        <v>739509</v>
      </c>
      <c r="K693" s="6">
        <v>739879</v>
      </c>
      <c r="L693" s="6">
        <v>743114</v>
      </c>
      <c r="M693">
        <v>755724</v>
      </c>
    </row>
    <row r="694" spans="1:13" x14ac:dyDescent="0.3">
      <c r="A694" s="3" t="s">
        <v>259</v>
      </c>
      <c r="B694" s="6">
        <v>525700</v>
      </c>
      <c r="C694" s="6">
        <v>527795</v>
      </c>
      <c r="D694" s="6">
        <v>524692</v>
      </c>
      <c r="E694" s="6">
        <v>523951</v>
      </c>
      <c r="F694" s="6">
        <v>524993</v>
      </c>
      <c r="G694" s="6">
        <v>527048</v>
      </c>
      <c r="H694" s="6">
        <v>528535</v>
      </c>
      <c r="I694" s="6">
        <v>530448</v>
      </c>
      <c r="J694" s="6">
        <v>531433</v>
      </c>
      <c r="K694" s="6">
        <v>530986</v>
      </c>
      <c r="L694" s="6">
        <v>534464</v>
      </c>
      <c r="M694">
        <v>544130</v>
      </c>
    </row>
    <row r="695" spans="1:13" x14ac:dyDescent="0.3">
      <c r="A695" s="3" t="s">
        <v>211</v>
      </c>
      <c r="B695" s="6">
        <v>448786</v>
      </c>
      <c r="C695" s="6">
        <v>450808</v>
      </c>
      <c r="D695" s="6">
        <v>447000</v>
      </c>
      <c r="E695" s="6">
        <v>445615</v>
      </c>
      <c r="F695" s="6">
        <v>446200</v>
      </c>
      <c r="G695" s="6">
        <v>446868</v>
      </c>
      <c r="H695" s="6">
        <v>446280</v>
      </c>
      <c r="I695" s="6">
        <v>447384</v>
      </c>
      <c r="J695" s="6">
        <v>445460</v>
      </c>
      <c r="K695" s="6">
        <v>444287</v>
      </c>
      <c r="L695" s="6">
        <v>443505</v>
      </c>
      <c r="M695">
        <v>452679</v>
      </c>
    </row>
    <row r="696" spans="1:13" x14ac:dyDescent="0.3">
      <c r="A696" s="3" t="s">
        <v>110</v>
      </c>
      <c r="B696" s="6">
        <v>156344</v>
      </c>
      <c r="C696" s="6">
        <v>160488</v>
      </c>
      <c r="D696" s="6">
        <v>162495</v>
      </c>
      <c r="E696" s="6">
        <v>165621</v>
      </c>
      <c r="F696" s="6">
        <v>168561</v>
      </c>
      <c r="G696" s="6">
        <v>173526</v>
      </c>
      <c r="H696" s="6">
        <v>176601</v>
      </c>
      <c r="I696" s="6">
        <v>178983</v>
      </c>
      <c r="J696" s="6">
        <v>185276</v>
      </c>
      <c r="K696" s="6">
        <v>190433</v>
      </c>
      <c r="L696" s="6">
        <v>197375</v>
      </c>
      <c r="M696">
        <v>153155</v>
      </c>
    </row>
    <row r="697" spans="1:13" x14ac:dyDescent="0.3">
      <c r="A697" s="3" t="s">
        <v>41</v>
      </c>
      <c r="B697" s="6">
        <v>5691</v>
      </c>
      <c r="C697" s="6">
        <v>5748</v>
      </c>
      <c r="D697" s="6">
        <v>4860</v>
      </c>
      <c r="E697" s="6">
        <v>4176</v>
      </c>
      <c r="F697" s="6">
        <v>4107</v>
      </c>
      <c r="G697" s="6">
        <v>4445</v>
      </c>
      <c r="H697" s="6">
        <v>4802</v>
      </c>
      <c r="I697" s="6">
        <v>5020</v>
      </c>
      <c r="J697" s="6">
        <v>5811</v>
      </c>
      <c r="K697" s="6">
        <v>6585</v>
      </c>
      <c r="L697" s="6">
        <v>7528</v>
      </c>
      <c r="M697">
        <v>6817</v>
      </c>
    </row>
    <row r="698" spans="1:13" x14ac:dyDescent="0.3">
      <c r="A698" s="3" t="s">
        <v>149</v>
      </c>
      <c r="B698" s="6">
        <v>173504</v>
      </c>
      <c r="C698" s="6">
        <v>178569</v>
      </c>
      <c r="D698" s="6">
        <v>181928</v>
      </c>
      <c r="E698" s="6">
        <v>185521</v>
      </c>
      <c r="F698" s="6">
        <v>189762</v>
      </c>
      <c r="G698" s="6">
        <v>193645</v>
      </c>
      <c r="H698" s="6">
        <v>196549</v>
      </c>
      <c r="I698" s="6">
        <v>198149</v>
      </c>
      <c r="J698" s="6">
        <v>200540</v>
      </c>
      <c r="K698" s="6">
        <v>201333</v>
      </c>
      <c r="L698" s="6">
        <v>200654</v>
      </c>
      <c r="M698">
        <v>189486</v>
      </c>
    </row>
    <row r="699" spans="1:13" x14ac:dyDescent="0.3">
      <c r="A699" s="3" t="s">
        <v>151</v>
      </c>
      <c r="B699" s="6">
        <v>135103</v>
      </c>
      <c r="C699" s="6">
        <v>136275</v>
      </c>
      <c r="D699" s="6">
        <v>135044</v>
      </c>
      <c r="E699" s="6">
        <v>133384</v>
      </c>
      <c r="F699" s="6">
        <v>132570</v>
      </c>
      <c r="G699" s="6">
        <v>132346</v>
      </c>
      <c r="H699" s="6">
        <v>130991</v>
      </c>
      <c r="I699" s="6">
        <v>130841</v>
      </c>
      <c r="J699" s="6">
        <v>131862</v>
      </c>
      <c r="K699" s="6">
        <v>130899</v>
      </c>
      <c r="L699" s="6">
        <v>128913</v>
      </c>
      <c r="M699">
        <v>135735</v>
      </c>
    </row>
    <row r="700" spans="1:13" x14ac:dyDescent="0.3">
      <c r="A700" s="3" t="s">
        <v>152</v>
      </c>
      <c r="B700" s="6">
        <v>178843</v>
      </c>
      <c r="C700" s="6">
        <v>181136</v>
      </c>
      <c r="D700" s="6">
        <v>182423</v>
      </c>
      <c r="E700" s="6">
        <v>184487</v>
      </c>
      <c r="F700" s="6">
        <v>186351</v>
      </c>
      <c r="G700" s="6">
        <v>188900</v>
      </c>
      <c r="H700" s="6">
        <v>191601</v>
      </c>
      <c r="I700" s="6">
        <v>190069</v>
      </c>
      <c r="J700" s="6">
        <v>188891</v>
      </c>
      <c r="K700" s="6">
        <v>186635</v>
      </c>
      <c r="L700" s="6">
        <v>184255</v>
      </c>
      <c r="M700">
        <v>187990</v>
      </c>
    </row>
    <row r="701" spans="1:13" x14ac:dyDescent="0.3">
      <c r="A701" s="3" t="s">
        <v>163</v>
      </c>
      <c r="B701" s="6">
        <v>149751</v>
      </c>
      <c r="C701" s="6">
        <v>155402</v>
      </c>
      <c r="D701" s="6">
        <v>158848</v>
      </c>
      <c r="E701" s="6">
        <v>162036</v>
      </c>
      <c r="F701" s="6">
        <v>166526</v>
      </c>
      <c r="G701" s="6">
        <v>171323</v>
      </c>
      <c r="H701" s="6">
        <v>174769</v>
      </c>
      <c r="I701" s="6">
        <v>176744</v>
      </c>
      <c r="J701" s="6">
        <v>179983</v>
      </c>
      <c r="K701" s="6">
        <v>182531</v>
      </c>
      <c r="L701" s="6">
        <v>187104</v>
      </c>
      <c r="M701">
        <v>163379</v>
      </c>
    </row>
    <row r="702" spans="1:13" x14ac:dyDescent="0.3">
      <c r="A702" s="3" t="s">
        <v>165</v>
      </c>
      <c r="B702" s="6">
        <v>116310</v>
      </c>
      <c r="C702" s="6">
        <v>114461</v>
      </c>
      <c r="D702" s="6">
        <v>111904</v>
      </c>
      <c r="E702" s="6">
        <v>110989</v>
      </c>
      <c r="F702" s="6">
        <v>110547</v>
      </c>
      <c r="G702" s="6">
        <v>110161</v>
      </c>
      <c r="H702" s="6">
        <v>107716</v>
      </c>
      <c r="I702" s="6">
        <v>106053</v>
      </c>
      <c r="J702" s="6">
        <v>105661</v>
      </c>
      <c r="K702" s="6">
        <v>104804</v>
      </c>
      <c r="L702" s="6">
        <v>104995</v>
      </c>
      <c r="M702">
        <v>102945</v>
      </c>
    </row>
    <row r="703" spans="1:13" x14ac:dyDescent="0.3">
      <c r="A703" s="3" t="s">
        <v>169</v>
      </c>
      <c r="B703" s="6">
        <v>220206</v>
      </c>
      <c r="C703" s="6">
        <v>226412</v>
      </c>
      <c r="D703" s="6">
        <v>230073</v>
      </c>
      <c r="E703" s="6">
        <v>232328</v>
      </c>
      <c r="F703" s="6">
        <v>235608</v>
      </c>
      <c r="G703" s="6">
        <v>238835</v>
      </c>
      <c r="H703" s="6">
        <v>240723</v>
      </c>
      <c r="I703" s="6">
        <v>241164</v>
      </c>
      <c r="J703" s="6">
        <v>242122</v>
      </c>
      <c r="K703" s="6">
        <v>242234</v>
      </c>
      <c r="L703" s="6">
        <v>238041</v>
      </c>
      <c r="M703">
        <v>241678</v>
      </c>
    </row>
    <row r="704" spans="1:13" x14ac:dyDescent="0.3">
      <c r="A704" s="3" t="s">
        <v>171</v>
      </c>
      <c r="B704" s="6">
        <v>190031</v>
      </c>
      <c r="C704" s="6">
        <v>193427</v>
      </c>
      <c r="D704" s="6">
        <v>195816</v>
      </c>
      <c r="E704" s="6">
        <v>198538</v>
      </c>
      <c r="F704" s="6">
        <v>202550</v>
      </c>
      <c r="G704" s="6">
        <v>206257</v>
      </c>
      <c r="H704" s="6">
        <v>209165</v>
      </c>
      <c r="I704" s="6">
        <v>211026</v>
      </c>
      <c r="J704" s="6">
        <v>212516</v>
      </c>
      <c r="K704" s="6">
        <v>214122</v>
      </c>
      <c r="L704" s="6">
        <v>213651</v>
      </c>
      <c r="M704">
        <v>213177</v>
      </c>
    </row>
    <row r="705" spans="1:13" x14ac:dyDescent="0.3">
      <c r="A705" s="3" t="s">
        <v>174</v>
      </c>
      <c r="B705" s="6">
        <v>209451</v>
      </c>
      <c r="C705" s="6">
        <v>219611</v>
      </c>
      <c r="D705" s="6">
        <v>223240</v>
      </c>
      <c r="E705" s="6">
        <v>226232</v>
      </c>
      <c r="F705" s="6">
        <v>230787</v>
      </c>
      <c r="G705" s="6">
        <v>236968</v>
      </c>
      <c r="H705" s="6">
        <v>242785</v>
      </c>
      <c r="I705" s="6">
        <v>244865</v>
      </c>
      <c r="J705" s="6">
        <v>247131</v>
      </c>
      <c r="K705" s="6">
        <v>247767</v>
      </c>
      <c r="L705" s="6">
        <v>248871</v>
      </c>
      <c r="M705">
        <v>250371</v>
      </c>
    </row>
    <row r="706" spans="1:13" x14ac:dyDescent="0.3">
      <c r="A706" s="3" t="s">
        <v>180</v>
      </c>
      <c r="B706" s="6">
        <v>208313</v>
      </c>
      <c r="C706" s="6">
        <v>212927</v>
      </c>
      <c r="D706" s="6">
        <v>215910</v>
      </c>
      <c r="E706" s="6">
        <v>219667</v>
      </c>
      <c r="F706" s="6">
        <v>222547</v>
      </c>
      <c r="G706" s="6">
        <v>226618</v>
      </c>
      <c r="H706" s="6">
        <v>228500</v>
      </c>
      <c r="I706" s="6">
        <v>229902</v>
      </c>
      <c r="J706" s="6">
        <v>231417</v>
      </c>
      <c r="K706" s="6">
        <v>232156</v>
      </c>
      <c r="L706" s="6">
        <v>232014</v>
      </c>
      <c r="M706">
        <v>229290</v>
      </c>
    </row>
    <row r="707" spans="1:13" x14ac:dyDescent="0.3">
      <c r="A707" s="3" t="s">
        <v>184</v>
      </c>
      <c r="B707" s="6">
        <v>183170</v>
      </c>
      <c r="C707" s="6">
        <v>190038</v>
      </c>
      <c r="D707" s="6">
        <v>195027</v>
      </c>
      <c r="E707" s="6">
        <v>201876</v>
      </c>
      <c r="F707" s="6">
        <v>210256</v>
      </c>
      <c r="G707" s="6">
        <v>217090</v>
      </c>
      <c r="H707" s="6">
        <v>222017</v>
      </c>
      <c r="I707" s="6">
        <v>226409</v>
      </c>
      <c r="J707" s="6">
        <v>233159</v>
      </c>
      <c r="K707" s="6">
        <v>238329</v>
      </c>
      <c r="L707" s="6">
        <v>243208</v>
      </c>
      <c r="M707">
        <v>237097</v>
      </c>
    </row>
    <row r="708" spans="1:13" x14ac:dyDescent="0.3">
      <c r="A708" s="3" t="s">
        <v>188</v>
      </c>
      <c r="B708" s="6">
        <v>225628</v>
      </c>
      <c r="C708" s="6">
        <v>229384</v>
      </c>
      <c r="D708" s="6">
        <v>229164</v>
      </c>
      <c r="E708" s="6">
        <v>230986</v>
      </c>
      <c r="F708" s="6">
        <v>232480</v>
      </c>
      <c r="G708" s="6">
        <v>233889</v>
      </c>
      <c r="H708" s="6">
        <v>234364</v>
      </c>
      <c r="I708" s="6">
        <v>234674</v>
      </c>
      <c r="J708" s="6">
        <v>236546</v>
      </c>
      <c r="K708" s="6">
        <v>238548</v>
      </c>
      <c r="L708" s="6">
        <v>237863</v>
      </c>
      <c r="M708">
        <v>242721</v>
      </c>
    </row>
    <row r="709" spans="1:13" x14ac:dyDescent="0.3">
      <c r="A709" s="3" t="s">
        <v>190</v>
      </c>
      <c r="B709" s="6">
        <v>160809</v>
      </c>
      <c r="C709" s="6">
        <v>162189</v>
      </c>
      <c r="D709" s="6">
        <v>163945</v>
      </c>
      <c r="E709" s="6">
        <v>163380</v>
      </c>
      <c r="F709" s="6">
        <v>165654</v>
      </c>
      <c r="G709" s="6">
        <v>171193</v>
      </c>
      <c r="H709" s="6">
        <v>173091</v>
      </c>
      <c r="I709" s="6">
        <v>173900</v>
      </c>
      <c r="J709" s="6">
        <v>181102</v>
      </c>
      <c r="K709" s="6">
        <v>184609</v>
      </c>
      <c r="L709" s="6">
        <v>190345</v>
      </c>
      <c r="M709">
        <v>153365</v>
      </c>
    </row>
    <row r="710" spans="1:13" x14ac:dyDescent="0.3">
      <c r="A710" s="3" t="s">
        <v>60</v>
      </c>
      <c r="B710" s="6">
        <v>116171</v>
      </c>
      <c r="C710" s="6">
        <v>119166</v>
      </c>
      <c r="D710" s="6">
        <v>120718</v>
      </c>
      <c r="E710" s="6">
        <v>122874</v>
      </c>
      <c r="F710" s="6">
        <v>125635</v>
      </c>
      <c r="G710" s="6">
        <v>128584</v>
      </c>
      <c r="H710" s="6">
        <v>131749</v>
      </c>
      <c r="I710" s="6">
        <v>133380</v>
      </c>
      <c r="J710" s="6">
        <v>134378</v>
      </c>
      <c r="K710" s="6">
        <v>135145</v>
      </c>
      <c r="L710" s="6">
        <v>135749</v>
      </c>
      <c r="M710">
        <v>142565</v>
      </c>
    </row>
    <row r="711" spans="1:13" x14ac:dyDescent="0.3">
      <c r="A711" s="3" t="s">
        <v>70</v>
      </c>
      <c r="B711" s="6">
        <v>231634</v>
      </c>
      <c r="C711" s="6">
        <v>235392</v>
      </c>
      <c r="D711" s="6">
        <v>237904</v>
      </c>
      <c r="E711" s="6">
        <v>239962</v>
      </c>
      <c r="F711" s="6">
        <v>242838</v>
      </c>
      <c r="G711" s="6">
        <v>245697</v>
      </c>
      <c r="H711" s="6">
        <v>249052</v>
      </c>
      <c r="I711" s="6">
        <v>249882</v>
      </c>
      <c r="J711" s="6">
        <v>251855</v>
      </c>
      <c r="K711" s="6">
        <v>254007</v>
      </c>
      <c r="L711" s="6">
        <v>255524</v>
      </c>
      <c r="M711">
        <v>252430</v>
      </c>
    </row>
    <row r="712" spans="1:13" x14ac:dyDescent="0.3">
      <c r="A712" s="3" t="s">
        <v>81</v>
      </c>
      <c r="B712" s="6">
        <v>146566</v>
      </c>
      <c r="C712" s="6">
        <v>147684</v>
      </c>
      <c r="D712" s="6">
        <v>147720</v>
      </c>
      <c r="E712" s="6">
        <v>148997</v>
      </c>
      <c r="F712" s="6">
        <v>150836</v>
      </c>
      <c r="G712" s="6">
        <v>152443</v>
      </c>
      <c r="H712" s="6">
        <v>154320</v>
      </c>
      <c r="I712" s="6">
        <v>154917</v>
      </c>
      <c r="J712" s="6">
        <v>155514</v>
      </c>
      <c r="K712" s="6">
        <v>156000</v>
      </c>
      <c r="L712" s="6">
        <v>156646</v>
      </c>
      <c r="M712">
        <v>155014</v>
      </c>
    </row>
    <row r="713" spans="1:13" x14ac:dyDescent="0.3">
      <c r="A713" s="3" t="s">
        <v>89</v>
      </c>
      <c r="B713" s="6">
        <v>210783</v>
      </c>
      <c r="C713" s="6">
        <v>216488</v>
      </c>
      <c r="D713" s="6">
        <v>216655</v>
      </c>
      <c r="E713" s="6">
        <v>217483</v>
      </c>
      <c r="F713" s="6">
        <v>218068</v>
      </c>
      <c r="G713" s="6">
        <v>219217</v>
      </c>
      <c r="H713" s="6">
        <v>219949</v>
      </c>
      <c r="I713" s="6">
        <v>220418</v>
      </c>
      <c r="J713" s="6">
        <v>220379</v>
      </c>
      <c r="K713" s="6">
        <v>218386</v>
      </c>
      <c r="L713" s="6">
        <v>215316</v>
      </c>
      <c r="M713">
        <v>234461</v>
      </c>
    </row>
    <row r="714" spans="1:13" x14ac:dyDescent="0.3">
      <c r="A714" s="3" t="s">
        <v>100</v>
      </c>
      <c r="B714" s="6">
        <v>196507</v>
      </c>
      <c r="C714" s="6">
        <v>197398</v>
      </c>
      <c r="D714" s="6">
        <v>197992</v>
      </c>
      <c r="E714" s="6">
        <v>200059</v>
      </c>
      <c r="F714" s="6">
        <v>201550</v>
      </c>
      <c r="G714" s="6">
        <v>203932</v>
      </c>
      <c r="H714" s="6">
        <v>204412</v>
      </c>
      <c r="I714" s="6">
        <v>205143</v>
      </c>
      <c r="J714" s="6">
        <v>205493</v>
      </c>
      <c r="K714" s="6">
        <v>206398</v>
      </c>
      <c r="L714" s="6">
        <v>206779</v>
      </c>
      <c r="M714">
        <v>206769</v>
      </c>
    </row>
    <row r="715" spans="1:13" x14ac:dyDescent="0.3">
      <c r="A715" s="3" t="s">
        <v>121</v>
      </c>
      <c r="B715" s="6">
        <v>236687</v>
      </c>
      <c r="C715" s="6">
        <v>240851</v>
      </c>
      <c r="D715" s="6">
        <v>242186</v>
      </c>
      <c r="E715" s="6">
        <v>244458</v>
      </c>
      <c r="F715" s="6">
        <v>245783</v>
      </c>
      <c r="G715" s="6">
        <v>247134</v>
      </c>
      <c r="H715" s="6">
        <v>248366</v>
      </c>
      <c r="I715" s="6">
        <v>248175</v>
      </c>
      <c r="J715" s="6">
        <v>247778</v>
      </c>
      <c r="K715" s="6">
        <v>247841</v>
      </c>
      <c r="L715" s="6">
        <v>248678</v>
      </c>
      <c r="M715">
        <v>257001</v>
      </c>
    </row>
    <row r="716" spans="1:13" x14ac:dyDescent="0.3">
      <c r="A716" s="3" t="s">
        <v>131</v>
      </c>
      <c r="B716" s="6">
        <v>230591</v>
      </c>
      <c r="C716" s="6">
        <v>233700</v>
      </c>
      <c r="D716" s="6">
        <v>232632</v>
      </c>
      <c r="E716" s="6">
        <v>232100</v>
      </c>
      <c r="F716" s="6">
        <v>230918</v>
      </c>
      <c r="G716" s="6">
        <v>230395</v>
      </c>
      <c r="H716" s="6">
        <v>229295</v>
      </c>
      <c r="I716" s="6">
        <v>226032</v>
      </c>
      <c r="J716" s="6">
        <v>224097</v>
      </c>
      <c r="K716" s="6">
        <v>222463</v>
      </c>
      <c r="L716" s="6">
        <v>220221</v>
      </c>
      <c r="M716">
        <v>250116</v>
      </c>
    </row>
    <row r="717" spans="1:13" x14ac:dyDescent="0.3">
      <c r="A717" s="3" t="s">
        <v>139</v>
      </c>
      <c r="B717" s="6">
        <v>200500</v>
      </c>
      <c r="C717" s="6">
        <v>204508</v>
      </c>
      <c r="D717" s="6">
        <v>205539</v>
      </c>
      <c r="E717" s="6">
        <v>207015</v>
      </c>
      <c r="F717" s="6">
        <v>209248</v>
      </c>
      <c r="G717" s="6">
        <v>211716</v>
      </c>
      <c r="H717" s="6">
        <v>214060</v>
      </c>
      <c r="I717" s="6">
        <v>213605</v>
      </c>
      <c r="J717" s="6">
        <v>213600</v>
      </c>
      <c r="K717" s="6">
        <v>213093</v>
      </c>
      <c r="L717" s="6">
        <v>212830</v>
      </c>
      <c r="M717">
        <v>211973</v>
      </c>
    </row>
    <row r="718" spans="1:13" x14ac:dyDescent="0.3">
      <c r="A718" s="3" t="s">
        <v>145</v>
      </c>
      <c r="B718" s="6">
        <v>169077</v>
      </c>
      <c r="C718" s="6">
        <v>173696</v>
      </c>
      <c r="D718" s="6">
        <v>176418</v>
      </c>
      <c r="E718" s="6">
        <v>178864</v>
      </c>
      <c r="F718" s="6">
        <v>181953</v>
      </c>
      <c r="G718" s="6">
        <v>185841</v>
      </c>
      <c r="H718" s="6">
        <v>188870</v>
      </c>
      <c r="I718" s="6">
        <v>191257</v>
      </c>
      <c r="J718" s="6">
        <v>193410</v>
      </c>
      <c r="K718" s="6">
        <v>194439</v>
      </c>
      <c r="L718" s="6">
        <v>194860</v>
      </c>
      <c r="M718">
        <v>199670</v>
      </c>
    </row>
    <row r="719" spans="1:13" x14ac:dyDescent="0.3">
      <c r="A719" s="3" t="s">
        <v>155</v>
      </c>
      <c r="B719" s="6">
        <v>156689</v>
      </c>
      <c r="C719" s="6">
        <v>158438</v>
      </c>
      <c r="D719" s="6">
        <v>158407</v>
      </c>
      <c r="E719" s="6">
        <v>157997</v>
      </c>
      <c r="F719" s="6">
        <v>158504</v>
      </c>
      <c r="G719" s="6">
        <v>158968</v>
      </c>
      <c r="H719" s="6">
        <v>159583</v>
      </c>
      <c r="I719" s="6">
        <v>158542</v>
      </c>
      <c r="J719" s="6">
        <v>158369</v>
      </c>
      <c r="K719" s="6">
        <v>157762</v>
      </c>
      <c r="L719" s="6">
        <v>157892</v>
      </c>
      <c r="M719">
        <v>169184</v>
      </c>
    </row>
    <row r="720" spans="1:13" x14ac:dyDescent="0.3">
      <c r="A720" s="3" t="s">
        <v>157</v>
      </c>
      <c r="B720" s="6">
        <v>149852</v>
      </c>
      <c r="C720" s="6">
        <v>150839</v>
      </c>
      <c r="D720" s="6">
        <v>150726</v>
      </c>
      <c r="E720" s="6">
        <v>151462</v>
      </c>
      <c r="F720" s="6">
        <v>153250</v>
      </c>
      <c r="G720" s="6">
        <v>155296</v>
      </c>
      <c r="H720" s="6">
        <v>157314</v>
      </c>
      <c r="I720" s="6">
        <v>158793</v>
      </c>
      <c r="J720" s="6">
        <v>159596</v>
      </c>
      <c r="K720" s="6">
        <v>160180</v>
      </c>
      <c r="L720" s="6">
        <v>160925</v>
      </c>
      <c r="M720">
        <v>163514</v>
      </c>
    </row>
    <row r="721" spans="1:13" x14ac:dyDescent="0.3">
      <c r="A721" s="3" t="s">
        <v>159</v>
      </c>
      <c r="B721" s="6">
        <v>178204</v>
      </c>
      <c r="C721" s="6">
        <v>182832</v>
      </c>
      <c r="D721" s="6">
        <v>185462</v>
      </c>
      <c r="E721" s="6">
        <v>187842</v>
      </c>
      <c r="F721" s="6">
        <v>190949</v>
      </c>
      <c r="G721" s="6">
        <v>193667</v>
      </c>
      <c r="H721" s="6">
        <v>195549</v>
      </c>
      <c r="I721" s="6">
        <v>196612</v>
      </c>
      <c r="J721" s="6">
        <v>197636</v>
      </c>
      <c r="K721" s="6">
        <v>198249</v>
      </c>
      <c r="L721" s="6">
        <v>199349</v>
      </c>
      <c r="M721">
        <v>199690</v>
      </c>
    </row>
    <row r="722" spans="1:13" x14ac:dyDescent="0.3">
      <c r="A722" s="3" t="s">
        <v>162</v>
      </c>
      <c r="B722" s="6">
        <v>172266</v>
      </c>
      <c r="C722" s="6">
        <v>176220</v>
      </c>
      <c r="D722" s="6">
        <v>177447</v>
      </c>
      <c r="E722" s="6">
        <v>178144</v>
      </c>
      <c r="F722" s="6">
        <v>179006</v>
      </c>
      <c r="G722" s="6">
        <v>179574</v>
      </c>
      <c r="H722" s="6">
        <v>179667</v>
      </c>
      <c r="I722" s="6">
        <v>179030</v>
      </c>
      <c r="J722" s="6">
        <v>178847</v>
      </c>
      <c r="K722" s="6">
        <v>178559</v>
      </c>
      <c r="L722" s="6">
        <v>177783</v>
      </c>
      <c r="M722">
        <v>194527</v>
      </c>
    </row>
    <row r="723" spans="1:13" x14ac:dyDescent="0.3">
      <c r="A723" s="3" t="s">
        <v>167</v>
      </c>
      <c r="B723" s="6">
        <v>108694</v>
      </c>
      <c r="C723" s="6">
        <v>109526</v>
      </c>
      <c r="D723" s="6">
        <v>110575</v>
      </c>
      <c r="E723" s="6">
        <v>111739</v>
      </c>
      <c r="F723" s="6">
        <v>112793</v>
      </c>
      <c r="G723" s="6">
        <v>114738</v>
      </c>
      <c r="H723" s="6">
        <v>115773</v>
      </c>
      <c r="I723" s="6">
        <v>115883</v>
      </c>
      <c r="J723" s="6">
        <v>115830</v>
      </c>
      <c r="K723" s="6">
        <v>116839</v>
      </c>
      <c r="L723" s="6">
        <v>117883</v>
      </c>
      <c r="M723">
        <v>110873</v>
      </c>
    </row>
    <row r="724" spans="1:13" x14ac:dyDescent="0.3">
      <c r="A724" s="3" t="s">
        <v>172</v>
      </c>
      <c r="B724" s="6">
        <v>137362</v>
      </c>
      <c r="C724" s="6">
        <v>138315</v>
      </c>
      <c r="D724" s="6">
        <v>138100</v>
      </c>
      <c r="E724" s="6">
        <v>138599</v>
      </c>
      <c r="F724" s="6">
        <v>138591</v>
      </c>
      <c r="G724" s="6">
        <v>138915</v>
      </c>
      <c r="H724" s="6">
        <v>138678</v>
      </c>
      <c r="I724" s="6">
        <v>137594</v>
      </c>
      <c r="J724" s="6">
        <v>136978</v>
      </c>
      <c r="K724" s="6">
        <v>136623</v>
      </c>
      <c r="L724" s="6">
        <v>136248</v>
      </c>
      <c r="M724">
        <v>145836</v>
      </c>
    </row>
    <row r="725" spans="1:13" x14ac:dyDescent="0.3">
      <c r="A725" s="3" t="s">
        <v>177</v>
      </c>
      <c r="B725" s="6">
        <v>180014</v>
      </c>
      <c r="C725" s="6">
        <v>184387</v>
      </c>
      <c r="D725" s="6">
        <v>185655</v>
      </c>
      <c r="E725" s="6">
        <v>188093</v>
      </c>
      <c r="F725" s="6">
        <v>191310</v>
      </c>
      <c r="G725" s="6">
        <v>193885</v>
      </c>
      <c r="H725" s="6">
        <v>196159</v>
      </c>
      <c r="I725" s="6">
        <v>196067</v>
      </c>
      <c r="J725" s="6">
        <v>197358</v>
      </c>
      <c r="K725" s="6">
        <v>197872</v>
      </c>
      <c r="L725" s="6">
        <v>197801</v>
      </c>
      <c r="M725">
        <v>203599</v>
      </c>
    </row>
    <row r="726" spans="1:13" x14ac:dyDescent="0.3">
      <c r="A726" s="3" t="s">
        <v>179</v>
      </c>
      <c r="B726" s="6">
        <v>125043</v>
      </c>
      <c r="C726" s="6">
        <v>124919</v>
      </c>
      <c r="D726" s="6">
        <v>124273</v>
      </c>
      <c r="E726" s="6">
        <v>124544</v>
      </c>
      <c r="F726" s="6">
        <v>125088</v>
      </c>
      <c r="G726" s="6">
        <v>124982</v>
      </c>
      <c r="H726" s="6">
        <v>124870</v>
      </c>
      <c r="I726" s="6">
        <v>124435</v>
      </c>
      <c r="J726" s="6">
        <v>124704</v>
      </c>
      <c r="K726" s="6">
        <v>125007</v>
      </c>
      <c r="L726" s="6">
        <v>124813</v>
      </c>
      <c r="M726">
        <v>124291</v>
      </c>
    </row>
    <row r="727" spans="1:13" x14ac:dyDescent="0.3">
      <c r="A727" s="3" t="s">
        <v>182</v>
      </c>
      <c r="B727" s="6">
        <v>124411</v>
      </c>
      <c r="C727" s="6">
        <v>125407</v>
      </c>
      <c r="D727" s="6">
        <v>125691</v>
      </c>
      <c r="E727" s="6">
        <v>126652</v>
      </c>
      <c r="F727" s="6">
        <v>127693</v>
      </c>
      <c r="G727" s="6">
        <v>128444</v>
      </c>
      <c r="H727" s="6">
        <v>129261</v>
      </c>
      <c r="I727" s="6">
        <v>129609</v>
      </c>
      <c r="J727" s="6">
        <v>129966</v>
      </c>
      <c r="K727" s="6">
        <v>130824</v>
      </c>
      <c r="L727" s="6">
        <v>131318</v>
      </c>
      <c r="M727">
        <v>133762</v>
      </c>
    </row>
    <row r="728" spans="1:13" x14ac:dyDescent="0.3">
      <c r="A728" s="3" t="s">
        <v>186</v>
      </c>
      <c r="B728" s="6">
        <v>174281</v>
      </c>
      <c r="C728" s="6">
        <v>178583</v>
      </c>
      <c r="D728" s="6">
        <v>179395</v>
      </c>
      <c r="E728" s="6">
        <v>180878</v>
      </c>
      <c r="F728" s="6">
        <v>182057</v>
      </c>
      <c r="G728" s="6">
        <v>183808</v>
      </c>
      <c r="H728" s="6">
        <v>185731</v>
      </c>
      <c r="I728" s="6">
        <v>185855</v>
      </c>
      <c r="J728" s="6">
        <v>186268</v>
      </c>
      <c r="K728" s="6">
        <v>186221</v>
      </c>
      <c r="L728" s="6">
        <v>185396</v>
      </c>
      <c r="M728">
        <v>193246</v>
      </c>
    </row>
    <row r="729" spans="1:13" x14ac:dyDescent="0.3">
      <c r="A729" s="3" t="s">
        <v>16</v>
      </c>
      <c r="B729" s="6">
        <v>75793</v>
      </c>
      <c r="C729" s="6">
        <v>76035</v>
      </c>
      <c r="D729" s="6">
        <v>76373</v>
      </c>
      <c r="E729" s="6">
        <v>76693</v>
      </c>
      <c r="F729" s="6">
        <v>77422</v>
      </c>
      <c r="G729" s="6">
        <v>78058</v>
      </c>
      <c r="H729" s="6">
        <v>78146</v>
      </c>
      <c r="I729" s="6">
        <v>78396</v>
      </c>
      <c r="J729" s="6">
        <v>78807</v>
      </c>
      <c r="K729" s="6">
        <v>79196</v>
      </c>
      <c r="L729" s="6">
        <v>79883</v>
      </c>
      <c r="M729">
        <v>81500</v>
      </c>
    </row>
    <row r="730" spans="1:13" x14ac:dyDescent="0.3">
      <c r="A730" s="3" t="s">
        <v>18</v>
      </c>
      <c r="B730" s="6">
        <v>189991</v>
      </c>
      <c r="C730" s="6">
        <v>192652</v>
      </c>
      <c r="D730" s="6">
        <v>194286</v>
      </c>
      <c r="E730" s="6">
        <v>195586</v>
      </c>
      <c r="F730" s="6">
        <v>197562</v>
      </c>
      <c r="G730" s="6">
        <v>200419</v>
      </c>
      <c r="H730" s="6">
        <v>203119</v>
      </c>
      <c r="I730" s="6">
        <v>204444</v>
      </c>
      <c r="J730" s="6">
        <v>206515</v>
      </c>
      <c r="K730" s="6">
        <v>207228</v>
      </c>
      <c r="L730" s="6">
        <v>207971</v>
      </c>
      <c r="M730">
        <v>195552</v>
      </c>
    </row>
    <row r="731" spans="1:13" x14ac:dyDescent="0.3">
      <c r="A731" s="3" t="s">
        <v>51</v>
      </c>
      <c r="B731" s="6">
        <v>82811</v>
      </c>
      <c r="C731" s="6">
        <v>82516</v>
      </c>
      <c r="D731" s="6">
        <v>81765</v>
      </c>
      <c r="E731" s="6">
        <v>80958</v>
      </c>
      <c r="F731" s="6">
        <v>80779</v>
      </c>
      <c r="G731" s="6">
        <v>80568</v>
      </c>
      <c r="H731" s="6">
        <v>80348</v>
      </c>
      <c r="I731" s="6">
        <v>80455</v>
      </c>
      <c r="J731" s="6">
        <v>80187</v>
      </c>
      <c r="K731" s="6">
        <v>79564</v>
      </c>
      <c r="L731" s="6">
        <v>79567</v>
      </c>
      <c r="M731">
        <v>78741</v>
      </c>
    </row>
    <row r="732" spans="1:13" x14ac:dyDescent="0.3">
      <c r="A732" s="3" t="s">
        <v>62</v>
      </c>
      <c r="B732" s="6">
        <v>173024</v>
      </c>
      <c r="C732" s="6">
        <v>174007</v>
      </c>
      <c r="D732" s="6">
        <v>174740</v>
      </c>
      <c r="E732" s="6">
        <v>175497</v>
      </c>
      <c r="F732" s="6">
        <v>176070</v>
      </c>
      <c r="G732" s="6">
        <v>176717</v>
      </c>
      <c r="H732" s="6">
        <v>177187</v>
      </c>
      <c r="I732" s="6">
        <v>176644</v>
      </c>
      <c r="J732" s="6">
        <v>175739</v>
      </c>
      <c r="K732" s="6">
        <v>175268</v>
      </c>
      <c r="L732" s="6">
        <v>175092</v>
      </c>
      <c r="M732">
        <v>176448</v>
      </c>
    </row>
    <row r="733" spans="1:13" x14ac:dyDescent="0.3">
      <c r="A733" s="3" t="s">
        <v>67</v>
      </c>
      <c r="B733" s="6">
        <v>164536</v>
      </c>
      <c r="C733" s="6">
        <v>166372</v>
      </c>
      <c r="D733" s="6">
        <v>166618</v>
      </c>
      <c r="E733" s="6">
        <v>167578</v>
      </c>
      <c r="F733" s="6">
        <v>168932</v>
      </c>
      <c r="G733" s="6">
        <v>169784</v>
      </c>
      <c r="H733" s="6">
        <v>170560</v>
      </c>
      <c r="I733" s="6">
        <v>170276</v>
      </c>
      <c r="J733" s="6">
        <v>169530</v>
      </c>
      <c r="K733" s="6">
        <v>168784</v>
      </c>
      <c r="L733" s="6">
        <v>168427</v>
      </c>
      <c r="M733">
        <v>185961</v>
      </c>
    </row>
    <row r="734" spans="1:13" x14ac:dyDescent="0.3">
      <c r="A734" s="3" t="s">
        <v>86</v>
      </c>
      <c r="B734" s="6">
        <v>138461</v>
      </c>
      <c r="C734" s="6">
        <v>140091</v>
      </c>
      <c r="D734" s="6">
        <v>140117</v>
      </c>
      <c r="E734" s="6">
        <v>139377</v>
      </c>
      <c r="F734" s="6">
        <v>139840</v>
      </c>
      <c r="G734" s="6">
        <v>141544</v>
      </c>
      <c r="H734" s="6">
        <v>143791</v>
      </c>
      <c r="I734" s="6">
        <v>144771</v>
      </c>
      <c r="J734" s="6">
        <v>144946</v>
      </c>
      <c r="K734" s="6">
        <v>144861</v>
      </c>
      <c r="L734" s="6">
        <v>144768</v>
      </c>
      <c r="M734">
        <v>138751</v>
      </c>
    </row>
    <row r="735" spans="1:13" x14ac:dyDescent="0.3">
      <c r="A735" s="3" t="s">
        <v>88</v>
      </c>
      <c r="B735" s="6">
        <v>107039</v>
      </c>
      <c r="C735" s="6">
        <v>107276</v>
      </c>
      <c r="D735" s="6">
        <v>107434</v>
      </c>
      <c r="E735" s="6">
        <v>108053</v>
      </c>
      <c r="F735" s="6">
        <v>108452</v>
      </c>
      <c r="G735" s="6">
        <v>109053</v>
      </c>
      <c r="H735" s="6">
        <v>109656</v>
      </c>
      <c r="I735" s="6">
        <v>109528</v>
      </c>
      <c r="J735" s="6">
        <v>109307</v>
      </c>
      <c r="K735" s="6">
        <v>107696</v>
      </c>
      <c r="L735" s="6">
        <v>106048</v>
      </c>
      <c r="M735">
        <v>119355</v>
      </c>
    </row>
    <row r="736" spans="1:13" x14ac:dyDescent="0.3">
      <c r="A736" s="3" t="s">
        <v>97</v>
      </c>
      <c r="B736" s="6">
        <v>92419</v>
      </c>
      <c r="C736" s="6">
        <v>94053</v>
      </c>
      <c r="D736" s="6">
        <v>94037</v>
      </c>
      <c r="E736" s="6">
        <v>94030</v>
      </c>
      <c r="F736" s="6">
        <v>94518</v>
      </c>
      <c r="G736" s="6">
        <v>95091</v>
      </c>
      <c r="H736" s="6">
        <v>95624</v>
      </c>
      <c r="I736" s="6">
        <v>95609</v>
      </c>
      <c r="J736" s="6">
        <v>95180</v>
      </c>
      <c r="K736" s="6">
        <v>94878</v>
      </c>
      <c r="L736" s="6">
        <v>94192</v>
      </c>
      <c r="M736">
        <v>103467</v>
      </c>
    </row>
    <row r="737" spans="1:13" x14ac:dyDescent="0.3">
      <c r="A737" s="3" t="s">
        <v>101</v>
      </c>
      <c r="B737" s="6">
        <v>162041</v>
      </c>
      <c r="C737" s="6">
        <v>163486</v>
      </c>
      <c r="D737" s="6">
        <v>164776</v>
      </c>
      <c r="E737" s="6">
        <v>164937</v>
      </c>
      <c r="F737" s="6">
        <v>166046</v>
      </c>
      <c r="G737" s="6">
        <v>168909</v>
      </c>
      <c r="H737" s="6">
        <v>172188</v>
      </c>
      <c r="I737" s="6">
        <v>173444</v>
      </c>
      <c r="J737" s="6">
        <v>172921</v>
      </c>
      <c r="K737" s="6">
        <v>171906</v>
      </c>
      <c r="L737" s="6">
        <v>171856</v>
      </c>
      <c r="M737">
        <v>168415</v>
      </c>
    </row>
    <row r="738" spans="1:13" x14ac:dyDescent="0.3">
      <c r="A738" s="3" t="s">
        <v>120</v>
      </c>
      <c r="B738" s="6">
        <v>99837</v>
      </c>
      <c r="C738" s="6">
        <v>99101</v>
      </c>
      <c r="D738" s="6">
        <v>98274</v>
      </c>
      <c r="E738" s="6">
        <v>98279</v>
      </c>
      <c r="F738" s="6">
        <v>98038</v>
      </c>
      <c r="G738" s="6">
        <v>98077</v>
      </c>
      <c r="H738" s="6">
        <v>98270</v>
      </c>
      <c r="I738" s="6">
        <v>97569</v>
      </c>
      <c r="J738" s="6">
        <v>96965</v>
      </c>
      <c r="K738" s="6">
        <v>96312</v>
      </c>
      <c r="L738" s="6">
        <v>96017</v>
      </c>
      <c r="M738">
        <v>99459</v>
      </c>
    </row>
    <row r="739" spans="1:13" x14ac:dyDescent="0.3">
      <c r="A739" s="3" t="s">
        <v>124</v>
      </c>
      <c r="B739" s="6">
        <v>92054</v>
      </c>
      <c r="C739" s="6">
        <v>92141</v>
      </c>
      <c r="D739" s="6">
        <v>91397</v>
      </c>
      <c r="E739" s="6">
        <v>91017</v>
      </c>
      <c r="F739" s="6">
        <v>91374</v>
      </c>
      <c r="G739" s="6">
        <v>91598</v>
      </c>
      <c r="H739" s="6">
        <v>92175</v>
      </c>
      <c r="I739" s="6">
        <v>92103</v>
      </c>
      <c r="J739" s="6">
        <v>92297</v>
      </c>
      <c r="K739" s="6">
        <v>92242</v>
      </c>
      <c r="L739" s="6">
        <v>92244</v>
      </c>
      <c r="M739">
        <v>95740</v>
      </c>
    </row>
    <row r="740" spans="1:13" x14ac:dyDescent="0.3">
      <c r="A740" s="3" t="s">
        <v>126</v>
      </c>
      <c r="B740" s="6">
        <v>100117</v>
      </c>
      <c r="C740" s="6">
        <v>99432</v>
      </c>
      <c r="D740" s="6">
        <v>99404</v>
      </c>
      <c r="E740" s="6">
        <v>99174</v>
      </c>
      <c r="F740" s="6">
        <v>99390</v>
      </c>
      <c r="G740" s="6">
        <v>100162</v>
      </c>
      <c r="H740" s="6">
        <v>100622</v>
      </c>
      <c r="I740" s="6">
        <v>101361</v>
      </c>
      <c r="J740" s="6">
        <v>103015</v>
      </c>
      <c r="K740" s="6">
        <v>104673</v>
      </c>
      <c r="L740" s="6">
        <v>106399</v>
      </c>
      <c r="M740">
        <v>110709</v>
      </c>
    </row>
    <row r="741" spans="1:13" x14ac:dyDescent="0.3">
      <c r="A741" s="3" t="s">
        <v>134</v>
      </c>
      <c r="B741" s="6">
        <v>318464</v>
      </c>
      <c r="C741" s="6">
        <v>319524</v>
      </c>
      <c r="D741" s="6">
        <v>318720</v>
      </c>
      <c r="E741" s="6">
        <v>319195</v>
      </c>
      <c r="F741" s="6">
        <v>321057</v>
      </c>
      <c r="G741" s="6">
        <v>323626</v>
      </c>
      <c r="H741" s="6">
        <v>326148</v>
      </c>
      <c r="I741" s="6">
        <v>326628</v>
      </c>
      <c r="J741" s="6">
        <v>327716</v>
      </c>
      <c r="K741" s="6">
        <v>328473</v>
      </c>
      <c r="L741" s="6">
        <v>329564</v>
      </c>
      <c r="M741">
        <v>341013</v>
      </c>
    </row>
    <row r="742" spans="1:13" x14ac:dyDescent="0.3">
      <c r="A742" s="3" t="s">
        <v>36</v>
      </c>
      <c r="B742" s="6">
        <v>314016</v>
      </c>
      <c r="C742" s="6">
        <v>315412</v>
      </c>
      <c r="D742" s="6">
        <v>313490</v>
      </c>
      <c r="E742" s="6">
        <v>313324</v>
      </c>
      <c r="F742" s="6">
        <v>314981</v>
      </c>
      <c r="G742" s="6">
        <v>316285</v>
      </c>
      <c r="H742" s="6">
        <v>317500</v>
      </c>
      <c r="I742" s="6">
        <v>317785</v>
      </c>
      <c r="J742" s="6">
        <v>317668</v>
      </c>
      <c r="K742" s="6">
        <v>317861</v>
      </c>
      <c r="L742" s="6">
        <v>318101</v>
      </c>
      <c r="M742">
        <v>313346</v>
      </c>
    </row>
    <row r="743" spans="1:13" x14ac:dyDescent="0.3">
      <c r="A743" s="3" t="s">
        <v>237</v>
      </c>
      <c r="B743" s="6">
        <v>827860</v>
      </c>
      <c r="C743" s="6">
        <v>829792</v>
      </c>
      <c r="D743" s="6">
        <v>826116</v>
      </c>
      <c r="E743" s="6">
        <v>825795</v>
      </c>
      <c r="F743" s="6">
        <v>826702</v>
      </c>
      <c r="G743" s="6">
        <v>827498</v>
      </c>
      <c r="H743" s="6">
        <v>828543</v>
      </c>
      <c r="I743" s="6">
        <v>827885</v>
      </c>
      <c r="J743" s="6">
        <v>827285</v>
      </c>
      <c r="K743" s="6">
        <v>827527</v>
      </c>
      <c r="L743" s="6">
        <v>829664</v>
      </c>
      <c r="M743">
        <v>849965</v>
      </c>
    </row>
    <row r="744" spans="1:13" x14ac:dyDescent="0.3">
      <c r="A744" s="3" t="s">
        <v>334</v>
      </c>
      <c r="B744" s="6">
        <v>912390</v>
      </c>
      <c r="C744" s="6">
        <v>917814</v>
      </c>
      <c r="D744" s="6">
        <v>916799</v>
      </c>
      <c r="E744" s="6">
        <v>919100</v>
      </c>
      <c r="F744" s="6">
        <v>925476</v>
      </c>
      <c r="G744" s="6">
        <v>930996</v>
      </c>
      <c r="H744" s="6">
        <v>938984</v>
      </c>
      <c r="I744" s="6">
        <v>944725</v>
      </c>
      <c r="J744" s="6">
        <v>949627</v>
      </c>
      <c r="K744" s="6">
        <v>953935</v>
      </c>
      <c r="L744" s="6">
        <v>956082</v>
      </c>
      <c r="M744">
        <v>957944</v>
      </c>
    </row>
    <row r="745" spans="1:13" x14ac:dyDescent="0.3">
      <c r="A745" s="3" t="s">
        <v>39</v>
      </c>
      <c r="B745" s="6">
        <v>425311</v>
      </c>
      <c r="C745" s="6">
        <v>427818</v>
      </c>
      <c r="D745" s="6">
        <v>427034</v>
      </c>
      <c r="E745" s="6">
        <v>426859</v>
      </c>
      <c r="F745" s="6">
        <v>428430</v>
      </c>
      <c r="G745" s="6">
        <v>429111</v>
      </c>
      <c r="H745" s="6">
        <v>430207</v>
      </c>
      <c r="I745" s="6">
        <v>431024</v>
      </c>
      <c r="J745" s="6">
        <v>431961</v>
      </c>
      <c r="K745" s="6">
        <v>432168</v>
      </c>
      <c r="L745" s="6">
        <v>434142</v>
      </c>
      <c r="M745">
        <v>465722</v>
      </c>
    </row>
    <row r="746" spans="1:13" x14ac:dyDescent="0.3">
      <c r="A746" s="3" t="s">
        <v>261</v>
      </c>
      <c r="B746" s="6">
        <v>717219</v>
      </c>
      <c r="C746" s="6">
        <v>720392</v>
      </c>
      <c r="D746" s="6">
        <v>718757</v>
      </c>
      <c r="E746" s="6">
        <v>720911</v>
      </c>
      <c r="F746" s="6">
        <v>723546</v>
      </c>
      <c r="G746" s="6">
        <v>727096</v>
      </c>
      <c r="H746" s="6">
        <v>729851</v>
      </c>
      <c r="I746" s="6">
        <v>730348</v>
      </c>
      <c r="J746" s="6">
        <v>730456</v>
      </c>
      <c r="K746" s="6">
        <v>731914</v>
      </c>
      <c r="L746" s="6">
        <v>733044</v>
      </c>
      <c r="M746">
        <v>746697</v>
      </c>
    </row>
    <row r="747" spans="1:13" x14ac:dyDescent="0.3">
      <c r="A747" s="3" t="s">
        <v>337</v>
      </c>
      <c r="B747" s="6">
        <v>494315</v>
      </c>
      <c r="C747" s="6">
        <v>495650</v>
      </c>
      <c r="D747" s="6">
        <v>494472</v>
      </c>
      <c r="E747" s="6">
        <v>495165</v>
      </c>
      <c r="F747" s="6">
        <v>496690</v>
      </c>
      <c r="G747" s="6">
        <v>500058</v>
      </c>
      <c r="H747" s="6">
        <v>503413</v>
      </c>
      <c r="I747" s="6">
        <v>504531</v>
      </c>
      <c r="J747" s="6">
        <v>506471</v>
      </c>
      <c r="K747" s="6">
        <v>507009</v>
      </c>
      <c r="L747" s="6">
        <v>507785</v>
      </c>
      <c r="M747">
        <v>526843</v>
      </c>
    </row>
    <row r="748" spans="1:13" x14ac:dyDescent="0.3">
      <c r="A748" s="3" t="s">
        <v>0</v>
      </c>
      <c r="B748" s="6">
        <v>113308</v>
      </c>
      <c r="C748" s="6">
        <v>113926</v>
      </c>
      <c r="D748" s="6">
        <v>114182</v>
      </c>
      <c r="E748" s="6">
        <v>115414</v>
      </c>
      <c r="F748" s="6">
        <v>116355</v>
      </c>
      <c r="G748" s="6">
        <v>118663</v>
      </c>
      <c r="H748" s="6">
        <v>120431</v>
      </c>
      <c r="I748" s="6">
        <v>121530</v>
      </c>
      <c r="J748" s="6">
        <v>123823</v>
      </c>
      <c r="K748" s="6">
        <v>124250</v>
      </c>
      <c r="L748" s="6">
        <v>126621</v>
      </c>
      <c r="M748">
        <v>122943</v>
      </c>
    </row>
    <row r="749" spans="1:13" x14ac:dyDescent="0.3">
      <c r="A749" s="3" t="s">
        <v>20</v>
      </c>
      <c r="B749" s="6">
        <v>290547</v>
      </c>
      <c r="C749" s="6">
        <v>293294</v>
      </c>
      <c r="D749" s="6">
        <v>295162</v>
      </c>
      <c r="E749" s="6">
        <v>298510</v>
      </c>
      <c r="F749" s="6">
        <v>302104</v>
      </c>
      <c r="G749" s="6">
        <v>307499</v>
      </c>
      <c r="H749" s="6">
        <v>311522</v>
      </c>
      <c r="I749" s="6">
        <v>314057</v>
      </c>
      <c r="J749" s="6">
        <v>317778</v>
      </c>
      <c r="K749" s="6">
        <v>317249</v>
      </c>
      <c r="L749" s="6">
        <v>319878</v>
      </c>
      <c r="M749">
        <v>327627</v>
      </c>
    </row>
    <row r="750" spans="1:13" x14ac:dyDescent="0.3">
      <c r="A750" s="3" t="s">
        <v>29</v>
      </c>
      <c r="B750" s="6">
        <v>326609</v>
      </c>
      <c r="C750" s="6">
        <v>327287</v>
      </c>
      <c r="D750" s="6">
        <v>325751</v>
      </c>
      <c r="E750" s="6">
        <v>324943</v>
      </c>
      <c r="F750" s="6">
        <v>324769</v>
      </c>
      <c r="G750" s="6">
        <v>325537</v>
      </c>
      <c r="H750" s="6">
        <v>326650</v>
      </c>
      <c r="I750" s="6">
        <v>328931</v>
      </c>
      <c r="J750" s="6">
        <v>330270</v>
      </c>
      <c r="K750" s="6">
        <v>330159</v>
      </c>
      <c r="L750" s="6">
        <v>331296</v>
      </c>
      <c r="M750">
        <v>333921</v>
      </c>
    </row>
    <row r="751" spans="1:13" x14ac:dyDescent="0.3">
      <c r="A751" s="3" t="s">
        <v>53</v>
      </c>
      <c r="B751" s="6">
        <v>1396</v>
      </c>
      <c r="C751" s="6">
        <v>1366</v>
      </c>
      <c r="D751" s="6">
        <v>1390</v>
      </c>
      <c r="E751" s="6">
        <v>1368</v>
      </c>
      <c r="F751" s="6">
        <v>1370</v>
      </c>
      <c r="G751" s="6">
        <v>1406</v>
      </c>
      <c r="H751" s="6">
        <v>1400</v>
      </c>
      <c r="I751" s="6">
        <v>1354</v>
      </c>
      <c r="J751" s="6">
        <v>1324</v>
      </c>
      <c r="K751" s="6">
        <v>1326</v>
      </c>
      <c r="L751" s="6">
        <v>1292</v>
      </c>
      <c r="M751">
        <v>1347</v>
      </c>
    </row>
    <row r="752" spans="1:13" x14ac:dyDescent="0.3">
      <c r="A752" s="3" t="s">
        <v>73</v>
      </c>
      <c r="B752" s="6">
        <v>124138</v>
      </c>
      <c r="C752" s="6">
        <v>123345</v>
      </c>
      <c r="D752" s="6">
        <v>122637</v>
      </c>
      <c r="E752" s="6">
        <v>122547</v>
      </c>
      <c r="F752" s="6">
        <v>122585</v>
      </c>
      <c r="G752" s="6">
        <v>123210</v>
      </c>
      <c r="H752" s="6">
        <v>123748</v>
      </c>
      <c r="I752" s="6">
        <v>123841</v>
      </c>
      <c r="J752" s="6">
        <v>124109</v>
      </c>
      <c r="K752" s="6">
        <v>124292</v>
      </c>
      <c r="L752" s="6">
        <v>124441</v>
      </c>
      <c r="M752">
        <v>127049</v>
      </c>
    </row>
    <row r="753" spans="1:13" x14ac:dyDescent="0.3">
      <c r="A753" s="3" t="s">
        <v>82</v>
      </c>
      <c r="B753" s="6">
        <v>168360</v>
      </c>
      <c r="C753" s="6">
        <v>169661</v>
      </c>
      <c r="D753" s="6">
        <v>169128</v>
      </c>
      <c r="E753" s="6">
        <v>168704</v>
      </c>
      <c r="F753" s="6">
        <v>169092</v>
      </c>
      <c r="G753" s="6">
        <v>168812</v>
      </c>
      <c r="H753" s="6">
        <v>168603</v>
      </c>
      <c r="I753" s="6">
        <v>168264</v>
      </c>
      <c r="J753" s="6">
        <v>167656</v>
      </c>
      <c r="K753" s="6">
        <v>165861</v>
      </c>
      <c r="L753" s="6">
        <v>165854</v>
      </c>
      <c r="M753">
        <v>169344</v>
      </c>
    </row>
    <row r="754" spans="1:13" x14ac:dyDescent="0.3">
      <c r="A754" s="3" t="s">
        <v>11</v>
      </c>
      <c r="B754" s="6">
        <v>236949</v>
      </c>
      <c r="C754" s="6">
        <v>240717</v>
      </c>
      <c r="D754" s="6">
        <v>240618</v>
      </c>
      <c r="E754" s="6">
        <v>240661</v>
      </c>
      <c r="F754" s="6">
        <v>241442</v>
      </c>
      <c r="G754" s="6">
        <v>242321</v>
      </c>
      <c r="H754" s="6">
        <v>243556</v>
      </c>
      <c r="I754" s="6">
        <v>243864</v>
      </c>
      <c r="J754" s="6">
        <v>242786</v>
      </c>
      <c r="K754" s="6">
        <v>240905</v>
      </c>
      <c r="L754" s="6">
        <v>241735</v>
      </c>
      <c r="M754">
        <v>247922</v>
      </c>
    </row>
    <row r="755" spans="1:13" x14ac:dyDescent="0.3">
      <c r="A755" s="3" t="s">
        <v>99</v>
      </c>
      <c r="B755" s="6">
        <v>167839</v>
      </c>
      <c r="C755" s="6">
        <v>168689</v>
      </c>
      <c r="D755" s="6">
        <v>169598</v>
      </c>
      <c r="E755" s="6">
        <v>170689</v>
      </c>
      <c r="F755" s="6">
        <v>171225</v>
      </c>
      <c r="G755" s="6">
        <v>172468</v>
      </c>
      <c r="H755" s="6">
        <v>173780</v>
      </c>
      <c r="I755" s="6">
        <v>174938</v>
      </c>
      <c r="J755" s="6">
        <v>176931</v>
      </c>
      <c r="K755" s="6">
        <v>177914</v>
      </c>
      <c r="L755" s="6">
        <v>179446</v>
      </c>
      <c r="M755">
        <v>183184</v>
      </c>
    </row>
    <row r="756" spans="1:13" x14ac:dyDescent="0.3">
      <c r="A756" s="3" t="s">
        <v>109</v>
      </c>
      <c r="B756" s="6">
        <v>137663</v>
      </c>
      <c r="C756" s="6">
        <v>139241</v>
      </c>
      <c r="D756" s="6">
        <v>139385</v>
      </c>
      <c r="E756" s="6">
        <v>139885</v>
      </c>
      <c r="F756" s="6">
        <v>140301</v>
      </c>
      <c r="G756" s="6">
        <v>140614</v>
      </c>
      <c r="H756" s="6">
        <v>140421</v>
      </c>
      <c r="I756" s="6">
        <v>141084</v>
      </c>
      <c r="J756" s="6">
        <v>141415</v>
      </c>
      <c r="K756" s="6">
        <v>140495</v>
      </c>
      <c r="L756" s="6">
        <v>140185</v>
      </c>
      <c r="M756">
        <v>150136</v>
      </c>
    </row>
    <row r="757" spans="1:13" x14ac:dyDescent="0.3">
      <c r="A757" s="3" t="s">
        <v>115</v>
      </c>
      <c r="B757" s="6">
        <v>78833</v>
      </c>
      <c r="C757" s="6">
        <v>78353</v>
      </c>
      <c r="D757" s="6">
        <v>77470</v>
      </c>
      <c r="E757" s="6">
        <v>77303</v>
      </c>
      <c r="F757" s="6">
        <v>77402</v>
      </c>
      <c r="G757" s="6">
        <v>77200</v>
      </c>
      <c r="H757" s="6">
        <v>77110</v>
      </c>
      <c r="I757" s="6">
        <v>77216</v>
      </c>
      <c r="J757" s="6">
        <v>77051</v>
      </c>
      <c r="K757" s="6">
        <v>76787</v>
      </c>
      <c r="L757" s="6">
        <v>76327</v>
      </c>
      <c r="M757">
        <v>79909</v>
      </c>
    </row>
    <row r="758" spans="1:13" x14ac:dyDescent="0.3">
      <c r="A758" s="3" t="s">
        <v>122</v>
      </c>
      <c r="B758" s="6">
        <v>295640</v>
      </c>
      <c r="C758" s="6">
        <v>296774</v>
      </c>
      <c r="D758" s="6">
        <v>295037</v>
      </c>
      <c r="E758" s="6">
        <v>295112</v>
      </c>
      <c r="F758" s="6">
        <v>295899</v>
      </c>
      <c r="G758" s="6">
        <v>297034</v>
      </c>
      <c r="H758" s="6">
        <v>297228</v>
      </c>
      <c r="I758" s="6">
        <v>298167</v>
      </c>
      <c r="J758" s="6">
        <v>297711</v>
      </c>
      <c r="K758" s="6">
        <v>296878</v>
      </c>
      <c r="L758" s="6">
        <v>299124</v>
      </c>
      <c r="M758">
        <v>309718</v>
      </c>
    </row>
    <row r="759" spans="1:13" x14ac:dyDescent="0.3">
      <c r="A759" s="3" t="s">
        <v>264</v>
      </c>
      <c r="B759" s="6">
        <v>454702</v>
      </c>
      <c r="C759" s="6">
        <v>454791</v>
      </c>
      <c r="D759" s="6">
        <v>452900</v>
      </c>
      <c r="E759" s="6">
        <v>452381</v>
      </c>
      <c r="F759" s="6">
        <v>453831</v>
      </c>
      <c r="G759" s="6">
        <v>457046</v>
      </c>
      <c r="H759" s="6">
        <v>458612</v>
      </c>
      <c r="I759" s="6">
        <v>461702</v>
      </c>
      <c r="J759" s="6">
        <v>464884</v>
      </c>
      <c r="K759" s="6">
        <v>467058</v>
      </c>
      <c r="L759" s="6">
        <v>470900</v>
      </c>
      <c r="M759">
        <v>475194</v>
      </c>
    </row>
    <row r="760" spans="1:13" x14ac:dyDescent="0.3">
      <c r="A760" s="3" t="s">
        <v>32</v>
      </c>
      <c r="B760" s="6">
        <v>215734</v>
      </c>
      <c r="C760" s="6">
        <v>215430</v>
      </c>
      <c r="D760" s="6">
        <v>212902</v>
      </c>
      <c r="E760" s="6">
        <v>211692</v>
      </c>
      <c r="F760" s="6">
        <v>210121</v>
      </c>
      <c r="G760" s="6">
        <v>209920</v>
      </c>
      <c r="H760" s="6">
        <v>209507</v>
      </c>
      <c r="I760" s="6">
        <v>209151</v>
      </c>
      <c r="J760" s="6">
        <v>208745</v>
      </c>
      <c r="K760" s="6">
        <v>208734</v>
      </c>
      <c r="L760" s="6">
        <v>208465</v>
      </c>
      <c r="M760">
        <v>210601</v>
      </c>
    </row>
    <row r="761" spans="1:13" x14ac:dyDescent="0.3">
      <c r="A761" s="3" t="s">
        <v>176</v>
      </c>
      <c r="B761" s="6">
        <v>377488</v>
      </c>
      <c r="C761" s="6">
        <v>379078</v>
      </c>
      <c r="D761" s="6">
        <v>377629</v>
      </c>
      <c r="E761" s="6">
        <v>377631</v>
      </c>
      <c r="F761" s="6">
        <v>378816</v>
      </c>
      <c r="G761" s="6">
        <v>380687</v>
      </c>
      <c r="H761" s="6">
        <v>381860</v>
      </c>
      <c r="I761" s="6">
        <v>383204</v>
      </c>
      <c r="J761" s="6">
        <v>384356</v>
      </c>
      <c r="K761" s="6">
        <v>384540</v>
      </c>
      <c r="L761" s="6">
        <v>386043</v>
      </c>
      <c r="M761">
        <v>393125</v>
      </c>
    </row>
    <row r="762" spans="1:13" x14ac:dyDescent="0.3">
      <c r="A762" s="3" t="s">
        <v>94</v>
      </c>
      <c r="B762" s="6">
        <v>323874</v>
      </c>
      <c r="C762" s="6">
        <v>324400</v>
      </c>
      <c r="D762" s="6">
        <v>322897</v>
      </c>
      <c r="E762" s="6">
        <v>322297</v>
      </c>
      <c r="F762" s="6">
        <v>322101</v>
      </c>
      <c r="G762" s="6">
        <v>322659</v>
      </c>
      <c r="H762" s="6">
        <v>323619</v>
      </c>
      <c r="I762" s="6">
        <v>323517</v>
      </c>
      <c r="J762" s="6">
        <v>323788</v>
      </c>
      <c r="K762" s="6">
        <v>323324</v>
      </c>
      <c r="L762" s="6">
        <v>323001</v>
      </c>
      <c r="M762">
        <v>333801</v>
      </c>
    </row>
    <row r="763" spans="1:13" x14ac:dyDescent="0.3">
      <c r="A763" s="3" t="s">
        <v>413</v>
      </c>
      <c r="B763" s="6">
        <v>42450</v>
      </c>
      <c r="C763" s="6">
        <v>42294</v>
      </c>
      <c r="D763" s="6">
        <v>41776</v>
      </c>
      <c r="E763" s="6">
        <v>41441</v>
      </c>
      <c r="F763" s="6">
        <v>41114</v>
      </c>
      <c r="G763" s="6">
        <v>40685</v>
      </c>
      <c r="H763" s="6">
        <v>40130</v>
      </c>
      <c r="I763" s="6">
        <v>39996</v>
      </c>
      <c r="J763" s="6">
        <v>39914</v>
      </c>
      <c r="K763" s="6">
        <v>39656</v>
      </c>
      <c r="L763" s="6">
        <v>39880</v>
      </c>
      <c r="M763">
        <v>38955</v>
      </c>
    </row>
    <row r="764" spans="1:13" x14ac:dyDescent="0.3">
      <c r="A764" s="3" t="s">
        <v>414</v>
      </c>
      <c r="B764" s="6">
        <v>75409</v>
      </c>
      <c r="C764" s="6">
        <v>75336</v>
      </c>
      <c r="D764" s="6">
        <v>74795</v>
      </c>
      <c r="E764" s="6">
        <v>74055</v>
      </c>
      <c r="F764" s="6">
        <v>73723</v>
      </c>
      <c r="G764" s="6">
        <v>74232</v>
      </c>
      <c r="H764" s="6">
        <v>74694</v>
      </c>
      <c r="I764" s="6">
        <v>74951</v>
      </c>
      <c r="J764" s="6">
        <v>75156</v>
      </c>
      <c r="K764" s="6">
        <v>75379</v>
      </c>
      <c r="L764" s="6">
        <v>75857</v>
      </c>
      <c r="M764">
        <v>70269</v>
      </c>
    </row>
    <row r="765" spans="1:13" x14ac:dyDescent="0.3">
      <c r="A765" s="3" t="s">
        <v>415</v>
      </c>
      <c r="B765" s="6">
        <v>67621</v>
      </c>
      <c r="C765" s="6">
        <v>67881</v>
      </c>
      <c r="D765" s="6">
        <v>67330</v>
      </c>
      <c r="E765" s="6">
        <v>67194</v>
      </c>
      <c r="F765" s="6">
        <v>67033</v>
      </c>
      <c r="G765" s="6">
        <v>66631</v>
      </c>
      <c r="H765" s="6">
        <v>66534</v>
      </c>
      <c r="I765" s="6">
        <v>66194</v>
      </c>
      <c r="J765" s="6">
        <v>66018</v>
      </c>
      <c r="K765" s="6">
        <v>65476</v>
      </c>
      <c r="L765" s="6">
        <v>66391</v>
      </c>
      <c r="M765">
        <v>65063</v>
      </c>
    </row>
    <row r="766" spans="1:13" x14ac:dyDescent="0.3">
      <c r="A766" s="3" t="s">
        <v>416</v>
      </c>
      <c r="B766" s="6">
        <v>57437</v>
      </c>
      <c r="C766" s="6">
        <v>57044</v>
      </c>
      <c r="D766" s="6">
        <v>56543</v>
      </c>
      <c r="E766" s="6">
        <v>56327</v>
      </c>
      <c r="F766" s="6">
        <v>55978</v>
      </c>
      <c r="G766" s="6">
        <v>55623</v>
      </c>
      <c r="H766" s="6">
        <v>55402</v>
      </c>
      <c r="I766" s="6">
        <v>55271</v>
      </c>
      <c r="J766" s="6">
        <v>55100</v>
      </c>
      <c r="K766" s="6">
        <v>55109</v>
      </c>
      <c r="L766" s="6">
        <v>55748</v>
      </c>
      <c r="M766">
        <v>55242</v>
      </c>
    </row>
    <row r="767" spans="1:13" x14ac:dyDescent="0.3">
      <c r="A767" s="3" t="s">
        <v>417</v>
      </c>
      <c r="B767" s="6">
        <v>97004</v>
      </c>
      <c r="C767" s="6">
        <v>96973</v>
      </c>
      <c r="D767" s="6">
        <v>95898</v>
      </c>
      <c r="E767" s="6">
        <v>95477</v>
      </c>
      <c r="F767" s="6">
        <v>95098</v>
      </c>
      <c r="G767" s="6">
        <v>94716</v>
      </c>
      <c r="H767" s="6">
        <v>94446</v>
      </c>
      <c r="I767" s="6">
        <v>94405</v>
      </c>
      <c r="J767" s="6">
        <v>94196</v>
      </c>
      <c r="K767" s="6">
        <v>94078</v>
      </c>
      <c r="L767" s="6">
        <v>94756</v>
      </c>
      <c r="M767">
        <v>94370</v>
      </c>
    </row>
    <row r="768" spans="1:13" x14ac:dyDescent="0.3">
      <c r="A768" s="3" t="s">
        <v>418</v>
      </c>
      <c r="B768" s="6">
        <v>86047</v>
      </c>
      <c r="C768" s="6">
        <v>86182</v>
      </c>
      <c r="D768" s="6">
        <v>85396</v>
      </c>
      <c r="E768" s="6">
        <v>84826</v>
      </c>
      <c r="F768" s="6">
        <v>84294</v>
      </c>
      <c r="G768" s="6">
        <v>83452</v>
      </c>
      <c r="H768" s="6">
        <v>83129</v>
      </c>
      <c r="I768" s="6">
        <v>82909</v>
      </c>
      <c r="J768" s="6">
        <v>82916</v>
      </c>
      <c r="K768" s="6">
        <v>82376</v>
      </c>
      <c r="L768" s="6">
        <v>82380</v>
      </c>
      <c r="M768">
        <v>82820</v>
      </c>
    </row>
    <row r="769" spans="1:13" x14ac:dyDescent="0.3">
      <c r="A769" s="3" t="s">
        <v>419</v>
      </c>
      <c r="B769" s="6">
        <v>80012</v>
      </c>
      <c r="C769" s="6">
        <v>79783</v>
      </c>
      <c r="D769" s="6">
        <v>78859</v>
      </c>
      <c r="E769" s="6">
        <v>77959</v>
      </c>
      <c r="F769" s="6">
        <v>77265</v>
      </c>
      <c r="G769" s="6">
        <v>76974</v>
      </c>
      <c r="H769" s="6">
        <v>76338</v>
      </c>
      <c r="I769" s="6">
        <v>76070</v>
      </c>
      <c r="J769" s="6">
        <v>75474</v>
      </c>
      <c r="K769" s="6">
        <v>74896</v>
      </c>
      <c r="L769" s="6">
        <v>75160</v>
      </c>
      <c r="M769">
        <v>75587</v>
      </c>
    </row>
    <row r="770" spans="1:13" x14ac:dyDescent="0.3">
      <c r="A770" s="3" t="s">
        <v>420</v>
      </c>
      <c r="B770" s="6">
        <v>48342</v>
      </c>
      <c r="C770" s="6">
        <v>48353</v>
      </c>
      <c r="D770" s="6">
        <v>48446</v>
      </c>
      <c r="E770" s="6">
        <v>48019</v>
      </c>
      <c r="F770" s="6">
        <v>47016</v>
      </c>
      <c r="G770" s="6">
        <v>45950</v>
      </c>
      <c r="H770" s="6">
        <v>45126</v>
      </c>
      <c r="I770" s="6">
        <v>44245</v>
      </c>
      <c r="J770" s="6">
        <v>43847</v>
      </c>
      <c r="K770" s="6">
        <v>43379</v>
      </c>
      <c r="L770" s="6">
        <v>43453</v>
      </c>
      <c r="M770">
        <v>42087</v>
      </c>
    </row>
    <row r="771" spans="1:13" x14ac:dyDescent="0.3">
      <c r="A771" s="3" t="s">
        <v>421</v>
      </c>
      <c r="B771" s="6">
        <v>73761</v>
      </c>
      <c r="C771" s="6">
        <v>73697</v>
      </c>
      <c r="D771" s="6">
        <v>73228</v>
      </c>
      <c r="E771" s="6">
        <v>72827</v>
      </c>
      <c r="F771" s="6">
        <v>72708</v>
      </c>
      <c r="G771" s="6">
        <v>72035</v>
      </c>
      <c r="H771" s="6">
        <v>71962</v>
      </c>
      <c r="I771" s="6">
        <v>71858</v>
      </c>
      <c r="J771" s="6">
        <v>71502</v>
      </c>
      <c r="K771" s="6">
        <v>71638</v>
      </c>
      <c r="L771" s="6">
        <v>72219</v>
      </c>
      <c r="M771">
        <v>70405</v>
      </c>
    </row>
    <row r="772" spans="1:13" x14ac:dyDescent="0.3">
      <c r="A772" s="3" t="s">
        <v>422</v>
      </c>
      <c r="B772" s="6">
        <v>112562</v>
      </c>
      <c r="C772" s="6">
        <v>112488</v>
      </c>
      <c r="D772" s="6">
        <v>111798</v>
      </c>
      <c r="E772" s="6">
        <v>111348</v>
      </c>
      <c r="F772" s="6">
        <v>110816</v>
      </c>
      <c r="G772" s="6">
        <v>110433</v>
      </c>
      <c r="H772" s="6">
        <v>110275</v>
      </c>
      <c r="I772" s="6">
        <v>110086</v>
      </c>
      <c r="J772" s="6">
        <v>110337</v>
      </c>
      <c r="K772" s="6">
        <v>110658</v>
      </c>
      <c r="L772" s="6">
        <v>111224</v>
      </c>
      <c r="M772">
        <v>110203</v>
      </c>
    </row>
    <row r="773" spans="1:13" x14ac:dyDescent="0.3">
      <c r="A773" s="3" t="s">
        <v>423</v>
      </c>
      <c r="B773" s="6">
        <v>153590</v>
      </c>
      <c r="C773" s="6">
        <v>154336</v>
      </c>
      <c r="D773" s="6">
        <v>153629</v>
      </c>
      <c r="E773" s="6">
        <v>153255</v>
      </c>
      <c r="F773" s="6">
        <v>153259</v>
      </c>
      <c r="G773" s="6">
        <v>153865</v>
      </c>
      <c r="H773" s="6">
        <v>155329</v>
      </c>
      <c r="I773" s="6">
        <v>155960</v>
      </c>
      <c r="J773" s="6">
        <v>156416</v>
      </c>
      <c r="K773" s="6">
        <v>156484</v>
      </c>
      <c r="L773" s="6">
        <v>156034</v>
      </c>
      <c r="M773">
        <v>148016</v>
      </c>
    </row>
    <row r="774" spans="1:13" x14ac:dyDescent="0.3">
      <c r="A774" s="3" t="s">
        <v>424</v>
      </c>
      <c r="B774" s="6">
        <v>88861</v>
      </c>
      <c r="C774" s="6">
        <v>89002</v>
      </c>
      <c r="D774" s="6">
        <v>88469</v>
      </c>
      <c r="E774" s="6">
        <v>87934</v>
      </c>
      <c r="F774" s="6">
        <v>87851</v>
      </c>
      <c r="G774" s="6">
        <v>87868</v>
      </c>
      <c r="H774" s="6">
        <v>88105</v>
      </c>
      <c r="I774" s="6">
        <v>88196</v>
      </c>
      <c r="J774" s="6">
        <v>88424</v>
      </c>
      <c r="K774" s="6">
        <v>88199</v>
      </c>
      <c r="L774" s="6">
        <v>89011</v>
      </c>
      <c r="M774">
        <v>86694</v>
      </c>
    </row>
    <row r="775" spans="1:13" x14ac:dyDescent="0.3">
      <c r="A775" s="3" t="s">
        <v>425</v>
      </c>
      <c r="B775" s="6">
        <v>88502</v>
      </c>
      <c r="C775" s="6">
        <v>89024</v>
      </c>
      <c r="D775" s="6">
        <v>88373</v>
      </c>
      <c r="E775" s="6">
        <v>88396</v>
      </c>
      <c r="F775" s="6">
        <v>88406</v>
      </c>
      <c r="G775" s="6">
        <v>88794</v>
      </c>
      <c r="H775" s="6">
        <v>89157</v>
      </c>
      <c r="I775" s="6">
        <v>89437</v>
      </c>
      <c r="J775" s="6">
        <v>89388</v>
      </c>
      <c r="K775" s="6">
        <v>90908</v>
      </c>
      <c r="L775" s="6">
        <v>91186</v>
      </c>
      <c r="M775">
        <v>89447</v>
      </c>
    </row>
    <row r="776" spans="1:13" x14ac:dyDescent="0.3">
      <c r="A776" s="3" t="s">
        <v>426</v>
      </c>
      <c r="B776" s="6">
        <v>79629</v>
      </c>
      <c r="C776" s="6">
        <v>79677</v>
      </c>
      <c r="D776" s="6">
        <v>78955</v>
      </c>
      <c r="E776" s="6">
        <v>78700</v>
      </c>
      <c r="F776" s="6">
        <v>78766</v>
      </c>
      <c r="G776" s="6">
        <v>78348</v>
      </c>
      <c r="H776" s="6">
        <v>78688</v>
      </c>
      <c r="I776" s="6">
        <v>79500</v>
      </c>
      <c r="J776" s="6">
        <v>80023</v>
      </c>
      <c r="K776" s="6">
        <v>80497</v>
      </c>
      <c r="L776" s="6">
        <v>81540</v>
      </c>
      <c r="M776">
        <v>78840</v>
      </c>
    </row>
    <row r="777" spans="1:13" x14ac:dyDescent="0.3">
      <c r="A777" s="3" t="s">
        <v>427</v>
      </c>
      <c r="B777" s="6">
        <v>234020</v>
      </c>
      <c r="C777" s="6">
        <v>236627</v>
      </c>
      <c r="D777" s="6">
        <v>237862</v>
      </c>
      <c r="E777" s="6">
        <v>239644</v>
      </c>
      <c r="F777" s="6">
        <v>240759</v>
      </c>
      <c r="G777" s="6">
        <v>242014</v>
      </c>
      <c r="H777" s="6">
        <v>244293</v>
      </c>
      <c r="I777" s="6">
        <v>244981</v>
      </c>
      <c r="J777" s="6">
        <v>245484</v>
      </c>
      <c r="K777" s="6">
        <v>247118</v>
      </c>
      <c r="L777" s="6">
        <v>248400</v>
      </c>
      <c r="M777">
        <v>240677</v>
      </c>
    </row>
    <row r="778" spans="1:13" x14ac:dyDescent="0.3">
      <c r="A778" s="3" t="s">
        <v>428</v>
      </c>
      <c r="B778" s="6">
        <v>150541</v>
      </c>
      <c r="C778" s="6">
        <v>149734</v>
      </c>
      <c r="D778" s="6">
        <v>149522</v>
      </c>
      <c r="E778" s="6">
        <v>149105</v>
      </c>
      <c r="F778" s="6">
        <v>149031</v>
      </c>
      <c r="G778" s="6">
        <v>148865</v>
      </c>
      <c r="H778" s="6">
        <v>148848</v>
      </c>
      <c r="I778" s="6">
        <v>149079</v>
      </c>
      <c r="J778" s="6">
        <v>149282</v>
      </c>
      <c r="K778" s="6">
        <v>149661</v>
      </c>
      <c r="L778" s="6">
        <v>150231</v>
      </c>
      <c r="M778">
        <v>147030</v>
      </c>
    </row>
    <row r="779" spans="1:13" x14ac:dyDescent="0.3">
      <c r="A779" s="3" t="s">
        <v>429</v>
      </c>
      <c r="B779" s="6">
        <v>37777</v>
      </c>
      <c r="C779" s="6">
        <v>38026</v>
      </c>
      <c r="D779" s="6">
        <v>37757</v>
      </c>
      <c r="E779" s="6">
        <v>37673</v>
      </c>
      <c r="F779" s="6">
        <v>37463</v>
      </c>
      <c r="G779" s="6">
        <v>37414</v>
      </c>
      <c r="H779" s="6">
        <v>37534</v>
      </c>
      <c r="I779" s="6">
        <v>37462</v>
      </c>
      <c r="J779" s="6">
        <v>37406</v>
      </c>
      <c r="K779" s="6">
        <v>37384</v>
      </c>
      <c r="L779" s="6">
        <v>37453</v>
      </c>
      <c r="M779">
        <v>36551</v>
      </c>
    </row>
    <row r="780" spans="1:13" x14ac:dyDescent="0.3">
      <c r="A780" s="3" t="s">
        <v>430</v>
      </c>
      <c r="B780" s="6">
        <v>113997</v>
      </c>
      <c r="C780" s="6">
        <v>114124</v>
      </c>
      <c r="D780" s="6">
        <v>113437</v>
      </c>
      <c r="E780" s="6">
        <v>113128</v>
      </c>
      <c r="F780" s="6">
        <v>113073</v>
      </c>
      <c r="G780" s="6">
        <v>112580</v>
      </c>
      <c r="H780" s="6">
        <v>112305</v>
      </c>
      <c r="I780" s="6">
        <v>112151</v>
      </c>
      <c r="J780" s="6">
        <v>111948</v>
      </c>
      <c r="K780" s="6">
        <v>111682</v>
      </c>
      <c r="L780" s="6">
        <v>112583</v>
      </c>
      <c r="M780">
        <v>108032</v>
      </c>
    </row>
    <row r="781" spans="1:13" x14ac:dyDescent="0.3">
      <c r="A781" s="3" t="s">
        <v>431</v>
      </c>
      <c r="B781" s="6">
        <v>44792</v>
      </c>
      <c r="C781" s="6">
        <v>44821</v>
      </c>
      <c r="D781" s="6">
        <v>44496</v>
      </c>
      <c r="E781" s="6">
        <v>44305</v>
      </c>
      <c r="F781" s="6">
        <v>44014</v>
      </c>
      <c r="G781" s="6">
        <v>43837</v>
      </c>
      <c r="H781" s="6">
        <v>43811</v>
      </c>
      <c r="I781" s="6">
        <v>43748</v>
      </c>
      <c r="J781" s="6">
        <v>43592</v>
      </c>
      <c r="K781" s="6">
        <v>43433</v>
      </c>
      <c r="L781" s="6">
        <v>43637</v>
      </c>
      <c r="M781">
        <v>41643</v>
      </c>
    </row>
    <row r="782" spans="1:13" x14ac:dyDescent="0.3">
      <c r="A782" s="3" t="s">
        <v>432</v>
      </c>
      <c r="B782" s="6">
        <v>57425</v>
      </c>
      <c r="C782" s="6">
        <v>57509</v>
      </c>
      <c r="D782" s="6">
        <v>57210</v>
      </c>
      <c r="E782" s="6">
        <v>57043</v>
      </c>
      <c r="F782" s="6">
        <v>56866</v>
      </c>
      <c r="G782" s="6">
        <v>56838</v>
      </c>
      <c r="H782" s="6">
        <v>56626</v>
      </c>
      <c r="I782" s="6">
        <v>56520</v>
      </c>
      <c r="J782" s="6">
        <v>56826</v>
      </c>
      <c r="K782" s="6">
        <v>57133</v>
      </c>
      <c r="L782" s="6">
        <v>57751</v>
      </c>
      <c r="M782">
        <v>56051</v>
      </c>
    </row>
    <row r="783" spans="1:13" x14ac:dyDescent="0.3">
      <c r="A783" s="3" t="s">
        <v>433</v>
      </c>
      <c r="B783" s="6">
        <v>55980</v>
      </c>
      <c r="C783" s="6">
        <v>56067</v>
      </c>
      <c r="D783" s="6">
        <v>55627</v>
      </c>
      <c r="E783" s="6">
        <v>55726</v>
      </c>
      <c r="F783" s="6">
        <v>55634</v>
      </c>
      <c r="G783" s="6">
        <v>55420</v>
      </c>
      <c r="H783" s="6">
        <v>55349</v>
      </c>
      <c r="I783" s="6">
        <v>55242</v>
      </c>
      <c r="J783" s="6">
        <v>55256</v>
      </c>
      <c r="K783" s="6">
        <v>55394</v>
      </c>
      <c r="L783" s="6">
        <v>55629</v>
      </c>
      <c r="M783">
        <v>54359</v>
      </c>
    </row>
    <row r="784" spans="1:13" x14ac:dyDescent="0.3">
      <c r="A784" s="3" t="s">
        <v>434</v>
      </c>
      <c r="B784" s="6">
        <v>91966</v>
      </c>
      <c r="C784" s="6">
        <v>92546</v>
      </c>
      <c r="D784" s="6">
        <v>92231</v>
      </c>
      <c r="E784" s="6">
        <v>92235</v>
      </c>
      <c r="F784" s="6">
        <v>92281</v>
      </c>
      <c r="G784" s="6">
        <v>92450</v>
      </c>
      <c r="H784" s="6">
        <v>93353</v>
      </c>
      <c r="I784" s="6">
        <v>94375</v>
      </c>
      <c r="J784" s="6">
        <v>95424</v>
      </c>
      <c r="K784" s="6">
        <v>96130</v>
      </c>
      <c r="L784" s="6">
        <v>97743</v>
      </c>
      <c r="M784">
        <v>100338</v>
      </c>
    </row>
    <row r="785" spans="1:13" x14ac:dyDescent="0.3">
      <c r="A785" s="3" t="s">
        <v>435</v>
      </c>
      <c r="B785" s="6">
        <v>155364</v>
      </c>
      <c r="C785" s="6">
        <v>157979</v>
      </c>
      <c r="D785" s="6">
        <v>158874</v>
      </c>
      <c r="E785" s="6">
        <v>160229</v>
      </c>
      <c r="F785" s="6">
        <v>161147</v>
      </c>
      <c r="G785" s="6">
        <v>162073</v>
      </c>
      <c r="H785" s="6">
        <v>160821</v>
      </c>
      <c r="I785" s="6">
        <v>159013</v>
      </c>
      <c r="J785" s="6">
        <v>157195</v>
      </c>
      <c r="K785" s="6">
        <v>157090</v>
      </c>
      <c r="L785" s="6">
        <v>156660</v>
      </c>
      <c r="M785">
        <v>154229</v>
      </c>
    </row>
    <row r="786" spans="1:13" x14ac:dyDescent="0.3">
      <c r="A786" s="3" t="s">
        <v>436</v>
      </c>
      <c r="B786" s="6">
        <v>164131</v>
      </c>
      <c r="C786" s="6">
        <v>165016</v>
      </c>
      <c r="D786" s="6">
        <v>164888</v>
      </c>
      <c r="E786" s="6">
        <v>165275</v>
      </c>
      <c r="F786" s="6">
        <v>166071</v>
      </c>
      <c r="G786" s="6">
        <v>166393</v>
      </c>
      <c r="H786" s="6">
        <v>165548</v>
      </c>
      <c r="I786" s="6">
        <v>164106</v>
      </c>
      <c r="J786" s="6">
        <v>162638</v>
      </c>
      <c r="K786" s="6">
        <v>161121</v>
      </c>
      <c r="L786" s="6">
        <v>160000</v>
      </c>
      <c r="M786">
        <v>160495</v>
      </c>
    </row>
    <row r="787" spans="1:13" x14ac:dyDescent="0.3">
      <c r="A787" s="3" t="s">
        <v>437</v>
      </c>
      <c r="B787" s="6">
        <v>72311</v>
      </c>
      <c r="C787" s="6">
        <v>72755</v>
      </c>
      <c r="D787" s="6">
        <v>72006</v>
      </c>
      <c r="E787" s="6">
        <v>71557</v>
      </c>
      <c r="F787" s="6">
        <v>71419</v>
      </c>
      <c r="G787" s="6">
        <v>71170</v>
      </c>
      <c r="H787" s="6">
        <v>70588</v>
      </c>
      <c r="I787" s="6">
        <v>70187</v>
      </c>
      <c r="J787" s="6">
        <v>69499</v>
      </c>
      <c r="K787" s="6">
        <v>69265</v>
      </c>
      <c r="L787" s="6">
        <v>68871</v>
      </c>
      <c r="M787">
        <v>69017</v>
      </c>
    </row>
    <row r="788" spans="1:13" x14ac:dyDescent="0.3">
      <c r="A788" s="3" t="s">
        <v>438</v>
      </c>
      <c r="B788" s="6">
        <v>54990</v>
      </c>
      <c r="C788" s="6">
        <v>55083</v>
      </c>
      <c r="D788" s="6">
        <v>52683</v>
      </c>
      <c r="E788" s="6">
        <v>53605</v>
      </c>
      <c r="F788" s="6">
        <v>52959</v>
      </c>
      <c r="G788" s="6">
        <v>52274</v>
      </c>
      <c r="H788" s="6">
        <v>52336</v>
      </c>
      <c r="I788" s="6">
        <v>51810</v>
      </c>
      <c r="J788" s="6">
        <v>51276</v>
      </c>
      <c r="K788" s="6">
        <v>50754</v>
      </c>
      <c r="L788" s="6">
        <v>50511</v>
      </c>
      <c r="M788">
        <v>51002</v>
      </c>
    </row>
    <row r="789" spans="1:13" x14ac:dyDescent="0.3">
      <c r="A789" s="3" t="s">
        <v>439</v>
      </c>
      <c r="B789" s="6">
        <v>33793</v>
      </c>
      <c r="C789" s="6">
        <v>33884</v>
      </c>
      <c r="D789" s="6">
        <v>33379</v>
      </c>
      <c r="E789" s="6">
        <v>33079</v>
      </c>
      <c r="F789" s="6">
        <v>32775</v>
      </c>
      <c r="G789" s="6">
        <v>32658</v>
      </c>
      <c r="H789" s="6">
        <v>32443</v>
      </c>
      <c r="I789" s="6">
        <v>32380</v>
      </c>
      <c r="J789" s="6">
        <v>32193</v>
      </c>
      <c r="K789" s="6">
        <v>32133</v>
      </c>
      <c r="L789" s="6">
        <v>31817</v>
      </c>
      <c r="M789">
        <v>31945</v>
      </c>
    </row>
    <row r="790" spans="1:13" x14ac:dyDescent="0.3">
      <c r="A790" s="3" t="s">
        <v>440</v>
      </c>
      <c r="B790" s="6">
        <v>93085</v>
      </c>
      <c r="C790" s="6">
        <v>93029</v>
      </c>
      <c r="D790" s="6">
        <v>91877</v>
      </c>
      <c r="E790" s="6">
        <v>90969</v>
      </c>
      <c r="F790" s="6">
        <v>90248</v>
      </c>
      <c r="G790" s="6">
        <v>89653</v>
      </c>
      <c r="H790" s="6">
        <v>88999</v>
      </c>
      <c r="I790" s="6">
        <v>88304</v>
      </c>
      <c r="J790" s="6">
        <v>87487</v>
      </c>
      <c r="K790" s="6">
        <v>87047</v>
      </c>
      <c r="L790" s="6">
        <v>86182</v>
      </c>
      <c r="M790">
        <v>86346</v>
      </c>
    </row>
    <row r="791" spans="1:13" x14ac:dyDescent="0.3">
      <c r="A791" s="3" t="s">
        <v>441</v>
      </c>
      <c r="B791" s="6">
        <v>97318</v>
      </c>
      <c r="C791" s="6">
        <v>98831</v>
      </c>
      <c r="D791" s="6">
        <v>98913</v>
      </c>
      <c r="E791" s="6">
        <v>98905</v>
      </c>
      <c r="F791" s="6">
        <v>98622</v>
      </c>
      <c r="G791" s="6">
        <v>98554</v>
      </c>
      <c r="H791" s="6">
        <v>98454</v>
      </c>
      <c r="I791" s="6">
        <v>98770</v>
      </c>
      <c r="J791" s="6">
        <v>98747</v>
      </c>
      <c r="K791" s="6">
        <v>99209</v>
      </c>
      <c r="L791" s="6">
        <v>98822</v>
      </c>
      <c r="M791">
        <v>97773</v>
      </c>
    </row>
    <row r="792" spans="1:13" x14ac:dyDescent="0.3">
      <c r="A792" s="3" t="s">
        <v>442</v>
      </c>
      <c r="B792" s="6">
        <v>79593</v>
      </c>
      <c r="C792" s="6">
        <v>79707</v>
      </c>
      <c r="D792" s="6">
        <v>78930</v>
      </c>
      <c r="E792" s="6">
        <v>78250</v>
      </c>
      <c r="F792" s="6">
        <v>77754</v>
      </c>
      <c r="G792" s="6">
        <v>77358</v>
      </c>
      <c r="H792" s="6">
        <v>77024</v>
      </c>
      <c r="I792" s="6">
        <v>76589</v>
      </c>
      <c r="J792" s="6">
        <v>76168</v>
      </c>
      <c r="K792" s="6">
        <v>76005</v>
      </c>
      <c r="L792" s="6">
        <v>75511</v>
      </c>
      <c r="M792">
        <v>75654</v>
      </c>
    </row>
    <row r="793" spans="1:13" x14ac:dyDescent="0.3">
      <c r="A793" s="3" t="s">
        <v>443</v>
      </c>
      <c r="B793" s="6">
        <v>66022</v>
      </c>
      <c r="C793" s="6">
        <v>65761</v>
      </c>
      <c r="D793" s="6">
        <v>65945</v>
      </c>
      <c r="E793" s="6">
        <v>65526</v>
      </c>
      <c r="F793" s="6">
        <v>65717</v>
      </c>
      <c r="G793" s="6">
        <v>65404</v>
      </c>
      <c r="H793" s="6">
        <v>65325</v>
      </c>
      <c r="I793" s="6">
        <v>65372</v>
      </c>
      <c r="J793" s="6">
        <v>65039</v>
      </c>
      <c r="K793" s="6">
        <v>64766</v>
      </c>
      <c r="L793" s="6">
        <v>64517</v>
      </c>
      <c r="M793">
        <v>64307</v>
      </c>
    </row>
    <row r="794" spans="1:13" x14ac:dyDescent="0.3">
      <c r="A794" s="3" t="s">
        <v>444</v>
      </c>
      <c r="B794" s="6">
        <v>63066</v>
      </c>
      <c r="C794" s="6">
        <v>63333</v>
      </c>
      <c r="D794" s="6">
        <v>63508</v>
      </c>
      <c r="E794" s="6">
        <v>63555</v>
      </c>
      <c r="F794" s="6">
        <v>63779</v>
      </c>
      <c r="G794" s="6">
        <v>64200</v>
      </c>
      <c r="H794" s="6">
        <v>64703</v>
      </c>
      <c r="I794" s="6">
        <v>64933</v>
      </c>
      <c r="J794" s="6">
        <v>65270</v>
      </c>
      <c r="K794" s="6">
        <v>65659</v>
      </c>
      <c r="L794" s="6">
        <v>66007</v>
      </c>
      <c r="M794">
        <v>66893</v>
      </c>
    </row>
    <row r="795" spans="1:13" x14ac:dyDescent="0.3">
      <c r="A795" s="3" t="s">
        <v>445</v>
      </c>
      <c r="B795" s="6">
        <v>56423</v>
      </c>
      <c r="C795" s="6">
        <v>56523</v>
      </c>
      <c r="D795" s="6">
        <v>56267</v>
      </c>
      <c r="E795" s="6">
        <v>56252</v>
      </c>
      <c r="F795" s="6">
        <v>56515</v>
      </c>
      <c r="G795" s="6">
        <v>56522</v>
      </c>
      <c r="H795" s="6">
        <v>56795</v>
      </c>
      <c r="I795" s="6">
        <v>57037</v>
      </c>
      <c r="J795" s="6">
        <v>56951</v>
      </c>
      <c r="K795" s="6">
        <v>56819</v>
      </c>
      <c r="L795" s="6">
        <v>56973</v>
      </c>
      <c r="M795">
        <v>57033</v>
      </c>
    </row>
    <row r="796" spans="1:13" x14ac:dyDescent="0.3">
      <c r="A796" s="3" t="s">
        <v>446</v>
      </c>
      <c r="B796" s="6">
        <v>330297</v>
      </c>
      <c r="C796" s="6">
        <v>336611</v>
      </c>
      <c r="D796" s="6">
        <v>338344</v>
      </c>
      <c r="E796" s="6">
        <v>340812</v>
      </c>
      <c r="F796" s="6">
        <v>343499</v>
      </c>
      <c r="G796" s="6">
        <v>347874</v>
      </c>
      <c r="H796" s="6">
        <v>353873</v>
      </c>
      <c r="I796" s="6">
        <v>358090</v>
      </c>
      <c r="J796" s="6">
        <v>361939</v>
      </c>
      <c r="K796" s="6">
        <v>366508</v>
      </c>
      <c r="L796" s="6">
        <v>368491</v>
      </c>
      <c r="M796">
        <v>366367</v>
      </c>
    </row>
    <row r="797" spans="1:13" x14ac:dyDescent="0.3">
      <c r="A797" s="3" t="s">
        <v>447</v>
      </c>
      <c r="B797" s="6">
        <v>17042</v>
      </c>
      <c r="C797" s="6">
        <v>17014</v>
      </c>
      <c r="D797" s="6">
        <v>16815</v>
      </c>
      <c r="E797" s="6">
        <v>16670</v>
      </c>
      <c r="F797" s="6">
        <v>16368</v>
      </c>
      <c r="G797" s="6">
        <v>16161</v>
      </c>
      <c r="H797" s="6">
        <v>15954</v>
      </c>
      <c r="I797" s="6">
        <v>15827</v>
      </c>
      <c r="J797" s="6">
        <v>15677</v>
      </c>
      <c r="K797" s="6">
        <v>15571</v>
      </c>
      <c r="L797" s="6">
        <v>15392</v>
      </c>
      <c r="M797">
        <v>15508</v>
      </c>
    </row>
    <row r="798" spans="1:13" x14ac:dyDescent="0.3">
      <c r="A798" s="3" t="s">
        <v>448</v>
      </c>
      <c r="B798" s="6">
        <v>101540</v>
      </c>
      <c r="C798" s="6">
        <v>102375</v>
      </c>
      <c r="D798" s="6">
        <v>101939</v>
      </c>
      <c r="E798" s="6">
        <v>101665</v>
      </c>
      <c r="F798" s="6">
        <v>101458</v>
      </c>
      <c r="G798" s="6">
        <v>101594</v>
      </c>
      <c r="H798" s="6">
        <v>101864</v>
      </c>
      <c r="I798" s="6">
        <v>102271</v>
      </c>
      <c r="J798" s="6">
        <v>102104</v>
      </c>
      <c r="K798" s="6">
        <v>102329</v>
      </c>
      <c r="L798" s="6">
        <v>102019</v>
      </c>
      <c r="M798">
        <v>102021</v>
      </c>
    </row>
    <row r="799" spans="1:13" x14ac:dyDescent="0.3">
      <c r="A799" s="3" t="s">
        <v>449</v>
      </c>
      <c r="B799" s="6">
        <v>234749</v>
      </c>
      <c r="C799" s="6">
        <v>236218</v>
      </c>
      <c r="D799" s="6">
        <v>234689</v>
      </c>
      <c r="E799" s="6">
        <v>233697</v>
      </c>
      <c r="F799" s="6">
        <v>232103</v>
      </c>
      <c r="G799" s="6">
        <v>231637</v>
      </c>
      <c r="H799" s="6">
        <v>232300</v>
      </c>
      <c r="I799" s="6">
        <v>232485</v>
      </c>
      <c r="J799" s="6">
        <v>231847</v>
      </c>
      <c r="K799" s="6">
        <v>231974</v>
      </c>
      <c r="L799" s="6">
        <v>231809</v>
      </c>
      <c r="M799">
        <v>231635</v>
      </c>
    </row>
    <row r="800" spans="1:13" x14ac:dyDescent="0.3">
      <c r="A800" s="3" t="s">
        <v>450</v>
      </c>
      <c r="B800" s="6">
        <v>407854</v>
      </c>
      <c r="C800" s="6">
        <v>414985</v>
      </c>
      <c r="D800" s="6">
        <v>415853</v>
      </c>
      <c r="E800" s="6">
        <v>416876</v>
      </c>
      <c r="F800" s="6">
        <v>419385</v>
      </c>
      <c r="G800" s="6">
        <v>425305</v>
      </c>
      <c r="H800" s="6">
        <v>432793</v>
      </c>
      <c r="I800" s="6">
        <v>437911</v>
      </c>
      <c r="J800" s="6">
        <v>442207</v>
      </c>
      <c r="K800" s="6">
        <v>447290</v>
      </c>
      <c r="L800" s="6">
        <v>449539</v>
      </c>
      <c r="M800">
        <v>448645</v>
      </c>
    </row>
    <row r="801" spans="1:13" x14ac:dyDescent="0.3">
      <c r="A801" s="3" t="s">
        <v>451</v>
      </c>
      <c r="B801" s="6">
        <v>147072</v>
      </c>
      <c r="C801" s="6">
        <v>147972</v>
      </c>
      <c r="D801" s="6">
        <v>146948</v>
      </c>
      <c r="E801" s="6">
        <v>145850</v>
      </c>
      <c r="F801" s="6">
        <v>144919</v>
      </c>
      <c r="G801" s="6">
        <v>145077</v>
      </c>
      <c r="H801" s="6">
        <v>144722</v>
      </c>
      <c r="I801" s="6">
        <v>144586</v>
      </c>
      <c r="J801" s="6">
        <v>144209</v>
      </c>
      <c r="K801" s="6">
        <v>143706</v>
      </c>
      <c r="L801" s="6">
        <v>142939</v>
      </c>
      <c r="M801">
        <v>144706</v>
      </c>
    </row>
    <row r="802" spans="1:13" x14ac:dyDescent="0.3">
      <c r="A802" s="3" t="s">
        <v>452</v>
      </c>
      <c r="B802" s="6">
        <v>52970</v>
      </c>
      <c r="C802" s="6">
        <v>52709</v>
      </c>
      <c r="D802" s="6">
        <v>52088</v>
      </c>
      <c r="E802" s="6">
        <v>51676</v>
      </c>
      <c r="F802" s="6">
        <v>51056</v>
      </c>
      <c r="G802" s="6">
        <v>50643</v>
      </c>
      <c r="H802" s="6">
        <v>50140</v>
      </c>
      <c r="I802" s="6">
        <v>49776</v>
      </c>
      <c r="J802" s="6">
        <v>49140</v>
      </c>
      <c r="K802" s="6">
        <v>48689</v>
      </c>
      <c r="L802" s="6">
        <v>48152</v>
      </c>
      <c r="M802">
        <v>47782</v>
      </c>
    </row>
    <row r="803" spans="1:13" x14ac:dyDescent="0.3">
      <c r="A803" s="3" t="s">
        <v>453</v>
      </c>
      <c r="B803" s="6">
        <v>53129</v>
      </c>
      <c r="C803" s="6">
        <v>53723</v>
      </c>
      <c r="D803" s="6">
        <v>53602</v>
      </c>
      <c r="E803" s="6">
        <v>53506</v>
      </c>
      <c r="F803" s="6">
        <v>54253</v>
      </c>
      <c r="G803" s="6">
        <v>54771</v>
      </c>
      <c r="H803" s="6">
        <v>55334</v>
      </c>
      <c r="I803" s="6">
        <v>56175</v>
      </c>
      <c r="J803" s="6">
        <v>56721</v>
      </c>
      <c r="K803" s="6">
        <v>57124</v>
      </c>
      <c r="L803" s="6">
        <v>57491</v>
      </c>
      <c r="M803">
        <v>58532</v>
      </c>
    </row>
    <row r="804" spans="1:13" x14ac:dyDescent="0.3">
      <c r="A804" s="3" t="s">
        <v>454</v>
      </c>
      <c r="B804" s="6">
        <v>59747</v>
      </c>
      <c r="C804" s="6">
        <v>59181</v>
      </c>
      <c r="D804" s="6">
        <v>58298</v>
      </c>
      <c r="E804" s="6">
        <v>59261</v>
      </c>
      <c r="F804" s="6">
        <v>59171</v>
      </c>
      <c r="G804" s="6">
        <v>59619</v>
      </c>
      <c r="H804" s="6">
        <v>59789</v>
      </c>
      <c r="I804" s="6">
        <v>59364</v>
      </c>
      <c r="J804" s="6">
        <v>58924</v>
      </c>
      <c r="K804" s="6">
        <v>58959</v>
      </c>
      <c r="L804" s="6">
        <v>58602</v>
      </c>
      <c r="M804">
        <v>58935</v>
      </c>
    </row>
    <row r="805" spans="1:13" x14ac:dyDescent="0.3">
      <c r="A805" s="3" t="s">
        <v>455</v>
      </c>
      <c r="B805" s="6">
        <v>87583</v>
      </c>
      <c r="C805" s="6">
        <v>87621</v>
      </c>
      <c r="D805" s="6">
        <v>86316</v>
      </c>
      <c r="E805" s="6">
        <v>85446</v>
      </c>
      <c r="F805" s="6">
        <v>84614</v>
      </c>
      <c r="G805" s="6">
        <v>84121</v>
      </c>
      <c r="H805" s="6">
        <v>83535</v>
      </c>
      <c r="I805" s="6">
        <v>83169</v>
      </c>
      <c r="J805" s="6">
        <v>82426</v>
      </c>
      <c r="K805" s="6">
        <v>81740</v>
      </c>
      <c r="L805" s="6">
        <v>81123</v>
      </c>
      <c r="M805">
        <v>81035</v>
      </c>
    </row>
    <row r="806" spans="1:13" x14ac:dyDescent="0.3">
      <c r="A806" s="3" t="s">
        <v>456</v>
      </c>
      <c r="B806" s="6">
        <v>221560</v>
      </c>
      <c r="C806" s="6">
        <v>222222</v>
      </c>
      <c r="D806" s="6">
        <v>221130</v>
      </c>
      <c r="E806" s="6">
        <v>220342</v>
      </c>
      <c r="F806" s="6">
        <v>219661</v>
      </c>
      <c r="G806" s="6">
        <v>219345</v>
      </c>
      <c r="H806" s="6">
        <v>219594</v>
      </c>
      <c r="I806" s="6">
        <v>219694</v>
      </c>
      <c r="J806" s="6">
        <v>219221</v>
      </c>
      <c r="K806" s="6">
        <v>219435</v>
      </c>
      <c r="L806" s="6">
        <v>219051</v>
      </c>
      <c r="M806">
        <v>219178</v>
      </c>
    </row>
    <row r="807" spans="1:13" x14ac:dyDescent="0.3">
      <c r="A807" s="3" t="s">
        <v>457</v>
      </c>
      <c r="B807" s="6">
        <v>13423</v>
      </c>
      <c r="C807" s="6">
        <v>13554</v>
      </c>
      <c r="D807" s="6">
        <v>13508</v>
      </c>
      <c r="E807" s="6">
        <v>13474</v>
      </c>
      <c r="F807" s="6">
        <v>13357</v>
      </c>
      <c r="G807" s="6">
        <v>13367</v>
      </c>
      <c r="H807" s="6">
        <v>13367</v>
      </c>
      <c r="I807" s="6">
        <v>13382</v>
      </c>
      <c r="J807" s="6">
        <v>13412</v>
      </c>
      <c r="K807" s="6">
        <v>13382</v>
      </c>
      <c r="L807" s="6">
        <v>13386</v>
      </c>
      <c r="M807">
        <v>13447</v>
      </c>
    </row>
    <row r="808" spans="1:13" x14ac:dyDescent="0.3">
      <c r="A808" s="3" t="s">
        <v>458</v>
      </c>
      <c r="B808" s="6">
        <v>91415</v>
      </c>
      <c r="C808" s="6">
        <v>91903</v>
      </c>
      <c r="D808" s="6">
        <v>91791</v>
      </c>
      <c r="E808" s="6">
        <v>91396</v>
      </c>
      <c r="F808" s="6">
        <v>91952</v>
      </c>
      <c r="G808" s="6">
        <v>92055</v>
      </c>
      <c r="H808" s="6">
        <v>92250</v>
      </c>
      <c r="I808" s="6">
        <v>92132</v>
      </c>
      <c r="J808" s="6">
        <v>91666</v>
      </c>
      <c r="K808" s="6">
        <v>91695</v>
      </c>
      <c r="L808" s="6">
        <v>91349</v>
      </c>
      <c r="M808">
        <v>92594</v>
      </c>
    </row>
    <row r="809" spans="1:13" x14ac:dyDescent="0.3">
      <c r="A809" s="3" t="s">
        <v>459</v>
      </c>
      <c r="B809" s="6">
        <v>113959</v>
      </c>
      <c r="C809" s="6">
        <v>114467</v>
      </c>
      <c r="D809" s="6">
        <v>113337</v>
      </c>
      <c r="E809" s="6">
        <v>112702</v>
      </c>
      <c r="F809" s="6">
        <v>112497</v>
      </c>
      <c r="G809" s="6">
        <v>112611</v>
      </c>
      <c r="H809" s="6">
        <v>113311</v>
      </c>
      <c r="I809" s="6">
        <v>113843</v>
      </c>
      <c r="J809" s="6">
        <v>114331</v>
      </c>
      <c r="K809" s="6">
        <v>114946</v>
      </c>
      <c r="L809" s="6">
        <v>115055</v>
      </c>
      <c r="M809">
        <v>115571</v>
      </c>
    </row>
    <row r="810" spans="1:13" x14ac:dyDescent="0.3">
      <c r="A810" s="3" t="s">
        <v>460</v>
      </c>
      <c r="B810" s="6">
        <v>70577</v>
      </c>
      <c r="C810" s="6">
        <v>70590</v>
      </c>
      <c r="D810" s="6">
        <v>69648</v>
      </c>
      <c r="E810" s="6">
        <v>69137</v>
      </c>
      <c r="F810" s="6">
        <v>68641</v>
      </c>
      <c r="G810" s="6">
        <v>68307</v>
      </c>
      <c r="H810" s="6">
        <v>68285</v>
      </c>
      <c r="I810" s="6">
        <v>68295</v>
      </c>
      <c r="J810" s="6">
        <v>68121</v>
      </c>
      <c r="K810" s="6">
        <v>67871</v>
      </c>
      <c r="L810" s="6">
        <v>67332</v>
      </c>
      <c r="M810">
        <v>67642</v>
      </c>
    </row>
    <row r="811" spans="1:13" x14ac:dyDescent="0.3">
      <c r="A811" s="3" t="s">
        <v>461</v>
      </c>
      <c r="B811" s="6">
        <v>14836</v>
      </c>
      <c r="C811" s="6">
        <v>14969</v>
      </c>
      <c r="D811" s="6">
        <v>14822</v>
      </c>
      <c r="E811" s="6">
        <v>14736</v>
      </c>
      <c r="F811" s="6">
        <v>14676</v>
      </c>
      <c r="G811" s="6">
        <v>14619</v>
      </c>
      <c r="H811" s="6">
        <v>14564</v>
      </c>
      <c r="I811" s="6">
        <v>14365</v>
      </c>
      <c r="J811" s="6">
        <v>14230</v>
      </c>
      <c r="K811" s="6">
        <v>14036</v>
      </c>
      <c r="L811" s="6">
        <v>13905</v>
      </c>
      <c r="M811">
        <v>13912</v>
      </c>
    </row>
    <row r="812" spans="1:13" x14ac:dyDescent="0.3">
      <c r="A812" s="3" t="s">
        <v>462</v>
      </c>
      <c r="B812" s="6">
        <v>70117</v>
      </c>
      <c r="C812" s="6">
        <v>70118</v>
      </c>
      <c r="D812" s="6">
        <v>69400</v>
      </c>
      <c r="E812" s="6">
        <v>68969</v>
      </c>
      <c r="F812" s="6">
        <v>68319</v>
      </c>
      <c r="G812" s="6">
        <v>67819</v>
      </c>
      <c r="H812" s="6">
        <v>67453</v>
      </c>
      <c r="I812" s="6">
        <v>67184</v>
      </c>
      <c r="J812" s="6">
        <v>66726</v>
      </c>
      <c r="K812" s="6">
        <v>66258</v>
      </c>
      <c r="L812" s="6">
        <v>65767</v>
      </c>
      <c r="M812">
        <v>65844</v>
      </c>
    </row>
    <row r="813" spans="1:13" x14ac:dyDescent="0.3">
      <c r="A813" s="3" t="s">
        <v>463</v>
      </c>
      <c r="B813" s="6">
        <v>204931</v>
      </c>
      <c r="C813" s="6">
        <v>205199</v>
      </c>
      <c r="D813" s="6">
        <v>203891</v>
      </c>
      <c r="E813" s="6">
        <v>203383</v>
      </c>
      <c r="F813" s="6">
        <v>202829</v>
      </c>
      <c r="G813" s="6">
        <v>202813</v>
      </c>
      <c r="H813" s="6">
        <v>202849</v>
      </c>
      <c r="I813" s="6">
        <v>202763</v>
      </c>
      <c r="J813" s="6">
        <v>202463</v>
      </c>
      <c r="K813" s="6">
        <v>202175</v>
      </c>
      <c r="L813" s="6">
        <v>201790</v>
      </c>
      <c r="M813">
        <v>202430</v>
      </c>
    </row>
    <row r="814" spans="1:13" x14ac:dyDescent="0.3">
      <c r="A814" s="3" t="s">
        <v>464</v>
      </c>
      <c r="B814" s="6">
        <v>58049</v>
      </c>
      <c r="C814" s="6">
        <v>58730</v>
      </c>
      <c r="D814" s="6">
        <v>58814</v>
      </c>
      <c r="E814" s="6">
        <v>59004</v>
      </c>
      <c r="F814" s="6">
        <v>59099</v>
      </c>
      <c r="G814" s="6">
        <v>60177</v>
      </c>
      <c r="H814" s="6">
        <v>60832</v>
      </c>
      <c r="I814" s="6">
        <v>60838</v>
      </c>
      <c r="J814" s="6">
        <v>60814</v>
      </c>
      <c r="K814" s="6">
        <v>60529</v>
      </c>
      <c r="L814" s="6">
        <v>60411</v>
      </c>
      <c r="M814">
        <v>59731</v>
      </c>
    </row>
    <row r="815" spans="1:13" x14ac:dyDescent="0.3">
      <c r="A815" s="3" t="s">
        <v>465</v>
      </c>
      <c r="B815" s="6">
        <v>59781</v>
      </c>
      <c r="C815" s="6">
        <v>59628</v>
      </c>
      <c r="D815" s="6">
        <v>59161</v>
      </c>
      <c r="E815" s="6">
        <v>58503</v>
      </c>
      <c r="F815" s="6">
        <v>58267</v>
      </c>
      <c r="G815" s="6">
        <v>57987</v>
      </c>
      <c r="H815" s="6">
        <v>57905</v>
      </c>
      <c r="I815" s="6">
        <v>57491</v>
      </c>
      <c r="J815" s="6">
        <v>56998</v>
      </c>
      <c r="K815" s="6">
        <v>56552</v>
      </c>
      <c r="L815" s="6">
        <v>55988</v>
      </c>
      <c r="M815">
        <v>55414</v>
      </c>
    </row>
    <row r="816" spans="1:13" x14ac:dyDescent="0.3">
      <c r="A816" s="3" t="s">
        <v>466</v>
      </c>
      <c r="B816" s="6">
        <v>115431</v>
      </c>
      <c r="C816" s="6">
        <v>115743</v>
      </c>
      <c r="D816" s="6">
        <v>115569</v>
      </c>
      <c r="E816" s="6">
        <v>114916</v>
      </c>
      <c r="F816" s="6">
        <v>114979</v>
      </c>
      <c r="G816" s="6">
        <v>115579</v>
      </c>
      <c r="H816" s="6">
        <v>116181</v>
      </c>
      <c r="I816" s="6">
        <v>116649</v>
      </c>
      <c r="J816" s="6">
        <v>116845</v>
      </c>
      <c r="K816" s="6">
        <v>117121</v>
      </c>
      <c r="L816" s="6">
        <v>117675</v>
      </c>
      <c r="M816">
        <v>118894</v>
      </c>
    </row>
    <row r="817" spans="1:13" x14ac:dyDescent="0.3">
      <c r="A817" s="3" t="s">
        <v>467</v>
      </c>
      <c r="B817" s="6">
        <v>88914</v>
      </c>
      <c r="C817" s="6">
        <v>88982</v>
      </c>
      <c r="D817" s="6">
        <v>88760</v>
      </c>
      <c r="E817" s="6">
        <v>88661</v>
      </c>
      <c r="F817" s="6">
        <v>88527</v>
      </c>
      <c r="G817" s="6">
        <v>88604</v>
      </c>
      <c r="H817" s="6">
        <v>88583</v>
      </c>
      <c r="I817" s="6">
        <v>88800</v>
      </c>
      <c r="J817" s="6">
        <v>89070</v>
      </c>
      <c r="K817" s="6">
        <v>89460</v>
      </c>
      <c r="L817" s="6">
        <v>89397</v>
      </c>
      <c r="M817">
        <v>91320</v>
      </c>
    </row>
    <row r="818" spans="1:13" x14ac:dyDescent="0.3">
      <c r="A818" s="3" t="s">
        <v>468</v>
      </c>
      <c r="B818" s="6">
        <v>127179</v>
      </c>
      <c r="C818" s="6">
        <v>128079</v>
      </c>
      <c r="D818" s="6">
        <v>128785</v>
      </c>
      <c r="E818" s="6">
        <v>129026</v>
      </c>
      <c r="F818" s="6">
        <v>129787</v>
      </c>
      <c r="G818" s="6">
        <v>130776</v>
      </c>
      <c r="H818" s="6">
        <v>131773</v>
      </c>
      <c r="I818" s="6">
        <v>132261</v>
      </c>
      <c r="J818" s="6">
        <v>133113</v>
      </c>
      <c r="K818" s="6">
        <v>133918</v>
      </c>
      <c r="L818" s="6">
        <v>134193</v>
      </c>
      <c r="M818">
        <v>135546</v>
      </c>
    </row>
    <row r="819" spans="1:13" x14ac:dyDescent="0.3">
      <c r="A819" s="3" t="s">
        <v>469</v>
      </c>
      <c r="B819" s="6">
        <v>220769</v>
      </c>
      <c r="C819" s="6">
        <v>220623</v>
      </c>
      <c r="D819" s="6">
        <v>220092</v>
      </c>
      <c r="E819" s="6">
        <v>220584</v>
      </c>
      <c r="F819" s="6">
        <v>221482</v>
      </c>
      <c r="G819" s="6">
        <v>223018</v>
      </c>
      <c r="H819" s="6">
        <v>223119</v>
      </c>
      <c r="I819" s="6">
        <v>222861</v>
      </c>
      <c r="J819" s="6">
        <v>223776</v>
      </c>
      <c r="K819" s="6">
        <v>224250</v>
      </c>
      <c r="L819" s="6">
        <v>223119</v>
      </c>
      <c r="M819">
        <v>227883</v>
      </c>
    </row>
    <row r="820" spans="1:13" x14ac:dyDescent="0.3">
      <c r="A820" s="3" t="s">
        <v>470</v>
      </c>
      <c r="B820" s="6">
        <v>90089</v>
      </c>
      <c r="C820" s="6">
        <v>90281</v>
      </c>
      <c r="D820" s="6">
        <v>90221</v>
      </c>
      <c r="E820" s="6">
        <v>90056</v>
      </c>
      <c r="F820" s="6">
        <v>90101</v>
      </c>
      <c r="G820" s="6">
        <v>90210</v>
      </c>
      <c r="H820" s="6">
        <v>89966</v>
      </c>
      <c r="I820" s="6">
        <v>89934</v>
      </c>
      <c r="J820" s="6">
        <v>89772</v>
      </c>
      <c r="K820" s="6">
        <v>89773</v>
      </c>
      <c r="L820" s="6">
        <v>89247</v>
      </c>
      <c r="M820">
        <v>86512</v>
      </c>
    </row>
    <row r="821" spans="1:13" x14ac:dyDescent="0.3">
      <c r="A821" s="3" t="s">
        <v>471</v>
      </c>
      <c r="B821" s="6">
        <v>96376</v>
      </c>
      <c r="C821" s="6">
        <v>96185</v>
      </c>
      <c r="D821" s="6">
        <v>96242</v>
      </c>
      <c r="E821" s="6">
        <v>96002</v>
      </c>
      <c r="F821" s="6">
        <v>96087</v>
      </c>
      <c r="G821" s="6">
        <v>95793</v>
      </c>
      <c r="H821" s="6">
        <v>95831</v>
      </c>
      <c r="I821" s="6">
        <v>95709</v>
      </c>
      <c r="J821" s="6">
        <v>95495</v>
      </c>
      <c r="K821" s="6">
        <v>95559</v>
      </c>
      <c r="L821" s="6">
        <v>94943</v>
      </c>
      <c r="M821">
        <v>94602</v>
      </c>
    </row>
    <row r="822" spans="1:13" x14ac:dyDescent="0.3">
      <c r="A822" s="3" t="s">
        <v>472</v>
      </c>
      <c r="B822" s="6">
        <v>72281</v>
      </c>
      <c r="C822" s="6">
        <v>72482</v>
      </c>
      <c r="D822" s="6">
        <v>72563</v>
      </c>
      <c r="E822" s="6">
        <v>72265</v>
      </c>
      <c r="F822" s="6">
        <v>72404</v>
      </c>
      <c r="G822" s="6">
        <v>72246</v>
      </c>
      <c r="H822" s="6">
        <v>72184</v>
      </c>
      <c r="I822" s="6">
        <v>72049</v>
      </c>
      <c r="J822" s="6">
        <v>71902</v>
      </c>
      <c r="K822" s="6">
        <v>71915</v>
      </c>
      <c r="L822" s="6">
        <v>71420</v>
      </c>
      <c r="M822">
        <v>70503</v>
      </c>
    </row>
    <row r="823" spans="1:13" x14ac:dyDescent="0.3">
      <c r="A823" s="3" t="s">
        <v>473</v>
      </c>
      <c r="B823" s="6">
        <v>85763</v>
      </c>
      <c r="C823" s="6">
        <v>86422</v>
      </c>
      <c r="D823" s="6">
        <v>86746</v>
      </c>
      <c r="E823" s="6">
        <v>86779</v>
      </c>
      <c r="F823" s="6">
        <v>87791</v>
      </c>
      <c r="G823" s="6">
        <v>88513</v>
      </c>
      <c r="H823" s="6">
        <v>88891</v>
      </c>
      <c r="I823" s="6">
        <v>89576</v>
      </c>
      <c r="J823" s="6">
        <v>90303</v>
      </c>
      <c r="K823" s="6">
        <v>90975</v>
      </c>
      <c r="L823" s="6">
        <v>91040</v>
      </c>
      <c r="M823">
        <v>92691</v>
      </c>
    </row>
    <row r="824" spans="1:13" x14ac:dyDescent="0.3">
      <c r="A824" s="3" t="s">
        <v>474</v>
      </c>
      <c r="B824" s="6">
        <v>86424</v>
      </c>
      <c r="C824" s="6">
        <v>86187</v>
      </c>
      <c r="D824" s="6">
        <v>86076</v>
      </c>
      <c r="E824" s="6">
        <v>85892</v>
      </c>
      <c r="F824" s="6">
        <v>85998</v>
      </c>
      <c r="G824" s="6">
        <v>86063</v>
      </c>
      <c r="H824" s="6">
        <v>86113</v>
      </c>
      <c r="I824" s="6">
        <v>85925</v>
      </c>
      <c r="J824" s="6">
        <v>85948</v>
      </c>
      <c r="K824" s="6">
        <v>86011</v>
      </c>
      <c r="L824" s="6">
        <v>85692</v>
      </c>
      <c r="M824">
        <v>85655</v>
      </c>
    </row>
    <row r="825" spans="1:13" x14ac:dyDescent="0.3">
      <c r="A825" s="3" t="s">
        <v>475</v>
      </c>
      <c r="B825" s="6">
        <v>88455</v>
      </c>
      <c r="C825" s="6">
        <v>89414</v>
      </c>
      <c r="D825" s="6">
        <v>89929</v>
      </c>
      <c r="E825" s="6">
        <v>89991</v>
      </c>
      <c r="F825" s="6">
        <v>90787</v>
      </c>
      <c r="G825" s="6">
        <v>91267</v>
      </c>
      <c r="H825" s="6">
        <v>91711</v>
      </c>
      <c r="I825" s="6">
        <v>91890</v>
      </c>
      <c r="J825" s="6">
        <v>92079</v>
      </c>
      <c r="K825" s="6">
        <v>92309</v>
      </c>
      <c r="L825" s="6">
        <v>92161</v>
      </c>
      <c r="M825">
        <v>93219</v>
      </c>
    </row>
    <row r="826" spans="1:13" x14ac:dyDescent="0.3">
      <c r="A826" s="3" t="s">
        <v>476</v>
      </c>
      <c r="B826" s="6">
        <v>109274</v>
      </c>
      <c r="C826" s="6">
        <v>109819</v>
      </c>
      <c r="D826" s="6">
        <v>110425</v>
      </c>
      <c r="E826" s="6">
        <v>110791</v>
      </c>
      <c r="F826" s="6">
        <v>110610</v>
      </c>
      <c r="G826" s="6">
        <v>110774</v>
      </c>
      <c r="H826" s="6">
        <v>111051</v>
      </c>
      <c r="I826" s="6">
        <v>111291</v>
      </c>
      <c r="J826" s="6">
        <v>111506</v>
      </c>
      <c r="K826" s="6">
        <v>111845</v>
      </c>
      <c r="L826" s="6">
        <v>111573</v>
      </c>
      <c r="M826">
        <v>111550</v>
      </c>
    </row>
    <row r="827" spans="1:13" x14ac:dyDescent="0.3">
      <c r="A827" s="3" t="s">
        <v>477</v>
      </c>
      <c r="B827" s="6">
        <v>99715</v>
      </c>
      <c r="C827" s="6">
        <v>99276</v>
      </c>
      <c r="D827" s="6">
        <v>98835</v>
      </c>
      <c r="E827" s="6">
        <v>97937</v>
      </c>
      <c r="F827" s="6">
        <v>97225</v>
      </c>
      <c r="G827" s="6">
        <v>97333</v>
      </c>
      <c r="H827" s="6">
        <v>97159</v>
      </c>
      <c r="I827" s="6">
        <v>96879</v>
      </c>
      <c r="J827" s="6">
        <v>96970</v>
      </c>
      <c r="K827" s="6">
        <v>97003</v>
      </c>
      <c r="L827" s="6">
        <v>96960</v>
      </c>
      <c r="M827">
        <v>97692</v>
      </c>
    </row>
    <row r="828" spans="1:13" x14ac:dyDescent="0.3">
      <c r="A828" s="3" t="s">
        <v>160</v>
      </c>
      <c r="B828" s="6">
        <v>60130</v>
      </c>
      <c r="C828" s="6">
        <v>60105</v>
      </c>
      <c r="D828" s="6">
        <v>59226</v>
      </c>
      <c r="E828" s="6">
        <v>58796</v>
      </c>
      <c r="F828" s="6">
        <v>58497</v>
      </c>
      <c r="G828" s="6">
        <v>58350</v>
      </c>
      <c r="H828" s="6">
        <v>58160</v>
      </c>
      <c r="I828" s="6">
        <v>57888</v>
      </c>
      <c r="J828" s="6">
        <v>57685</v>
      </c>
      <c r="K828" s="6">
        <v>57555</v>
      </c>
      <c r="L828" s="6">
        <v>57383</v>
      </c>
      <c r="M828">
        <v>56720</v>
      </c>
    </row>
    <row r="829" spans="1:13" x14ac:dyDescent="0.3">
      <c r="A829" s="3" t="s">
        <v>173</v>
      </c>
      <c r="B829" s="6">
        <v>43988</v>
      </c>
      <c r="C829" s="6">
        <v>43698</v>
      </c>
      <c r="D829" s="6">
        <v>42916</v>
      </c>
      <c r="E829" s="6">
        <v>42160</v>
      </c>
      <c r="F829" s="6">
        <v>41875</v>
      </c>
      <c r="G829" s="6">
        <v>41696</v>
      </c>
      <c r="H829" s="6">
        <v>41341</v>
      </c>
      <c r="I829" s="6">
        <v>40980</v>
      </c>
      <c r="J829" s="6">
        <v>40920</v>
      </c>
      <c r="K829" s="6">
        <v>40678</v>
      </c>
      <c r="L829" s="6">
        <v>40394</v>
      </c>
      <c r="M829">
        <v>41325</v>
      </c>
    </row>
    <row r="830" spans="1:13" x14ac:dyDescent="0.3">
      <c r="A830" s="3" t="s">
        <v>183</v>
      </c>
      <c r="B830" s="6">
        <v>69098</v>
      </c>
      <c r="C830" s="6">
        <v>69013</v>
      </c>
      <c r="D830" s="6">
        <v>68626</v>
      </c>
      <c r="E830" s="6">
        <v>68300</v>
      </c>
      <c r="F830" s="6">
        <v>67636</v>
      </c>
      <c r="G830" s="6">
        <v>67058</v>
      </c>
      <c r="H830" s="6">
        <v>66678</v>
      </c>
      <c r="I830" s="6">
        <v>66155</v>
      </c>
      <c r="J830" s="6">
        <v>65806</v>
      </c>
      <c r="K830" s="6">
        <v>65520</v>
      </c>
      <c r="L830" s="6">
        <v>65238</v>
      </c>
      <c r="M830">
        <v>67531</v>
      </c>
    </row>
    <row r="831" spans="1:13" x14ac:dyDescent="0.3">
      <c r="A831" s="3" t="s">
        <v>191</v>
      </c>
      <c r="B831" s="6">
        <v>45338</v>
      </c>
      <c r="C831" s="6">
        <v>45199</v>
      </c>
      <c r="D831" s="6">
        <v>44516</v>
      </c>
      <c r="E831" s="6">
        <v>43915</v>
      </c>
      <c r="F831" s="6">
        <v>43511</v>
      </c>
      <c r="G831" s="6">
        <v>43183</v>
      </c>
      <c r="H831" s="6">
        <v>42509</v>
      </c>
      <c r="I831" s="6">
        <v>41841</v>
      </c>
      <c r="J831" s="6">
        <v>41561</v>
      </c>
      <c r="K831" s="6">
        <v>41200</v>
      </c>
      <c r="L831" s="6">
        <v>41000</v>
      </c>
      <c r="M831">
        <v>40428</v>
      </c>
    </row>
    <row r="832" spans="1:13" x14ac:dyDescent="0.3">
      <c r="A832" s="3" t="s">
        <v>194</v>
      </c>
      <c r="B832" s="6">
        <v>32697</v>
      </c>
      <c r="C832" s="6">
        <v>32381</v>
      </c>
      <c r="D832" s="6">
        <v>32186</v>
      </c>
      <c r="E832" s="6">
        <v>31813</v>
      </c>
      <c r="F832" s="6">
        <v>31580</v>
      </c>
      <c r="G832" s="6">
        <v>31263</v>
      </c>
      <c r="H832" s="6">
        <v>31035</v>
      </c>
      <c r="I832" s="6">
        <v>30929</v>
      </c>
      <c r="J832" s="6">
        <v>30770</v>
      </c>
      <c r="K832" s="6">
        <v>30854</v>
      </c>
      <c r="L832" s="6">
        <v>31039</v>
      </c>
      <c r="M832">
        <v>32326</v>
      </c>
    </row>
    <row r="833" spans="1:13" x14ac:dyDescent="0.3">
      <c r="A833" s="3" t="s">
        <v>208</v>
      </c>
      <c r="B833" s="6">
        <v>63419</v>
      </c>
      <c r="C833" s="6">
        <v>62571</v>
      </c>
      <c r="D833" s="6">
        <v>61469</v>
      </c>
      <c r="E833" s="6">
        <v>60962</v>
      </c>
      <c r="F833" s="6">
        <v>60363</v>
      </c>
      <c r="G833" s="6">
        <v>60035</v>
      </c>
      <c r="H833" s="6">
        <v>59824</v>
      </c>
      <c r="I833" s="6">
        <v>59862</v>
      </c>
      <c r="J833" s="6">
        <v>59766</v>
      </c>
      <c r="K833" s="6">
        <v>59580</v>
      </c>
      <c r="L833" s="6">
        <v>59419</v>
      </c>
      <c r="M833">
        <v>60531</v>
      </c>
    </row>
    <row r="834" spans="1:13" x14ac:dyDescent="0.3">
      <c r="A834" s="3" t="s">
        <v>30</v>
      </c>
      <c r="B834" s="6">
        <v>55644</v>
      </c>
      <c r="C834" s="6">
        <v>55650</v>
      </c>
      <c r="D834" s="6">
        <v>55013</v>
      </c>
      <c r="E834" s="6">
        <v>54400</v>
      </c>
      <c r="F834" s="6">
        <v>54179</v>
      </c>
      <c r="G834" s="6">
        <v>53860</v>
      </c>
      <c r="H834" s="6">
        <v>53609</v>
      </c>
      <c r="I834" s="6">
        <v>53345</v>
      </c>
      <c r="J834" s="6">
        <v>53557</v>
      </c>
      <c r="K834" s="6">
        <v>53540</v>
      </c>
      <c r="L834" s="6">
        <v>53701</v>
      </c>
      <c r="M834">
        <v>58325</v>
      </c>
    </row>
    <row r="835" spans="1:13" x14ac:dyDescent="0.3">
      <c r="A835" s="3" t="s">
        <v>48</v>
      </c>
      <c r="B835" s="6">
        <v>69522</v>
      </c>
      <c r="C835" s="6">
        <v>69797</v>
      </c>
      <c r="D835" s="6">
        <v>69890</v>
      </c>
      <c r="E835" s="6">
        <v>70215</v>
      </c>
      <c r="F835" s="6">
        <v>70261</v>
      </c>
      <c r="G835" s="6">
        <v>70721</v>
      </c>
      <c r="H835" s="6">
        <v>71139</v>
      </c>
      <c r="I835" s="6">
        <v>71918</v>
      </c>
      <c r="J835" s="6">
        <v>72239</v>
      </c>
      <c r="K835" s="6">
        <v>72793</v>
      </c>
      <c r="L835" s="6">
        <v>73154</v>
      </c>
      <c r="M835">
        <v>72392</v>
      </c>
    </row>
    <row r="836" spans="1:13" x14ac:dyDescent="0.3">
      <c r="A836" s="3" t="s">
        <v>52</v>
      </c>
      <c r="B836" s="6">
        <v>45659</v>
      </c>
      <c r="C836" s="6">
        <v>45517</v>
      </c>
      <c r="D836" s="6">
        <v>44940</v>
      </c>
      <c r="E836" s="6">
        <v>44883</v>
      </c>
      <c r="F836" s="6">
        <v>44904</v>
      </c>
      <c r="G836" s="6">
        <v>44881</v>
      </c>
      <c r="H836" s="6">
        <v>44989</v>
      </c>
      <c r="I836" s="6">
        <v>45245</v>
      </c>
      <c r="J836" s="6">
        <v>45574</v>
      </c>
      <c r="K836" s="6">
        <v>45925</v>
      </c>
      <c r="L836" s="6">
        <v>45942</v>
      </c>
      <c r="M836">
        <v>46874</v>
      </c>
    </row>
    <row r="837" spans="1:13" x14ac:dyDescent="0.3">
      <c r="A837" s="3" t="s">
        <v>68</v>
      </c>
      <c r="B837" s="6">
        <v>51364</v>
      </c>
      <c r="C837" s="6">
        <v>51071</v>
      </c>
      <c r="D837" s="6">
        <v>50358</v>
      </c>
      <c r="E837" s="6">
        <v>49786</v>
      </c>
      <c r="F837" s="6">
        <v>49637</v>
      </c>
      <c r="G837" s="6">
        <v>49308</v>
      </c>
      <c r="H837" s="6">
        <v>49208</v>
      </c>
      <c r="I837" s="6">
        <v>49068</v>
      </c>
      <c r="J837" s="6">
        <v>49136</v>
      </c>
      <c r="K837" s="6">
        <v>49187</v>
      </c>
      <c r="L837" s="6">
        <v>49277</v>
      </c>
      <c r="M837">
        <v>50622</v>
      </c>
    </row>
    <row r="838" spans="1:13" x14ac:dyDescent="0.3">
      <c r="A838" s="3" t="s">
        <v>79</v>
      </c>
      <c r="B838" s="6">
        <v>89097</v>
      </c>
      <c r="C838" s="6">
        <v>89428</v>
      </c>
      <c r="D838" s="6">
        <v>89844</v>
      </c>
      <c r="E838" s="6">
        <v>89664</v>
      </c>
      <c r="F838" s="6">
        <v>89348</v>
      </c>
      <c r="G838" s="6">
        <v>89558</v>
      </c>
      <c r="H838" s="6">
        <v>89843</v>
      </c>
      <c r="I838" s="6">
        <v>90225</v>
      </c>
      <c r="J838" s="6">
        <v>91294</v>
      </c>
      <c r="K838" s="6">
        <v>92356</v>
      </c>
      <c r="L838" s="6">
        <v>93779</v>
      </c>
      <c r="M838">
        <v>89510</v>
      </c>
    </row>
    <row r="839" spans="1:13" x14ac:dyDescent="0.3">
      <c r="A839" s="3" t="s">
        <v>87</v>
      </c>
      <c r="B839" s="6">
        <v>56898</v>
      </c>
      <c r="C839" s="6">
        <v>56779</v>
      </c>
      <c r="D839" s="6">
        <v>56123</v>
      </c>
      <c r="E839" s="6">
        <v>55886</v>
      </c>
      <c r="F839" s="6">
        <v>55165</v>
      </c>
      <c r="G839" s="6">
        <v>55012</v>
      </c>
      <c r="H839" s="6">
        <v>54905</v>
      </c>
      <c r="I839" s="6">
        <v>54829</v>
      </c>
      <c r="J839" s="6">
        <v>55134</v>
      </c>
      <c r="K839" s="6">
        <v>55416</v>
      </c>
      <c r="L839" s="6">
        <v>55225</v>
      </c>
      <c r="M839">
        <v>58040</v>
      </c>
    </row>
    <row r="840" spans="1:13" x14ac:dyDescent="0.3">
      <c r="A840" s="3" t="s">
        <v>102</v>
      </c>
      <c r="B840" s="6">
        <v>93008</v>
      </c>
      <c r="C840" s="6">
        <v>93796</v>
      </c>
      <c r="D840" s="6">
        <v>93769</v>
      </c>
      <c r="E840" s="6">
        <v>92883</v>
      </c>
      <c r="F840" s="6">
        <v>92297</v>
      </c>
      <c r="G840" s="6">
        <v>92600</v>
      </c>
      <c r="H840" s="6">
        <v>92498</v>
      </c>
      <c r="I840" s="6">
        <v>92432</v>
      </c>
      <c r="J840" s="6">
        <v>92234</v>
      </c>
      <c r="K840" s="6">
        <v>92744</v>
      </c>
      <c r="L840" s="6">
        <v>93266</v>
      </c>
      <c r="M840">
        <v>96407</v>
      </c>
    </row>
    <row r="841" spans="1:13" x14ac:dyDescent="0.3">
      <c r="A841" s="3" t="s">
        <v>108</v>
      </c>
      <c r="B841" s="6">
        <v>35378</v>
      </c>
      <c r="C841" s="6">
        <v>35144</v>
      </c>
      <c r="D841" s="6">
        <v>34943</v>
      </c>
      <c r="E841" s="6">
        <v>34945</v>
      </c>
      <c r="F841" s="6">
        <v>34778</v>
      </c>
      <c r="G841" s="6">
        <v>34938</v>
      </c>
      <c r="H841" s="6">
        <v>35089</v>
      </c>
      <c r="I841" s="6">
        <v>35414</v>
      </c>
      <c r="J841" s="6">
        <v>35601</v>
      </c>
      <c r="K841" s="6">
        <v>36138</v>
      </c>
      <c r="L841" s="6">
        <v>36895</v>
      </c>
      <c r="M841">
        <v>36795</v>
      </c>
    </row>
    <row r="842" spans="1:13" x14ac:dyDescent="0.3">
      <c r="A842" s="3" t="s">
        <v>123</v>
      </c>
      <c r="B842" s="6">
        <v>44274</v>
      </c>
      <c r="C842" s="6">
        <v>44277</v>
      </c>
      <c r="D842" s="6">
        <v>43886</v>
      </c>
      <c r="E842" s="6">
        <v>43669</v>
      </c>
      <c r="F842" s="6">
        <v>43599</v>
      </c>
      <c r="G842" s="6">
        <v>43525</v>
      </c>
      <c r="H842" s="6">
        <v>43535</v>
      </c>
      <c r="I842" s="6">
        <v>43743</v>
      </c>
      <c r="J842" s="6">
        <v>43921</v>
      </c>
      <c r="K842" s="6">
        <v>44067</v>
      </c>
      <c r="L842" s="6">
        <v>43883</v>
      </c>
      <c r="M842">
        <v>43702</v>
      </c>
    </row>
    <row r="843" spans="1:13" x14ac:dyDescent="0.3">
      <c r="A843" s="3" t="s">
        <v>129</v>
      </c>
      <c r="B843" s="6">
        <v>69838</v>
      </c>
      <c r="C843" s="6">
        <v>69640</v>
      </c>
      <c r="D843" s="6">
        <v>68629</v>
      </c>
      <c r="E843" s="6">
        <v>68085</v>
      </c>
      <c r="F843" s="6">
        <v>67744</v>
      </c>
      <c r="G843" s="6">
        <v>67538</v>
      </c>
      <c r="H843" s="6">
        <v>67379</v>
      </c>
      <c r="I843" s="6">
        <v>67157</v>
      </c>
      <c r="J843" s="6">
        <v>66937</v>
      </c>
      <c r="K843" s="6">
        <v>66813</v>
      </c>
      <c r="L843" s="6">
        <v>67063</v>
      </c>
      <c r="M843">
        <v>67450</v>
      </c>
    </row>
    <row r="844" spans="1:13" x14ac:dyDescent="0.3">
      <c r="A844" s="3" t="s">
        <v>140</v>
      </c>
      <c r="B844" s="6">
        <v>70035</v>
      </c>
      <c r="C844" s="6">
        <v>69617</v>
      </c>
      <c r="D844" s="6">
        <v>69096</v>
      </c>
      <c r="E844" s="6">
        <v>68930</v>
      </c>
      <c r="F844" s="6">
        <v>68994</v>
      </c>
      <c r="G844" s="6">
        <v>69179</v>
      </c>
      <c r="H844" s="6">
        <v>69367</v>
      </c>
      <c r="I844" s="6">
        <v>69713</v>
      </c>
      <c r="J844" s="6">
        <v>69346</v>
      </c>
      <c r="K844" s="6">
        <v>69236</v>
      </c>
      <c r="L844" s="6">
        <v>69234</v>
      </c>
      <c r="M844">
        <v>72229</v>
      </c>
    </row>
    <row r="845" spans="1:13" x14ac:dyDescent="0.3">
      <c r="A845" s="3" t="s">
        <v>144</v>
      </c>
      <c r="B845" s="6">
        <v>64092</v>
      </c>
      <c r="C845" s="6">
        <v>63726</v>
      </c>
      <c r="D845" s="6">
        <v>63105</v>
      </c>
      <c r="E845" s="6">
        <v>62929</v>
      </c>
      <c r="F845" s="6">
        <v>62738</v>
      </c>
      <c r="G845" s="6">
        <v>62950</v>
      </c>
      <c r="H845" s="6">
        <v>62972</v>
      </c>
      <c r="I845" s="6">
        <v>62899</v>
      </c>
      <c r="J845" s="6">
        <v>63063</v>
      </c>
      <c r="K845" s="6">
        <v>63291</v>
      </c>
      <c r="L845" s="6">
        <v>63698</v>
      </c>
      <c r="M845">
        <v>63682</v>
      </c>
    </row>
    <row r="846" spans="1:13" x14ac:dyDescent="0.3">
      <c r="A846" s="3" t="s">
        <v>323</v>
      </c>
      <c r="B846" s="6">
        <v>33700</v>
      </c>
      <c r="C846" s="6">
        <v>33507</v>
      </c>
      <c r="D846" s="6">
        <v>33097</v>
      </c>
      <c r="E846" s="6">
        <v>32807</v>
      </c>
      <c r="F846" s="6">
        <v>32673</v>
      </c>
      <c r="G846" s="6">
        <v>32499</v>
      </c>
      <c r="H846" s="6">
        <v>32688</v>
      </c>
      <c r="I846" s="6">
        <v>32714</v>
      </c>
      <c r="J846" s="6">
        <v>32665</v>
      </c>
      <c r="K846" s="6">
        <v>32641</v>
      </c>
      <c r="L846" s="6">
        <v>32520</v>
      </c>
      <c r="M846">
        <v>32663</v>
      </c>
    </row>
    <row r="847" spans="1:13" x14ac:dyDescent="0.3">
      <c r="A847" s="3" t="s">
        <v>328</v>
      </c>
      <c r="B847" s="6">
        <v>54956</v>
      </c>
      <c r="C847" s="6">
        <v>55082</v>
      </c>
      <c r="D847" s="6">
        <v>54413</v>
      </c>
      <c r="E847" s="6">
        <v>54096</v>
      </c>
      <c r="F847" s="6">
        <v>53378</v>
      </c>
      <c r="G847" s="6">
        <v>53177</v>
      </c>
      <c r="H847" s="6">
        <v>53143</v>
      </c>
      <c r="I847" s="6">
        <v>52900</v>
      </c>
      <c r="J847" s="6">
        <v>52854</v>
      </c>
      <c r="K847" s="6">
        <v>52709</v>
      </c>
      <c r="L847" s="6">
        <v>52764</v>
      </c>
      <c r="M847">
        <v>52473</v>
      </c>
    </row>
    <row r="848" spans="1:13" x14ac:dyDescent="0.3">
      <c r="A848" s="3" t="s">
        <v>332</v>
      </c>
      <c r="B848" s="6">
        <v>98637</v>
      </c>
      <c r="C848" s="6">
        <v>98722</v>
      </c>
      <c r="D848" s="6">
        <v>97986</v>
      </c>
      <c r="E848" s="6">
        <v>97428</v>
      </c>
      <c r="F848" s="6">
        <v>96605</v>
      </c>
      <c r="G848" s="6">
        <v>96290</v>
      </c>
      <c r="H848" s="6">
        <v>95406</v>
      </c>
      <c r="I848" s="6">
        <v>95069</v>
      </c>
      <c r="J848" s="6">
        <v>94834</v>
      </c>
      <c r="K848" s="6">
        <v>94491</v>
      </c>
      <c r="L848" s="6">
        <v>94627</v>
      </c>
      <c r="M848">
        <v>98349</v>
      </c>
    </row>
    <row r="849" spans="1:13" x14ac:dyDescent="0.3">
      <c r="A849" s="3" t="s">
        <v>338</v>
      </c>
      <c r="B849" s="6">
        <v>34777</v>
      </c>
      <c r="C849" s="6">
        <v>34874</v>
      </c>
      <c r="D849" s="6">
        <v>34968</v>
      </c>
      <c r="E849" s="6">
        <v>34733</v>
      </c>
      <c r="F849" s="6">
        <v>33541</v>
      </c>
      <c r="G849" s="6">
        <v>33036</v>
      </c>
      <c r="H849" s="6">
        <v>34003</v>
      </c>
      <c r="I849" s="6">
        <v>33549</v>
      </c>
      <c r="J849" s="6">
        <v>32994</v>
      </c>
      <c r="K849" s="6">
        <v>33444</v>
      </c>
      <c r="L849" s="6">
        <v>33338</v>
      </c>
      <c r="M849">
        <v>30596</v>
      </c>
    </row>
    <row r="850" spans="1:13" x14ac:dyDescent="0.3">
      <c r="A850" s="3" t="s">
        <v>341</v>
      </c>
      <c r="B850" s="6">
        <v>31354</v>
      </c>
      <c r="C850" s="6">
        <v>31234</v>
      </c>
      <c r="D850" s="6">
        <v>31066</v>
      </c>
      <c r="E850" s="6">
        <v>30974</v>
      </c>
      <c r="F850" s="6">
        <v>31127</v>
      </c>
      <c r="G850" s="6">
        <v>31221</v>
      </c>
      <c r="H850" s="6">
        <v>31413</v>
      </c>
      <c r="I850" s="6">
        <v>31485</v>
      </c>
      <c r="J850" s="6">
        <v>31729</v>
      </c>
      <c r="K850" s="6">
        <v>31761</v>
      </c>
      <c r="L850" s="6">
        <v>31735</v>
      </c>
      <c r="M850">
        <v>31288</v>
      </c>
    </row>
    <row r="851" spans="1:13" x14ac:dyDescent="0.3">
      <c r="A851" s="3" t="s">
        <v>344</v>
      </c>
      <c r="B851" s="6">
        <v>66455</v>
      </c>
      <c r="C851" s="6">
        <v>65912</v>
      </c>
      <c r="D851" s="6">
        <v>64996</v>
      </c>
      <c r="E851" s="6">
        <v>64328</v>
      </c>
      <c r="F851" s="6">
        <v>63670</v>
      </c>
      <c r="G851" s="6">
        <v>63104</v>
      </c>
      <c r="H851" s="6">
        <v>62508</v>
      </c>
      <c r="I851" s="6">
        <v>62084</v>
      </c>
      <c r="J851" s="6">
        <v>61949</v>
      </c>
      <c r="K851" s="6">
        <v>61395</v>
      </c>
      <c r="L851" s="6">
        <v>61241</v>
      </c>
      <c r="M851">
        <v>62317</v>
      </c>
    </row>
    <row r="852" spans="1:13" x14ac:dyDescent="0.3">
      <c r="A852" s="3" t="s">
        <v>347</v>
      </c>
      <c r="B852" s="6">
        <v>54041</v>
      </c>
      <c r="C852" s="6">
        <v>54070</v>
      </c>
      <c r="D852" s="6">
        <v>53877</v>
      </c>
      <c r="E852" s="6">
        <v>53744</v>
      </c>
      <c r="F852" s="6">
        <v>53824</v>
      </c>
      <c r="G852" s="6">
        <v>53773</v>
      </c>
      <c r="H852" s="6">
        <v>53889</v>
      </c>
      <c r="I852" s="6">
        <v>54165</v>
      </c>
      <c r="J852" s="6">
        <v>54707</v>
      </c>
      <c r="K852" s="6">
        <v>55402</v>
      </c>
      <c r="L852" s="6">
        <v>55997</v>
      </c>
      <c r="M852">
        <v>56879</v>
      </c>
    </row>
    <row r="853" spans="1:13" x14ac:dyDescent="0.3">
      <c r="A853" s="3" t="s">
        <v>213</v>
      </c>
      <c r="B853" s="6">
        <v>78022</v>
      </c>
      <c r="C853" s="6">
        <v>78050</v>
      </c>
      <c r="D853" s="6">
        <v>77372</v>
      </c>
      <c r="E853" s="6">
        <v>77312</v>
      </c>
      <c r="F853" s="6">
        <v>77081</v>
      </c>
      <c r="G853" s="6">
        <v>76800</v>
      </c>
      <c r="H853" s="6">
        <v>76866</v>
      </c>
      <c r="I853" s="6">
        <v>77260</v>
      </c>
      <c r="J853" s="6">
        <v>77382</v>
      </c>
      <c r="K853" s="6">
        <v>78127</v>
      </c>
      <c r="L853" s="6">
        <v>78398</v>
      </c>
      <c r="M853">
        <v>76685</v>
      </c>
    </row>
    <row r="854" spans="1:13" x14ac:dyDescent="0.3">
      <c r="A854" s="3" t="s">
        <v>221</v>
      </c>
      <c r="B854" s="6">
        <v>48286</v>
      </c>
      <c r="C854" s="6">
        <v>48447</v>
      </c>
      <c r="D854" s="6">
        <v>48412</v>
      </c>
      <c r="E854" s="6">
        <v>48361</v>
      </c>
      <c r="F854" s="6">
        <v>48504</v>
      </c>
      <c r="G854" s="6">
        <v>48843</v>
      </c>
      <c r="H854" s="6">
        <v>48963</v>
      </c>
      <c r="I854" s="6">
        <v>49415</v>
      </c>
      <c r="J854" s="6">
        <v>49557</v>
      </c>
      <c r="K854" s="6">
        <v>50085</v>
      </c>
      <c r="L854" s="6">
        <v>50518</v>
      </c>
      <c r="M854">
        <v>50191</v>
      </c>
    </row>
    <row r="855" spans="1:13" x14ac:dyDescent="0.3">
      <c r="A855" s="3" t="s">
        <v>229</v>
      </c>
      <c r="B855" s="6">
        <v>66189</v>
      </c>
      <c r="C855" s="6">
        <v>66346</v>
      </c>
      <c r="D855" s="6">
        <v>65757</v>
      </c>
      <c r="E855" s="6">
        <v>65779</v>
      </c>
      <c r="F855" s="6">
        <v>65660</v>
      </c>
      <c r="G855" s="6">
        <v>65610</v>
      </c>
      <c r="H855" s="6">
        <v>65413</v>
      </c>
      <c r="I855" s="6">
        <v>65263</v>
      </c>
      <c r="J855" s="6">
        <v>64937</v>
      </c>
      <c r="K855" s="6">
        <v>64790</v>
      </c>
      <c r="L855" s="6">
        <v>64610</v>
      </c>
      <c r="M855">
        <v>63673</v>
      </c>
    </row>
    <row r="856" spans="1:13" x14ac:dyDescent="0.3">
      <c r="A856" s="3" t="s">
        <v>239</v>
      </c>
      <c r="B856" s="6">
        <v>43590</v>
      </c>
      <c r="C856" s="6">
        <v>43414</v>
      </c>
      <c r="D856" s="6">
        <v>42960</v>
      </c>
      <c r="E856" s="6">
        <v>42529</v>
      </c>
      <c r="F856" s="6">
        <v>42417</v>
      </c>
      <c r="G856" s="6">
        <v>41972</v>
      </c>
      <c r="H856" s="6">
        <v>41830</v>
      </c>
      <c r="I856" s="6">
        <v>41852</v>
      </c>
      <c r="J856" s="6">
        <v>41616</v>
      </c>
      <c r="K856" s="6">
        <v>41810</v>
      </c>
      <c r="L856" s="6">
        <v>41837</v>
      </c>
      <c r="M856">
        <v>41132</v>
      </c>
    </row>
    <row r="857" spans="1:13" x14ac:dyDescent="0.3">
      <c r="A857" s="3" t="s">
        <v>245</v>
      </c>
      <c r="B857" s="6">
        <v>71993</v>
      </c>
      <c r="C857" s="6">
        <v>72008</v>
      </c>
      <c r="D857" s="6">
        <v>71606</v>
      </c>
      <c r="E857" s="6">
        <v>71362</v>
      </c>
      <c r="F857" s="6">
        <v>71664</v>
      </c>
      <c r="G857" s="6">
        <v>71674</v>
      </c>
      <c r="H857" s="6">
        <v>71651</v>
      </c>
      <c r="I857" s="6">
        <v>71534</v>
      </c>
      <c r="J857" s="6">
        <v>71321</v>
      </c>
      <c r="K857" s="6">
        <v>71002</v>
      </c>
      <c r="L857" s="6">
        <v>71031</v>
      </c>
      <c r="M857">
        <v>70094</v>
      </c>
    </row>
    <row r="858" spans="1:13" x14ac:dyDescent="0.3">
      <c r="A858" s="3" t="s">
        <v>249</v>
      </c>
      <c r="B858" s="6">
        <v>58877</v>
      </c>
      <c r="C858" s="6">
        <v>58694</v>
      </c>
      <c r="D858" s="6">
        <v>58282</v>
      </c>
      <c r="E858" s="6">
        <v>57920</v>
      </c>
      <c r="F858" s="6">
        <v>57777</v>
      </c>
      <c r="G858" s="6">
        <v>57674</v>
      </c>
      <c r="H858" s="6">
        <v>57539</v>
      </c>
      <c r="I858" s="6">
        <v>57526</v>
      </c>
      <c r="J858" s="6">
        <v>57234</v>
      </c>
      <c r="K858" s="6">
        <v>57102</v>
      </c>
      <c r="L858" s="6">
        <v>57044</v>
      </c>
      <c r="M858">
        <v>55886</v>
      </c>
    </row>
    <row r="859" spans="1:13" x14ac:dyDescent="0.3">
      <c r="A859" s="3" t="s">
        <v>253</v>
      </c>
      <c r="B859" s="6">
        <v>61879</v>
      </c>
      <c r="C859" s="6">
        <v>61658</v>
      </c>
      <c r="D859" s="6">
        <v>61170</v>
      </c>
      <c r="E859" s="6">
        <v>60588</v>
      </c>
      <c r="F859" s="6">
        <v>60176</v>
      </c>
      <c r="G859" s="6">
        <v>59954</v>
      </c>
      <c r="H859" s="6">
        <v>60051</v>
      </c>
      <c r="I859" s="6">
        <v>59963</v>
      </c>
      <c r="J859" s="6">
        <v>59992</v>
      </c>
      <c r="K859" s="6">
        <v>59674</v>
      </c>
      <c r="L859" s="6">
        <v>60126</v>
      </c>
      <c r="M859">
        <v>60078</v>
      </c>
    </row>
    <row r="860" spans="1:13" x14ac:dyDescent="0.3">
      <c r="A860" s="3" t="s">
        <v>257</v>
      </c>
      <c r="B860" s="6">
        <v>61001</v>
      </c>
      <c r="C860" s="6">
        <v>61470</v>
      </c>
      <c r="D860" s="6">
        <v>61514</v>
      </c>
      <c r="E860" s="6">
        <v>61973</v>
      </c>
      <c r="F860" s="6">
        <v>62541</v>
      </c>
      <c r="G860" s="6">
        <v>63043</v>
      </c>
      <c r="H860" s="6">
        <v>63552</v>
      </c>
      <c r="I860" s="6">
        <v>64622</v>
      </c>
      <c r="J860" s="6">
        <v>65707</v>
      </c>
      <c r="K860" s="6">
        <v>67421</v>
      </c>
      <c r="L860" s="6">
        <v>68870</v>
      </c>
      <c r="M860">
        <v>67629</v>
      </c>
    </row>
    <row r="861" spans="1:13" x14ac:dyDescent="0.3">
      <c r="A861" s="3" t="s">
        <v>153</v>
      </c>
      <c r="B861" s="6">
        <v>59585</v>
      </c>
      <c r="C861" s="6">
        <v>59519</v>
      </c>
      <c r="D861" s="6">
        <v>59165</v>
      </c>
      <c r="E861" s="6">
        <v>59079</v>
      </c>
      <c r="F861" s="6">
        <v>59191</v>
      </c>
      <c r="G861" s="6">
        <v>59225</v>
      </c>
      <c r="H861" s="6">
        <v>59781</v>
      </c>
      <c r="I861" s="6">
        <v>60370</v>
      </c>
      <c r="J861" s="6">
        <v>60965</v>
      </c>
      <c r="K861" s="6">
        <v>61510</v>
      </c>
      <c r="L861" s="6">
        <v>61757</v>
      </c>
      <c r="M861">
        <v>62772</v>
      </c>
    </row>
    <row r="862" spans="1:13" x14ac:dyDescent="0.3">
      <c r="A862" s="3" t="s">
        <v>164</v>
      </c>
      <c r="B862" s="6">
        <v>109363</v>
      </c>
      <c r="C862" s="6">
        <v>110146</v>
      </c>
      <c r="D862" s="6">
        <v>111070</v>
      </c>
      <c r="E862" s="6">
        <v>111411</v>
      </c>
      <c r="F862" s="6">
        <v>112960</v>
      </c>
      <c r="G862" s="6">
        <v>114499</v>
      </c>
      <c r="H862" s="6">
        <v>115612</v>
      </c>
      <c r="I862" s="6">
        <v>117534</v>
      </c>
      <c r="J862" s="6">
        <v>118620</v>
      </c>
      <c r="K862" s="6">
        <v>120578</v>
      </c>
      <c r="L862" s="6">
        <v>122270</v>
      </c>
      <c r="M862">
        <v>117160</v>
      </c>
    </row>
    <row r="863" spans="1:13" x14ac:dyDescent="0.3">
      <c r="A863" s="3" t="s">
        <v>170</v>
      </c>
      <c r="B863" s="6">
        <v>53153</v>
      </c>
      <c r="C863" s="6">
        <v>53611</v>
      </c>
      <c r="D863" s="6">
        <v>53427</v>
      </c>
      <c r="E863" s="6">
        <v>53713</v>
      </c>
      <c r="F863" s="6">
        <v>53565</v>
      </c>
      <c r="G863" s="6">
        <v>54022</v>
      </c>
      <c r="H863" s="6">
        <v>54329</v>
      </c>
      <c r="I863" s="6">
        <v>54986</v>
      </c>
      <c r="J863" s="6">
        <v>55317</v>
      </c>
      <c r="K863" s="6">
        <v>56018</v>
      </c>
      <c r="L863" s="6">
        <v>57178</v>
      </c>
      <c r="M863">
        <v>59355</v>
      </c>
    </row>
    <row r="864" spans="1:13" x14ac:dyDescent="0.3">
      <c r="A864" s="3" t="s">
        <v>181</v>
      </c>
      <c r="B864" s="6">
        <v>67229</v>
      </c>
      <c r="C864" s="6">
        <v>67255</v>
      </c>
      <c r="D864" s="6">
        <v>66775</v>
      </c>
      <c r="E864" s="6">
        <v>66477</v>
      </c>
      <c r="F864" s="6">
        <v>66471</v>
      </c>
      <c r="G864" s="6">
        <v>66661</v>
      </c>
      <c r="H864" s="6">
        <v>67097</v>
      </c>
      <c r="I864" s="6">
        <v>67641</v>
      </c>
      <c r="J864" s="6">
        <v>67922</v>
      </c>
      <c r="K864" s="6">
        <v>68010</v>
      </c>
      <c r="L864" s="6">
        <v>68261</v>
      </c>
      <c r="M864">
        <v>68522</v>
      </c>
    </row>
    <row r="865" spans="1:13" x14ac:dyDescent="0.3">
      <c r="A865" s="3" t="s">
        <v>189</v>
      </c>
      <c r="B865" s="6">
        <v>31848</v>
      </c>
      <c r="C865" s="6">
        <v>32059</v>
      </c>
      <c r="D865" s="6">
        <v>31821</v>
      </c>
      <c r="E865" s="6">
        <v>31550</v>
      </c>
      <c r="F865" s="6">
        <v>31493</v>
      </c>
      <c r="G865" s="6">
        <v>31258</v>
      </c>
      <c r="H865" s="6">
        <v>30966</v>
      </c>
      <c r="I865" s="6">
        <v>30658</v>
      </c>
      <c r="J865" s="6">
        <v>30541</v>
      </c>
      <c r="K865" s="6">
        <v>30411</v>
      </c>
      <c r="L865" s="6">
        <v>30435</v>
      </c>
      <c r="M865">
        <v>30747</v>
      </c>
    </row>
    <row r="866" spans="1:13" x14ac:dyDescent="0.3">
      <c r="A866" s="3" t="s">
        <v>199</v>
      </c>
      <c r="B866" s="6">
        <v>59579</v>
      </c>
      <c r="C866" s="6">
        <v>59525</v>
      </c>
      <c r="D866" s="6">
        <v>59083</v>
      </c>
      <c r="E866" s="6">
        <v>59132</v>
      </c>
      <c r="F866" s="6">
        <v>59583</v>
      </c>
      <c r="G866" s="6">
        <v>60398</v>
      </c>
      <c r="H866" s="6">
        <v>61100</v>
      </c>
      <c r="I866" s="6">
        <v>62000</v>
      </c>
      <c r="J866" s="6">
        <v>63008</v>
      </c>
      <c r="K866" s="6">
        <v>63839</v>
      </c>
      <c r="L866" s="6">
        <v>64708</v>
      </c>
      <c r="M866">
        <v>65313</v>
      </c>
    </row>
    <row r="867" spans="1:13" x14ac:dyDescent="0.3">
      <c r="A867" s="3" t="s">
        <v>205</v>
      </c>
      <c r="B867" s="6">
        <v>34535</v>
      </c>
      <c r="C867" s="6">
        <v>35307</v>
      </c>
      <c r="D867" s="6">
        <v>35045</v>
      </c>
      <c r="E867" s="6">
        <v>34924</v>
      </c>
      <c r="F867" s="6">
        <v>34539</v>
      </c>
      <c r="G867" s="6">
        <v>34485</v>
      </c>
      <c r="H867" s="6">
        <v>34105</v>
      </c>
      <c r="I867" s="6">
        <v>34819</v>
      </c>
      <c r="J867" s="6">
        <v>34427</v>
      </c>
      <c r="K867" s="6">
        <v>34147</v>
      </c>
      <c r="L867" s="6">
        <v>34394</v>
      </c>
      <c r="M867">
        <v>34894</v>
      </c>
    </row>
    <row r="868" spans="1:13" x14ac:dyDescent="0.3">
      <c r="A868" s="3" t="s">
        <v>216</v>
      </c>
      <c r="B868" s="6">
        <v>40628</v>
      </c>
      <c r="C868" s="6">
        <v>40393</v>
      </c>
      <c r="D868" s="6">
        <v>40040</v>
      </c>
      <c r="E868" s="6">
        <v>40342</v>
      </c>
      <c r="F868" s="6">
        <v>40612</v>
      </c>
      <c r="G868" s="6">
        <v>40658</v>
      </c>
      <c r="H868" s="6">
        <v>41118</v>
      </c>
      <c r="I868" s="6">
        <v>41348</v>
      </c>
      <c r="J868" s="6">
        <v>41712</v>
      </c>
      <c r="K868" s="6">
        <v>41970</v>
      </c>
      <c r="L868" s="6">
        <v>42302</v>
      </c>
      <c r="M868">
        <v>43290</v>
      </c>
    </row>
    <row r="869" spans="1:13" x14ac:dyDescent="0.3">
      <c r="A869" s="3" t="s">
        <v>224</v>
      </c>
      <c r="B869" s="6">
        <v>81038</v>
      </c>
      <c r="C869" s="6">
        <v>79898</v>
      </c>
      <c r="D869" s="6">
        <v>78722</v>
      </c>
      <c r="E869" s="6">
        <v>77748</v>
      </c>
      <c r="F869" s="6">
        <v>77723</v>
      </c>
      <c r="G869" s="6">
        <v>77371</v>
      </c>
      <c r="H869" s="6">
        <v>77133</v>
      </c>
      <c r="I869" s="6">
        <v>77290</v>
      </c>
      <c r="J869" s="6">
        <v>77256</v>
      </c>
      <c r="K869" s="6">
        <v>77586</v>
      </c>
      <c r="L869" s="6">
        <v>77261</v>
      </c>
      <c r="M869">
        <v>78391</v>
      </c>
    </row>
    <row r="870" spans="1:13" x14ac:dyDescent="0.3">
      <c r="A870" s="3" t="s">
        <v>230</v>
      </c>
      <c r="B870" s="6">
        <v>63637</v>
      </c>
      <c r="C870" s="6">
        <v>64318</v>
      </c>
      <c r="D870" s="6">
        <v>65240</v>
      </c>
      <c r="E870" s="6">
        <v>65414</v>
      </c>
      <c r="F870" s="6">
        <v>65721</v>
      </c>
      <c r="G870" s="6">
        <v>66033</v>
      </c>
      <c r="H870" s="6">
        <v>66416</v>
      </c>
      <c r="I870" s="6">
        <v>67181</v>
      </c>
      <c r="J870" s="6">
        <v>67492</v>
      </c>
      <c r="K870" s="6">
        <v>67586</v>
      </c>
      <c r="L870" s="6">
        <v>68263</v>
      </c>
      <c r="M870">
        <v>70531</v>
      </c>
    </row>
    <row r="871" spans="1:13" x14ac:dyDescent="0.3">
      <c r="A871" s="3" t="s">
        <v>240</v>
      </c>
      <c r="B871" s="6">
        <v>66410</v>
      </c>
      <c r="C871" s="6">
        <v>66688</v>
      </c>
      <c r="D871" s="6">
        <v>66344</v>
      </c>
      <c r="E871" s="6">
        <v>66156</v>
      </c>
      <c r="F871" s="6">
        <v>66697</v>
      </c>
      <c r="G871" s="6">
        <v>66985</v>
      </c>
      <c r="H871" s="6">
        <v>67622</v>
      </c>
      <c r="I871" s="6">
        <v>68355</v>
      </c>
      <c r="J871" s="6">
        <v>68546</v>
      </c>
      <c r="K871" s="6">
        <v>68947</v>
      </c>
      <c r="L871" s="6">
        <v>69739</v>
      </c>
      <c r="M871">
        <v>70784</v>
      </c>
    </row>
    <row r="872" spans="1:13" x14ac:dyDescent="0.3">
      <c r="A872" s="3" t="s">
        <v>246</v>
      </c>
      <c r="B872" s="6">
        <v>53624</v>
      </c>
      <c r="C872" s="6">
        <v>53720</v>
      </c>
      <c r="D872" s="6">
        <v>53135</v>
      </c>
      <c r="E872" s="6">
        <v>53077</v>
      </c>
      <c r="F872" s="6">
        <v>53529</v>
      </c>
      <c r="G872" s="6">
        <v>53954</v>
      </c>
      <c r="H872" s="6">
        <v>54521</v>
      </c>
      <c r="I872" s="6">
        <v>54844</v>
      </c>
      <c r="J872" s="6">
        <v>54866</v>
      </c>
      <c r="K872" s="6">
        <v>55272</v>
      </c>
      <c r="L872" s="6">
        <v>55641</v>
      </c>
      <c r="M872">
        <v>56494</v>
      </c>
    </row>
    <row r="873" spans="1:13" x14ac:dyDescent="0.3">
      <c r="A873" s="3" t="s">
        <v>250</v>
      </c>
      <c r="B873" s="6">
        <v>83404</v>
      </c>
      <c r="C873" s="6">
        <v>83638</v>
      </c>
      <c r="D873" s="6">
        <v>83398</v>
      </c>
      <c r="E873" s="6">
        <v>83564</v>
      </c>
      <c r="F873" s="6">
        <v>84135</v>
      </c>
      <c r="G873" s="6">
        <v>84011</v>
      </c>
      <c r="H873" s="6">
        <v>84432</v>
      </c>
      <c r="I873" s="6">
        <v>84188</v>
      </c>
      <c r="J873" s="6">
        <v>83595</v>
      </c>
      <c r="K873" s="6">
        <v>83293</v>
      </c>
      <c r="L873" s="6">
        <v>83429</v>
      </c>
      <c r="M873">
        <v>85142</v>
      </c>
    </row>
    <row r="874" spans="1:13" x14ac:dyDescent="0.3">
      <c r="A874" s="3" t="s">
        <v>254</v>
      </c>
      <c r="B874" s="6">
        <v>55290</v>
      </c>
      <c r="C874" s="6">
        <v>55106</v>
      </c>
      <c r="D874" s="6">
        <v>54900</v>
      </c>
      <c r="E874" s="6">
        <v>54966</v>
      </c>
      <c r="F874" s="6">
        <v>55056</v>
      </c>
      <c r="G874" s="6">
        <v>55393</v>
      </c>
      <c r="H874" s="6">
        <v>55500</v>
      </c>
      <c r="I874" s="6">
        <v>55399</v>
      </c>
      <c r="J874" s="6">
        <v>55391</v>
      </c>
      <c r="K874" s="6">
        <v>55467</v>
      </c>
      <c r="L874" s="6">
        <v>55540</v>
      </c>
      <c r="M874">
        <v>55384</v>
      </c>
    </row>
    <row r="875" spans="1:13" x14ac:dyDescent="0.3">
      <c r="A875" s="3" t="s">
        <v>350</v>
      </c>
      <c r="B875" s="6">
        <v>76056</v>
      </c>
      <c r="C875" s="6">
        <v>76338</v>
      </c>
      <c r="D875" s="6">
        <v>76153</v>
      </c>
      <c r="E875" s="6">
        <v>76576</v>
      </c>
      <c r="F875" s="6">
        <v>76823</v>
      </c>
      <c r="G875" s="6">
        <v>77354</v>
      </c>
      <c r="H875" s="6">
        <v>77789</v>
      </c>
      <c r="I875" s="6">
        <v>78461</v>
      </c>
      <c r="J875" s="6">
        <v>78711</v>
      </c>
      <c r="K875" s="6">
        <v>78943</v>
      </c>
      <c r="L875" s="6">
        <v>79159</v>
      </c>
      <c r="M875">
        <v>77951</v>
      </c>
    </row>
    <row r="876" spans="1:13" x14ac:dyDescent="0.3">
      <c r="A876" s="3" t="s">
        <v>354</v>
      </c>
      <c r="B876" s="6">
        <v>71892</v>
      </c>
      <c r="C876" s="6">
        <v>71726</v>
      </c>
      <c r="D876" s="6">
        <v>71130</v>
      </c>
      <c r="E876" s="6">
        <v>70931</v>
      </c>
      <c r="F876" s="6">
        <v>70823</v>
      </c>
      <c r="G876" s="6">
        <v>70729</v>
      </c>
      <c r="H876" s="6">
        <v>70617</v>
      </c>
      <c r="I876" s="6">
        <v>70762</v>
      </c>
      <c r="J876" s="6">
        <v>70491</v>
      </c>
      <c r="K876" s="6">
        <v>70353</v>
      </c>
      <c r="L876" s="6">
        <v>70610</v>
      </c>
      <c r="M876">
        <v>71579</v>
      </c>
    </row>
    <row r="877" spans="1:13" x14ac:dyDescent="0.3">
      <c r="A877" s="3" t="s">
        <v>357</v>
      </c>
      <c r="B877" s="6">
        <v>70996</v>
      </c>
      <c r="C877" s="6">
        <v>70933</v>
      </c>
      <c r="D877" s="6">
        <v>70539</v>
      </c>
      <c r="E877" s="6">
        <v>70335</v>
      </c>
      <c r="F877" s="6">
        <v>70145</v>
      </c>
      <c r="G877" s="6">
        <v>70080</v>
      </c>
      <c r="H877" s="6">
        <v>69870</v>
      </c>
      <c r="I877" s="6">
        <v>70016</v>
      </c>
      <c r="J877" s="6">
        <v>70035</v>
      </c>
      <c r="K877" s="6">
        <v>70417</v>
      </c>
      <c r="L877" s="6">
        <v>70951</v>
      </c>
      <c r="M877">
        <v>68069</v>
      </c>
    </row>
    <row r="878" spans="1:13" x14ac:dyDescent="0.3">
      <c r="A878" s="3" t="s">
        <v>361</v>
      </c>
      <c r="B878" s="6">
        <v>72072</v>
      </c>
      <c r="C878" s="6">
        <v>72258</v>
      </c>
      <c r="D878" s="6">
        <v>71714</v>
      </c>
      <c r="E878" s="6">
        <v>71896</v>
      </c>
      <c r="F878" s="6">
        <v>72090</v>
      </c>
      <c r="G878" s="6">
        <v>72017</v>
      </c>
      <c r="H878" s="6">
        <v>72076</v>
      </c>
      <c r="I878" s="6">
        <v>71947</v>
      </c>
      <c r="J878" s="6">
        <v>72074</v>
      </c>
      <c r="K878" s="6">
        <v>71925</v>
      </c>
      <c r="L878" s="6">
        <v>72242</v>
      </c>
      <c r="M878">
        <v>71210</v>
      </c>
    </row>
    <row r="879" spans="1:13" x14ac:dyDescent="0.3">
      <c r="A879" s="3" t="s">
        <v>362</v>
      </c>
      <c r="B879" s="6">
        <v>67506</v>
      </c>
      <c r="C879" s="6">
        <v>67511</v>
      </c>
      <c r="D879" s="6">
        <v>67195</v>
      </c>
      <c r="E879" s="6">
        <v>67187</v>
      </c>
      <c r="F879" s="6">
        <v>67162</v>
      </c>
      <c r="G879" s="6">
        <v>67513</v>
      </c>
      <c r="H879" s="6">
        <v>67790</v>
      </c>
      <c r="I879" s="6">
        <v>67887</v>
      </c>
      <c r="J879" s="6">
        <v>67625</v>
      </c>
      <c r="K879" s="6">
        <v>67393</v>
      </c>
      <c r="L879" s="6">
        <v>67214</v>
      </c>
      <c r="M879">
        <v>68869</v>
      </c>
    </row>
    <row r="880" spans="1:13" x14ac:dyDescent="0.3">
      <c r="A880" s="3" t="s">
        <v>365</v>
      </c>
      <c r="B880" s="6">
        <v>72189</v>
      </c>
      <c r="C880" s="6">
        <v>72043</v>
      </c>
      <c r="D880" s="6">
        <v>71785</v>
      </c>
      <c r="E880" s="6">
        <v>72114</v>
      </c>
      <c r="F880" s="6">
        <v>72182</v>
      </c>
      <c r="G880" s="6">
        <v>72387</v>
      </c>
      <c r="H880" s="6">
        <v>72805</v>
      </c>
      <c r="I880" s="6">
        <v>73188</v>
      </c>
      <c r="J880" s="6">
        <v>73294</v>
      </c>
      <c r="K880" s="6">
        <v>73332</v>
      </c>
      <c r="L880" s="6">
        <v>73528</v>
      </c>
      <c r="M880">
        <v>74454</v>
      </c>
    </row>
    <row r="881" spans="1:13" x14ac:dyDescent="0.3">
      <c r="A881" s="3" t="s">
        <v>368</v>
      </c>
      <c r="B881" s="6">
        <v>70575</v>
      </c>
      <c r="C881" s="6">
        <v>70072</v>
      </c>
      <c r="D881" s="6">
        <v>69265</v>
      </c>
      <c r="E881" s="6">
        <v>69880</v>
      </c>
      <c r="F881" s="6">
        <v>69987</v>
      </c>
      <c r="G881" s="6">
        <v>70275</v>
      </c>
      <c r="H881" s="6">
        <v>70334</v>
      </c>
      <c r="I881" s="6">
        <v>70274</v>
      </c>
      <c r="J881" s="6">
        <v>71114</v>
      </c>
      <c r="K881" s="6">
        <v>71962</v>
      </c>
      <c r="L881" s="6">
        <v>73661</v>
      </c>
      <c r="M881">
        <v>72064</v>
      </c>
    </row>
    <row r="882" spans="1:13" x14ac:dyDescent="0.3">
      <c r="A882" s="3" t="s">
        <v>142</v>
      </c>
      <c r="B882" s="6">
        <v>63288</v>
      </c>
      <c r="C882" s="6">
        <v>63437</v>
      </c>
      <c r="D882" s="6">
        <v>63284</v>
      </c>
      <c r="E882" s="6">
        <v>63057</v>
      </c>
      <c r="F882" s="6">
        <v>63027</v>
      </c>
      <c r="G882" s="6">
        <v>62726</v>
      </c>
      <c r="H882" s="6">
        <v>62483</v>
      </c>
      <c r="I882" s="6">
        <v>62728</v>
      </c>
      <c r="J882" s="6">
        <v>63240</v>
      </c>
      <c r="K882" s="6">
        <v>63360</v>
      </c>
      <c r="L882" s="6">
        <v>63714</v>
      </c>
      <c r="M882">
        <v>62850</v>
      </c>
    </row>
    <row r="883" spans="1:13" x14ac:dyDescent="0.3">
      <c r="A883" s="3" t="s">
        <v>148</v>
      </c>
      <c r="B883" s="6">
        <v>72256</v>
      </c>
      <c r="C883" s="6">
        <v>72819</v>
      </c>
      <c r="D883" s="6">
        <v>72429</v>
      </c>
      <c r="E883" s="6">
        <v>72238</v>
      </c>
      <c r="F883" s="6">
        <v>72393</v>
      </c>
      <c r="G883" s="6">
        <v>72322</v>
      </c>
      <c r="H883" s="6">
        <v>72356</v>
      </c>
      <c r="I883" s="6">
        <v>72469</v>
      </c>
      <c r="J883" s="6">
        <v>72837</v>
      </c>
      <c r="K883" s="6">
        <v>73323</v>
      </c>
      <c r="L883" s="6">
        <v>73912</v>
      </c>
      <c r="M883">
        <v>77620</v>
      </c>
    </row>
    <row r="884" spans="1:13" x14ac:dyDescent="0.3">
      <c r="A884" s="3" t="s">
        <v>156</v>
      </c>
      <c r="B884" s="6">
        <v>62980</v>
      </c>
      <c r="C884" s="6">
        <v>62863</v>
      </c>
      <c r="D884" s="6">
        <v>61908</v>
      </c>
      <c r="E884" s="6">
        <v>61653</v>
      </c>
      <c r="F884" s="6">
        <v>61489</v>
      </c>
      <c r="G884" s="6">
        <v>61607</v>
      </c>
      <c r="H884" s="6">
        <v>61396</v>
      </c>
      <c r="I884" s="6">
        <v>61632</v>
      </c>
      <c r="J884" s="6">
        <v>61638</v>
      </c>
      <c r="K884" s="6">
        <v>61645</v>
      </c>
      <c r="L884" s="6">
        <v>62261</v>
      </c>
      <c r="M884">
        <v>63339</v>
      </c>
    </row>
    <row r="885" spans="1:13" x14ac:dyDescent="0.3">
      <c r="A885" s="3" t="s">
        <v>168</v>
      </c>
      <c r="B885" s="6">
        <v>79894</v>
      </c>
      <c r="C885" s="6">
        <v>80022</v>
      </c>
      <c r="D885" s="6">
        <v>79579</v>
      </c>
      <c r="E885" s="6">
        <v>79992</v>
      </c>
      <c r="F885" s="6">
        <v>80282</v>
      </c>
      <c r="G885" s="6">
        <v>80628</v>
      </c>
      <c r="H885" s="6">
        <v>81604</v>
      </c>
      <c r="I885" s="6">
        <v>81878</v>
      </c>
      <c r="J885" s="6">
        <v>81988</v>
      </c>
      <c r="K885" s="6">
        <v>81715</v>
      </c>
      <c r="L885" s="6">
        <v>81768</v>
      </c>
      <c r="M885">
        <v>76107</v>
      </c>
    </row>
    <row r="886" spans="1:13" x14ac:dyDescent="0.3">
      <c r="A886" s="3" t="s">
        <v>178</v>
      </c>
      <c r="B886" s="6">
        <v>68050</v>
      </c>
      <c r="C886" s="6">
        <v>68051</v>
      </c>
      <c r="D886" s="6">
        <v>67208</v>
      </c>
      <c r="E886" s="6">
        <v>68428</v>
      </c>
      <c r="F886" s="6">
        <v>68127</v>
      </c>
      <c r="G886" s="6">
        <v>67644</v>
      </c>
      <c r="H886" s="6">
        <v>67477</v>
      </c>
      <c r="I886" s="6">
        <v>67807</v>
      </c>
      <c r="J886" s="6">
        <v>67351</v>
      </c>
      <c r="K886" s="6">
        <v>67179</v>
      </c>
      <c r="L886" s="6">
        <v>66917</v>
      </c>
      <c r="M886">
        <v>65717</v>
      </c>
    </row>
    <row r="887" spans="1:13" x14ac:dyDescent="0.3">
      <c r="A887" s="3" t="s">
        <v>185</v>
      </c>
      <c r="B887" s="6">
        <v>83023</v>
      </c>
      <c r="C887" s="6">
        <v>83187</v>
      </c>
      <c r="D887" s="6">
        <v>82835</v>
      </c>
      <c r="E887" s="6">
        <v>82488</v>
      </c>
      <c r="F887" s="6">
        <v>81913</v>
      </c>
      <c r="G887" s="6">
        <v>81609</v>
      </c>
      <c r="H887" s="6">
        <v>82132</v>
      </c>
      <c r="I887" s="6">
        <v>82296</v>
      </c>
      <c r="J887" s="6">
        <v>82461</v>
      </c>
      <c r="K887" s="6">
        <v>82916</v>
      </c>
      <c r="L887" s="6">
        <v>83105</v>
      </c>
      <c r="M887">
        <v>82359</v>
      </c>
    </row>
    <row r="888" spans="1:13" x14ac:dyDescent="0.3">
      <c r="A888" s="3" t="s">
        <v>193</v>
      </c>
      <c r="B888" s="6">
        <v>60927</v>
      </c>
      <c r="C888" s="6">
        <v>60605</v>
      </c>
      <c r="D888" s="6">
        <v>59804</v>
      </c>
      <c r="E888" s="6">
        <v>59366</v>
      </c>
      <c r="F888" s="6">
        <v>59100</v>
      </c>
      <c r="G888" s="6">
        <v>58724</v>
      </c>
      <c r="H888" s="6">
        <v>58533</v>
      </c>
      <c r="I888" s="6">
        <v>58453</v>
      </c>
      <c r="J888" s="6">
        <v>58130</v>
      </c>
      <c r="K888" s="6">
        <v>57866</v>
      </c>
      <c r="L888" s="6">
        <v>57704</v>
      </c>
      <c r="M888">
        <v>55713</v>
      </c>
    </row>
    <row r="889" spans="1:13" x14ac:dyDescent="0.3">
      <c r="A889" s="3" t="s">
        <v>201</v>
      </c>
      <c r="B889" s="6">
        <v>50381</v>
      </c>
      <c r="C889" s="6">
        <v>50237</v>
      </c>
      <c r="D889" s="6">
        <v>49757</v>
      </c>
      <c r="E889" s="6">
        <v>49365</v>
      </c>
      <c r="F889" s="6">
        <v>48961</v>
      </c>
      <c r="G889" s="6">
        <v>48731</v>
      </c>
      <c r="H889" s="6">
        <v>48349</v>
      </c>
      <c r="I889" s="6">
        <v>47731</v>
      </c>
      <c r="J889" s="6">
        <v>47444</v>
      </c>
      <c r="K889" s="6">
        <v>47185</v>
      </c>
      <c r="L889" s="6">
        <v>47163</v>
      </c>
      <c r="M889">
        <v>48931</v>
      </c>
    </row>
    <row r="890" spans="1:13" x14ac:dyDescent="0.3">
      <c r="A890" s="3" t="s">
        <v>311</v>
      </c>
      <c r="B890" s="6">
        <v>39881</v>
      </c>
      <c r="C890" s="6">
        <v>39624</v>
      </c>
      <c r="D890" s="6">
        <v>39307</v>
      </c>
      <c r="E890" s="6">
        <v>38895</v>
      </c>
      <c r="F890" s="6">
        <v>38789</v>
      </c>
      <c r="G890" s="6">
        <v>38803</v>
      </c>
      <c r="H890" s="6">
        <v>38810</v>
      </c>
      <c r="I890" s="6">
        <v>39181</v>
      </c>
      <c r="J890" s="6">
        <v>39516</v>
      </c>
      <c r="K890" s="6">
        <v>39604</v>
      </c>
      <c r="L890" s="6">
        <v>39738</v>
      </c>
      <c r="M890">
        <v>39799</v>
      </c>
    </row>
    <row r="891" spans="1:13" x14ac:dyDescent="0.3">
      <c r="A891" s="3" t="s">
        <v>317</v>
      </c>
      <c r="B891" s="6">
        <v>80138</v>
      </c>
      <c r="C891" s="6">
        <v>80345</v>
      </c>
      <c r="D891" s="6">
        <v>79962</v>
      </c>
      <c r="E891" s="6">
        <v>79544</v>
      </c>
      <c r="F891" s="6">
        <v>79093</v>
      </c>
      <c r="G891" s="6">
        <v>78758</v>
      </c>
      <c r="H891" s="6">
        <v>79020</v>
      </c>
      <c r="I891" s="6">
        <v>79278</v>
      </c>
      <c r="J891" s="6">
        <v>78992</v>
      </c>
      <c r="K891" s="6">
        <v>79247</v>
      </c>
      <c r="L891" s="6">
        <v>79466</v>
      </c>
      <c r="M891">
        <v>82973</v>
      </c>
    </row>
    <row r="892" spans="1:13" x14ac:dyDescent="0.3">
      <c r="A892" s="3" t="s">
        <v>321</v>
      </c>
      <c r="B892" s="6">
        <v>62894</v>
      </c>
      <c r="C892" s="6">
        <v>63569</v>
      </c>
      <c r="D892" s="6">
        <v>63128</v>
      </c>
      <c r="E892" s="6">
        <v>63305</v>
      </c>
      <c r="F892" s="6">
        <v>63670</v>
      </c>
      <c r="G892" s="6">
        <v>64402</v>
      </c>
      <c r="H892" s="6">
        <v>64600</v>
      </c>
      <c r="I892" s="6">
        <v>65036</v>
      </c>
      <c r="J892" s="6">
        <v>65255</v>
      </c>
      <c r="K892" s="6">
        <v>66165</v>
      </c>
      <c r="L892" s="6">
        <v>67303</v>
      </c>
      <c r="M892">
        <v>71651</v>
      </c>
    </row>
    <row r="893" spans="1:13" x14ac:dyDescent="0.3">
      <c r="A893" s="3" t="s">
        <v>327</v>
      </c>
      <c r="B893" s="6">
        <v>73639</v>
      </c>
      <c r="C893" s="6">
        <v>73447</v>
      </c>
      <c r="D893" s="6">
        <v>72262</v>
      </c>
      <c r="E893" s="6">
        <v>71804</v>
      </c>
      <c r="F893" s="6">
        <v>71410</v>
      </c>
      <c r="G893" s="6">
        <v>71583</v>
      </c>
      <c r="H893" s="6">
        <v>71757</v>
      </c>
      <c r="I893" s="6">
        <v>72685</v>
      </c>
      <c r="J893" s="6">
        <v>74008</v>
      </c>
      <c r="K893" s="6">
        <v>75166</v>
      </c>
      <c r="L893" s="6">
        <v>76632</v>
      </c>
      <c r="M893">
        <v>79504</v>
      </c>
    </row>
    <row r="894" spans="1:13" x14ac:dyDescent="0.3">
      <c r="A894" s="3" t="s">
        <v>331</v>
      </c>
      <c r="B894" s="6">
        <v>91943</v>
      </c>
      <c r="C894" s="6">
        <v>90881</v>
      </c>
      <c r="D894" s="6">
        <v>90656</v>
      </c>
      <c r="E894" s="6">
        <v>89868</v>
      </c>
      <c r="F894" s="6">
        <v>89757</v>
      </c>
      <c r="G894" s="6">
        <v>89238</v>
      </c>
      <c r="H894" s="6">
        <v>89523</v>
      </c>
      <c r="I894" s="6">
        <v>89730</v>
      </c>
      <c r="J894" s="6">
        <v>91286</v>
      </c>
      <c r="K894" s="6">
        <v>91941</v>
      </c>
      <c r="L894" s="6">
        <v>92708</v>
      </c>
      <c r="M894">
        <v>95314</v>
      </c>
    </row>
    <row r="895" spans="1:13" x14ac:dyDescent="0.3">
      <c r="A895" s="3" t="s">
        <v>359</v>
      </c>
      <c r="B895" s="6">
        <v>58131</v>
      </c>
      <c r="C895" s="6">
        <v>57978</v>
      </c>
      <c r="D895" s="6">
        <v>57817</v>
      </c>
      <c r="E895" s="6">
        <v>57821</v>
      </c>
      <c r="F895" s="6">
        <v>57964</v>
      </c>
      <c r="G895" s="6">
        <v>57821</v>
      </c>
      <c r="H895" s="6">
        <v>58088</v>
      </c>
      <c r="I895" s="6">
        <v>58409</v>
      </c>
      <c r="J895" s="6">
        <v>58678</v>
      </c>
      <c r="K895" s="6">
        <v>58890</v>
      </c>
      <c r="L895" s="6">
        <v>59086</v>
      </c>
      <c r="M895">
        <v>58566</v>
      </c>
    </row>
    <row r="896" spans="1:13" x14ac:dyDescent="0.3">
      <c r="A896" s="3" t="s">
        <v>363</v>
      </c>
      <c r="B896" s="6">
        <v>44198</v>
      </c>
      <c r="C896" s="6">
        <v>44210</v>
      </c>
      <c r="D896" s="6">
        <v>43924</v>
      </c>
      <c r="E896" s="6">
        <v>43878</v>
      </c>
      <c r="F896" s="6">
        <v>43884</v>
      </c>
      <c r="G896" s="6">
        <v>43483</v>
      </c>
      <c r="H896" s="6">
        <v>43492</v>
      </c>
      <c r="I896" s="6">
        <v>43540</v>
      </c>
      <c r="J896" s="6">
        <v>43796</v>
      </c>
      <c r="K896" s="6">
        <v>43934</v>
      </c>
      <c r="L896" s="6">
        <v>44418</v>
      </c>
      <c r="M896">
        <v>45197</v>
      </c>
    </row>
    <row r="897" spans="1:13" x14ac:dyDescent="0.3">
      <c r="A897" s="3" t="s">
        <v>366</v>
      </c>
      <c r="B897" s="6">
        <v>55607</v>
      </c>
      <c r="C897" s="6">
        <v>55633</v>
      </c>
      <c r="D897" s="6">
        <v>55122</v>
      </c>
      <c r="E897" s="6">
        <v>54734</v>
      </c>
      <c r="F897" s="6">
        <v>54207</v>
      </c>
      <c r="G897" s="6">
        <v>53879</v>
      </c>
      <c r="H897" s="6">
        <v>53542</v>
      </c>
      <c r="I897" s="6">
        <v>53090</v>
      </c>
      <c r="J897" s="6">
        <v>52516</v>
      </c>
      <c r="K897" s="6">
        <v>52339</v>
      </c>
      <c r="L897" s="6">
        <v>52327</v>
      </c>
      <c r="M897">
        <v>54011</v>
      </c>
    </row>
    <row r="898" spans="1:13" x14ac:dyDescent="0.3">
      <c r="A898" s="3" t="s">
        <v>369</v>
      </c>
      <c r="B898" s="6">
        <v>64892</v>
      </c>
      <c r="C898" s="6">
        <v>65450</v>
      </c>
      <c r="D898" s="6">
        <v>65717</v>
      </c>
      <c r="E898" s="6">
        <v>65934</v>
      </c>
      <c r="F898" s="6">
        <v>65944</v>
      </c>
      <c r="G898" s="6">
        <v>65809</v>
      </c>
      <c r="H898" s="6">
        <v>66291</v>
      </c>
      <c r="I898" s="6">
        <v>66413</v>
      </c>
      <c r="J898" s="6">
        <v>65931</v>
      </c>
      <c r="K898" s="6">
        <v>65044</v>
      </c>
      <c r="L898" s="6">
        <v>64202</v>
      </c>
      <c r="M898">
        <v>67079</v>
      </c>
    </row>
    <row r="899" spans="1:13" x14ac:dyDescent="0.3">
      <c r="A899" s="3" t="s">
        <v>372</v>
      </c>
      <c r="B899" s="6">
        <v>72178</v>
      </c>
      <c r="C899" s="6">
        <v>72031</v>
      </c>
      <c r="D899" s="6">
        <v>71599</v>
      </c>
      <c r="E899" s="6">
        <v>71559</v>
      </c>
      <c r="F899" s="6">
        <v>71719</v>
      </c>
      <c r="G899" s="6">
        <v>72241</v>
      </c>
      <c r="H899" s="6">
        <v>72442</v>
      </c>
      <c r="I899" s="6">
        <v>73298</v>
      </c>
      <c r="J899" s="6">
        <v>73996</v>
      </c>
      <c r="K899" s="6">
        <v>74766</v>
      </c>
      <c r="L899" s="6">
        <v>75532</v>
      </c>
      <c r="M899">
        <v>78081</v>
      </c>
    </row>
    <row r="900" spans="1:13" x14ac:dyDescent="0.3">
      <c r="A900" s="3" t="s">
        <v>373</v>
      </c>
      <c r="B900" s="6">
        <v>61109</v>
      </c>
      <c r="C900" s="6">
        <v>60629</v>
      </c>
      <c r="D900" s="6">
        <v>59702</v>
      </c>
      <c r="E900" s="6">
        <v>59275</v>
      </c>
      <c r="F900" s="6">
        <v>58939</v>
      </c>
      <c r="G900" s="6">
        <v>58881</v>
      </c>
      <c r="H900" s="6">
        <v>58670</v>
      </c>
      <c r="I900" s="6">
        <v>58746</v>
      </c>
      <c r="J900" s="6">
        <v>58716</v>
      </c>
      <c r="K900" s="6">
        <v>58513</v>
      </c>
      <c r="L900" s="6">
        <v>58499</v>
      </c>
      <c r="M900">
        <v>58983</v>
      </c>
    </row>
    <row r="901" spans="1:13" x14ac:dyDescent="0.3">
      <c r="A901" s="3" t="s">
        <v>118</v>
      </c>
      <c r="B901" s="6">
        <v>88448</v>
      </c>
      <c r="C901" s="6">
        <v>90324</v>
      </c>
      <c r="D901" s="6">
        <v>89121</v>
      </c>
      <c r="E901" s="6">
        <v>88882</v>
      </c>
      <c r="F901" s="6">
        <v>88782</v>
      </c>
      <c r="G901" s="6">
        <v>89406</v>
      </c>
      <c r="H901" s="6">
        <v>88476</v>
      </c>
      <c r="I901" s="6">
        <v>88336</v>
      </c>
      <c r="J901" s="6">
        <v>88275</v>
      </c>
      <c r="K901" s="6">
        <v>86721</v>
      </c>
      <c r="L901" s="6">
        <v>86344</v>
      </c>
      <c r="M901">
        <v>107093</v>
      </c>
    </row>
    <row r="902" spans="1:13" x14ac:dyDescent="0.3">
      <c r="A902" s="3" t="s">
        <v>133</v>
      </c>
      <c r="B902" s="6">
        <v>53013</v>
      </c>
      <c r="C902" s="6">
        <v>53324</v>
      </c>
      <c r="D902" s="6">
        <v>53353</v>
      </c>
      <c r="E902" s="6">
        <v>53255</v>
      </c>
      <c r="F902" s="6">
        <v>53596</v>
      </c>
      <c r="G902" s="6">
        <v>53618</v>
      </c>
      <c r="H902" s="6">
        <v>53579</v>
      </c>
      <c r="I902" s="6">
        <v>53538</v>
      </c>
      <c r="J902" s="6">
        <v>53722</v>
      </c>
      <c r="K902" s="6">
        <v>53841</v>
      </c>
      <c r="L902" s="6">
        <v>53962</v>
      </c>
      <c r="M902">
        <v>53486</v>
      </c>
    </row>
    <row r="903" spans="1:13" x14ac:dyDescent="0.3">
      <c r="A903" s="3" t="s">
        <v>138</v>
      </c>
      <c r="B903" s="6">
        <v>59145</v>
      </c>
      <c r="C903" s="6">
        <v>59221</v>
      </c>
      <c r="D903" s="6">
        <v>59010</v>
      </c>
      <c r="E903" s="6">
        <v>58922</v>
      </c>
      <c r="F903" s="6">
        <v>59105</v>
      </c>
      <c r="G903" s="6">
        <v>59664</v>
      </c>
      <c r="H903" s="6">
        <v>59797</v>
      </c>
      <c r="I903" s="6">
        <v>60214</v>
      </c>
      <c r="J903" s="6">
        <v>60332</v>
      </c>
      <c r="K903" s="6">
        <v>60175</v>
      </c>
      <c r="L903" s="6">
        <v>60105</v>
      </c>
      <c r="M903">
        <v>61514</v>
      </c>
    </row>
    <row r="904" spans="1:13" x14ac:dyDescent="0.3">
      <c r="A904" s="3" t="s">
        <v>146</v>
      </c>
      <c r="B904" s="6">
        <v>109348</v>
      </c>
      <c r="C904" s="6">
        <v>110000</v>
      </c>
      <c r="D904" s="6">
        <v>109411</v>
      </c>
      <c r="E904" s="6">
        <v>109077</v>
      </c>
      <c r="F904" s="6">
        <v>109288</v>
      </c>
      <c r="G904" s="6">
        <v>109683</v>
      </c>
      <c r="H904" s="6">
        <v>109443</v>
      </c>
      <c r="I904" s="6">
        <v>109719</v>
      </c>
      <c r="J904" s="6">
        <v>109457</v>
      </c>
      <c r="K904" s="6">
        <v>109175</v>
      </c>
      <c r="L904" s="6">
        <v>109388</v>
      </c>
      <c r="M904">
        <v>112267</v>
      </c>
    </row>
    <row r="905" spans="1:13" x14ac:dyDescent="0.3">
      <c r="A905" s="3" t="s">
        <v>150</v>
      </c>
      <c r="B905" s="6">
        <v>94415</v>
      </c>
      <c r="C905" s="6">
        <v>95272</v>
      </c>
      <c r="D905" s="6">
        <v>94735</v>
      </c>
      <c r="E905" s="6">
        <v>93942</v>
      </c>
      <c r="F905" s="6">
        <v>94385</v>
      </c>
      <c r="G905" s="6">
        <v>94984</v>
      </c>
      <c r="H905" s="6">
        <v>95328</v>
      </c>
      <c r="I905" s="6">
        <v>95111</v>
      </c>
      <c r="J905" s="6">
        <v>95175</v>
      </c>
      <c r="K905" s="6">
        <v>95865</v>
      </c>
      <c r="L905" s="6">
        <v>96841</v>
      </c>
      <c r="M905">
        <v>99147</v>
      </c>
    </row>
    <row r="906" spans="1:13" x14ac:dyDescent="0.3">
      <c r="A906" s="3" t="s">
        <v>65</v>
      </c>
      <c r="B906" s="6">
        <v>110918</v>
      </c>
      <c r="C906" s="6">
        <v>111412</v>
      </c>
      <c r="D906" s="6">
        <v>111498</v>
      </c>
      <c r="E906" s="6">
        <v>112114</v>
      </c>
      <c r="F906" s="6">
        <v>113290</v>
      </c>
      <c r="G906" s="6">
        <v>113908</v>
      </c>
      <c r="H906" s="6">
        <v>114571</v>
      </c>
      <c r="I906" s="6">
        <v>114532</v>
      </c>
      <c r="J906" s="6">
        <v>115191</v>
      </c>
      <c r="K906" s="6">
        <v>115415</v>
      </c>
      <c r="L906" s="6">
        <v>115403</v>
      </c>
      <c r="M906">
        <v>116677</v>
      </c>
    </row>
    <row r="907" spans="1:13" x14ac:dyDescent="0.3">
      <c r="A907" s="3" t="s">
        <v>74</v>
      </c>
      <c r="B907" s="6">
        <v>93414</v>
      </c>
      <c r="C907" s="6">
        <v>93771</v>
      </c>
      <c r="D907" s="6">
        <v>93245</v>
      </c>
      <c r="E907" s="6">
        <v>92897</v>
      </c>
      <c r="F907" s="6">
        <v>92920</v>
      </c>
      <c r="G907" s="6">
        <v>92880</v>
      </c>
      <c r="H907" s="6">
        <v>92639</v>
      </c>
      <c r="I907" s="6">
        <v>92581</v>
      </c>
      <c r="J907" s="6">
        <v>91962</v>
      </c>
      <c r="K907" s="6">
        <v>92217</v>
      </c>
      <c r="L907" s="6">
        <v>92272</v>
      </c>
      <c r="M907">
        <v>94939</v>
      </c>
    </row>
    <row r="908" spans="1:13" x14ac:dyDescent="0.3">
      <c r="A908" s="3" t="s">
        <v>83</v>
      </c>
      <c r="B908" s="6">
        <v>45820</v>
      </c>
      <c r="C908" s="6">
        <v>46196</v>
      </c>
      <c r="D908" s="6">
        <v>45952</v>
      </c>
      <c r="E908" s="6">
        <v>46130</v>
      </c>
      <c r="F908" s="6">
        <v>46971</v>
      </c>
      <c r="G908" s="6">
        <v>47066</v>
      </c>
      <c r="H908" s="6">
        <v>47061</v>
      </c>
      <c r="I908" s="6">
        <v>46863</v>
      </c>
      <c r="J908" s="6">
        <v>46694</v>
      </c>
      <c r="K908" s="6">
        <v>46905</v>
      </c>
      <c r="L908" s="6">
        <v>47161</v>
      </c>
      <c r="M908">
        <v>47378</v>
      </c>
    </row>
    <row r="909" spans="1:13" x14ac:dyDescent="0.3">
      <c r="A909" s="3" t="s">
        <v>96</v>
      </c>
      <c r="B909" s="6">
        <v>54376</v>
      </c>
      <c r="C909" s="6">
        <v>53903</v>
      </c>
      <c r="D909" s="6">
        <v>53205</v>
      </c>
      <c r="E909" s="6">
        <v>52886</v>
      </c>
      <c r="F909" s="6">
        <v>52678</v>
      </c>
      <c r="G909" s="6">
        <v>52471</v>
      </c>
      <c r="H909" s="6">
        <v>52576</v>
      </c>
      <c r="I909" s="6">
        <v>52367</v>
      </c>
      <c r="J909" s="6">
        <v>52086</v>
      </c>
      <c r="K909" s="6">
        <v>51988</v>
      </c>
      <c r="L909" s="6">
        <v>51883</v>
      </c>
      <c r="M909">
        <v>51868</v>
      </c>
    </row>
    <row r="910" spans="1:13" x14ac:dyDescent="0.3">
      <c r="A910" s="3" t="s">
        <v>104</v>
      </c>
      <c r="B910" s="6">
        <v>108839</v>
      </c>
      <c r="C910" s="6">
        <v>108856</v>
      </c>
      <c r="D910" s="6">
        <v>108027</v>
      </c>
      <c r="E910" s="6">
        <v>107716</v>
      </c>
      <c r="F910" s="6">
        <v>107855</v>
      </c>
      <c r="G910" s="6">
        <v>108010</v>
      </c>
      <c r="H910" s="6">
        <v>108446</v>
      </c>
      <c r="I910" s="6">
        <v>109301</v>
      </c>
      <c r="J910" s="6">
        <v>109347</v>
      </c>
      <c r="K910" s="6">
        <v>109954</v>
      </c>
      <c r="L910" s="6">
        <v>110478</v>
      </c>
      <c r="M910">
        <v>112690</v>
      </c>
    </row>
    <row r="911" spans="1:13" x14ac:dyDescent="0.3">
      <c r="A911" s="3" t="s">
        <v>114</v>
      </c>
      <c r="B911" s="6">
        <v>113097</v>
      </c>
      <c r="C911" s="6">
        <v>114214</v>
      </c>
      <c r="D911" s="6">
        <v>114802</v>
      </c>
      <c r="E911" s="6">
        <v>115085</v>
      </c>
      <c r="F911" s="6">
        <v>116482</v>
      </c>
      <c r="G911" s="6">
        <v>118952</v>
      </c>
      <c r="H911" s="6">
        <v>120462</v>
      </c>
      <c r="I911" s="6">
        <v>121980</v>
      </c>
      <c r="J911" s="6">
        <v>123193</v>
      </c>
      <c r="K911" s="6">
        <v>124489</v>
      </c>
      <c r="L911" s="6">
        <v>126176</v>
      </c>
      <c r="M911">
        <v>121635</v>
      </c>
    </row>
    <row r="912" spans="1:13" x14ac:dyDescent="0.3">
      <c r="A912" s="3" t="s">
        <v>127</v>
      </c>
      <c r="B912" s="6">
        <v>78952</v>
      </c>
      <c r="C912" s="6">
        <v>79108</v>
      </c>
      <c r="D912" s="6">
        <v>78908</v>
      </c>
      <c r="E912" s="6">
        <v>79010</v>
      </c>
      <c r="F912" s="6">
        <v>79789</v>
      </c>
      <c r="G912" s="6">
        <v>80064</v>
      </c>
      <c r="H912" s="6">
        <v>80357</v>
      </c>
      <c r="I912" s="6">
        <v>80542</v>
      </c>
      <c r="J912" s="6">
        <v>80582</v>
      </c>
      <c r="K912" s="6">
        <v>80663</v>
      </c>
      <c r="L912" s="6">
        <v>80919</v>
      </c>
      <c r="M912">
        <v>83604</v>
      </c>
    </row>
    <row r="913" spans="1:13" x14ac:dyDescent="0.3">
      <c r="A913" s="3" t="s">
        <v>135</v>
      </c>
      <c r="B913" s="6">
        <v>52427</v>
      </c>
      <c r="C913" s="6">
        <v>52824</v>
      </c>
      <c r="D913" s="6">
        <v>52898</v>
      </c>
      <c r="E913" s="6">
        <v>52860</v>
      </c>
      <c r="F913" s="6">
        <v>53571</v>
      </c>
      <c r="G913" s="6">
        <v>53841</v>
      </c>
      <c r="H913" s="6">
        <v>54043</v>
      </c>
      <c r="I913" s="6">
        <v>53921</v>
      </c>
      <c r="J913" s="6">
        <v>53901</v>
      </c>
      <c r="K913" s="6">
        <v>53875</v>
      </c>
      <c r="L913" s="6">
        <v>53914</v>
      </c>
      <c r="M913">
        <v>59412</v>
      </c>
    </row>
    <row r="914" spans="1:13" x14ac:dyDescent="0.3">
      <c r="A914" s="3" t="s">
        <v>141</v>
      </c>
      <c r="B914" s="6">
        <v>38770</v>
      </c>
      <c r="C914" s="6">
        <v>38366</v>
      </c>
      <c r="D914" s="6">
        <v>37930</v>
      </c>
      <c r="E914" s="6">
        <v>37681</v>
      </c>
      <c r="F914" s="6">
        <v>37756</v>
      </c>
      <c r="G914" s="6">
        <v>37526</v>
      </c>
      <c r="H914" s="6">
        <v>37676</v>
      </c>
      <c r="I914" s="6">
        <v>37796</v>
      </c>
      <c r="J914" s="6">
        <v>37784</v>
      </c>
      <c r="K914" s="6">
        <v>37873</v>
      </c>
      <c r="L914" s="6">
        <v>38034</v>
      </c>
      <c r="M914">
        <v>39104</v>
      </c>
    </row>
    <row r="915" spans="1:13" x14ac:dyDescent="0.3">
      <c r="A915" s="3" t="s">
        <v>147</v>
      </c>
      <c r="B915" s="6">
        <v>51838</v>
      </c>
      <c r="C915" s="6">
        <v>51546</v>
      </c>
      <c r="D915" s="6">
        <v>51247</v>
      </c>
      <c r="E915" s="6">
        <v>50847</v>
      </c>
      <c r="F915" s="6">
        <v>51274</v>
      </c>
      <c r="G915" s="6">
        <v>51248</v>
      </c>
      <c r="H915" s="6">
        <v>51538</v>
      </c>
      <c r="I915" s="6">
        <v>51757</v>
      </c>
      <c r="J915" s="6">
        <v>52004</v>
      </c>
      <c r="K915" s="6">
        <v>52006</v>
      </c>
      <c r="L915" s="6">
        <v>52177</v>
      </c>
      <c r="M915">
        <v>50951</v>
      </c>
    </row>
    <row r="916" spans="1:13" x14ac:dyDescent="0.3">
      <c r="A916" s="3" t="s">
        <v>158</v>
      </c>
      <c r="B916" s="6">
        <v>78853</v>
      </c>
      <c r="C916" s="6">
        <v>78041</v>
      </c>
      <c r="D916" s="6">
        <v>76988</v>
      </c>
      <c r="E916" s="6">
        <v>76685</v>
      </c>
      <c r="F916" s="6">
        <v>76892</v>
      </c>
      <c r="G916" s="6">
        <v>77258</v>
      </c>
      <c r="H916" s="6">
        <v>77994</v>
      </c>
      <c r="I916" s="6">
        <v>78439</v>
      </c>
      <c r="J916" s="6">
        <v>78620</v>
      </c>
      <c r="K916" s="6">
        <v>78751</v>
      </c>
      <c r="L916" s="6">
        <v>79178</v>
      </c>
      <c r="M916">
        <v>81323</v>
      </c>
    </row>
    <row r="917" spans="1:13" x14ac:dyDescent="0.3">
      <c r="A917" s="3" t="s">
        <v>166</v>
      </c>
      <c r="B917" s="6">
        <v>49513</v>
      </c>
      <c r="C917" s="6">
        <v>50258</v>
      </c>
      <c r="D917" s="6">
        <v>50400</v>
      </c>
      <c r="E917" s="6">
        <v>50848</v>
      </c>
      <c r="F917" s="6">
        <v>51575</v>
      </c>
      <c r="G917" s="6">
        <v>52063</v>
      </c>
      <c r="H917" s="6">
        <v>52394</v>
      </c>
      <c r="I917" s="6">
        <v>53214</v>
      </c>
      <c r="J917" s="6">
        <v>54080</v>
      </c>
      <c r="K917" s="6">
        <v>55220</v>
      </c>
      <c r="L917" s="6">
        <v>56162</v>
      </c>
      <c r="M917">
        <v>55507</v>
      </c>
    </row>
    <row r="918" spans="1:13" x14ac:dyDescent="0.3">
      <c r="A918" s="3" t="s">
        <v>290</v>
      </c>
      <c r="B918" s="6">
        <v>59350</v>
      </c>
      <c r="C918" s="6">
        <v>59546</v>
      </c>
      <c r="D918" s="6">
        <v>59525</v>
      </c>
      <c r="E918" s="6">
        <v>59624</v>
      </c>
      <c r="F918" s="6">
        <v>59896</v>
      </c>
      <c r="G918" s="6">
        <v>60057</v>
      </c>
      <c r="H918" s="6">
        <v>60252</v>
      </c>
      <c r="I918" s="6">
        <v>59965</v>
      </c>
      <c r="J918" s="6">
        <v>59938</v>
      </c>
      <c r="K918" s="6">
        <v>59990</v>
      </c>
      <c r="L918" s="6">
        <v>60187</v>
      </c>
      <c r="M918">
        <v>62238</v>
      </c>
    </row>
    <row r="919" spans="1:13" x14ac:dyDescent="0.3">
      <c r="A919" s="3" t="s">
        <v>295</v>
      </c>
      <c r="B919" s="6">
        <v>92593</v>
      </c>
      <c r="C919" s="6">
        <v>93365</v>
      </c>
      <c r="D919" s="6">
        <v>93640</v>
      </c>
      <c r="E919" s="6">
        <v>94214</v>
      </c>
      <c r="F919" s="6">
        <v>94876</v>
      </c>
      <c r="G919" s="6">
        <v>95662</v>
      </c>
      <c r="H919" s="6">
        <v>96178</v>
      </c>
      <c r="I919" s="6">
        <v>96385</v>
      </c>
      <c r="J919" s="6">
        <v>96393</v>
      </c>
      <c r="K919" s="6">
        <v>96161</v>
      </c>
      <c r="L919" s="6">
        <v>96197</v>
      </c>
      <c r="M919">
        <v>96889</v>
      </c>
    </row>
    <row r="920" spans="1:13" x14ac:dyDescent="0.3">
      <c r="A920" s="3" t="s">
        <v>299</v>
      </c>
      <c r="B920" s="6">
        <v>88597</v>
      </c>
      <c r="C920" s="6">
        <v>89130</v>
      </c>
      <c r="D920" s="6">
        <v>89021</v>
      </c>
      <c r="E920" s="6">
        <v>89657</v>
      </c>
      <c r="F920" s="6">
        <v>90296</v>
      </c>
      <c r="G920" s="6">
        <v>91060</v>
      </c>
      <c r="H920" s="6">
        <v>91855</v>
      </c>
      <c r="I920" s="6">
        <v>92043</v>
      </c>
      <c r="J920" s="6">
        <v>92333</v>
      </c>
      <c r="K920" s="6">
        <v>93036</v>
      </c>
      <c r="L920" s="6">
        <v>94174</v>
      </c>
      <c r="M920">
        <v>94126</v>
      </c>
    </row>
    <row r="921" spans="1:13" x14ac:dyDescent="0.3">
      <c r="A921" s="3" t="s">
        <v>302</v>
      </c>
      <c r="B921" s="6">
        <v>63242</v>
      </c>
      <c r="C921" s="6">
        <v>63610</v>
      </c>
      <c r="D921" s="6">
        <v>63277</v>
      </c>
      <c r="E921" s="6">
        <v>63270</v>
      </c>
      <c r="F921" s="6">
        <v>63424</v>
      </c>
      <c r="G921" s="6">
        <v>63502</v>
      </c>
      <c r="H921" s="6">
        <v>63390</v>
      </c>
      <c r="I921" s="6">
        <v>63228</v>
      </c>
      <c r="J921" s="6">
        <v>63081</v>
      </c>
      <c r="K921" s="6">
        <v>63209</v>
      </c>
      <c r="L921" s="6">
        <v>63569</v>
      </c>
      <c r="M921">
        <v>67229</v>
      </c>
    </row>
    <row r="922" spans="1:13" x14ac:dyDescent="0.3">
      <c r="A922" s="3" t="s">
        <v>309</v>
      </c>
      <c r="B922" s="6">
        <v>80174</v>
      </c>
      <c r="C922" s="6">
        <v>80853</v>
      </c>
      <c r="D922" s="6">
        <v>80615</v>
      </c>
      <c r="E922" s="6">
        <v>80800</v>
      </c>
      <c r="F922" s="6">
        <v>81439</v>
      </c>
      <c r="G922" s="6">
        <v>81592</v>
      </c>
      <c r="H922" s="6">
        <v>81955</v>
      </c>
      <c r="I922" s="6">
        <v>82103</v>
      </c>
      <c r="J922" s="6">
        <v>81689</v>
      </c>
      <c r="K922" s="6">
        <v>81601</v>
      </c>
      <c r="L922" s="6">
        <v>81445</v>
      </c>
      <c r="M922">
        <v>82150</v>
      </c>
    </row>
    <row r="923" spans="1:13" x14ac:dyDescent="0.3">
      <c r="A923" s="3" t="s">
        <v>314</v>
      </c>
      <c r="B923" s="6">
        <v>88329</v>
      </c>
      <c r="C923" s="6">
        <v>89098</v>
      </c>
      <c r="D923" s="6">
        <v>88659</v>
      </c>
      <c r="E923" s="6">
        <v>88897</v>
      </c>
      <c r="F923" s="6">
        <v>89695</v>
      </c>
      <c r="G923" s="6">
        <v>89919</v>
      </c>
      <c r="H923" s="6">
        <v>90013</v>
      </c>
      <c r="I923" s="6">
        <v>89626</v>
      </c>
      <c r="J923" s="6">
        <v>89242</v>
      </c>
      <c r="K923" s="6">
        <v>89746</v>
      </c>
      <c r="L923" s="6">
        <v>90418</v>
      </c>
      <c r="M923">
        <v>90992</v>
      </c>
    </row>
    <row r="924" spans="1:13" x14ac:dyDescent="0.3">
      <c r="A924" s="3" t="s">
        <v>318</v>
      </c>
      <c r="B924" s="6">
        <v>54348</v>
      </c>
      <c r="C924" s="6">
        <v>55118</v>
      </c>
      <c r="D924" s="6">
        <v>55225</v>
      </c>
      <c r="E924" s="6">
        <v>55384</v>
      </c>
      <c r="F924" s="6">
        <v>55577</v>
      </c>
      <c r="G924" s="6">
        <v>55837</v>
      </c>
      <c r="H924" s="6">
        <v>56221</v>
      </c>
      <c r="I924" s="6">
        <v>56388</v>
      </c>
      <c r="J924" s="6">
        <v>56192</v>
      </c>
      <c r="K924" s="6">
        <v>56017</v>
      </c>
      <c r="L924" s="6">
        <v>56068</v>
      </c>
      <c r="M924">
        <v>57544</v>
      </c>
    </row>
    <row r="925" spans="1:13" x14ac:dyDescent="0.3">
      <c r="A925" s="3" t="s">
        <v>322</v>
      </c>
      <c r="B925" s="6">
        <v>55495</v>
      </c>
      <c r="C925" s="6">
        <v>55487</v>
      </c>
      <c r="D925" s="6">
        <v>55542</v>
      </c>
      <c r="E925" s="6">
        <v>55779</v>
      </c>
      <c r="F925" s="6">
        <v>56130</v>
      </c>
      <c r="G925" s="6">
        <v>56785</v>
      </c>
      <c r="H925" s="6">
        <v>57111</v>
      </c>
      <c r="I925" s="6">
        <v>56930</v>
      </c>
      <c r="J925" s="6">
        <v>57122</v>
      </c>
      <c r="K925" s="6">
        <v>57180</v>
      </c>
      <c r="L925" s="6">
        <v>57574</v>
      </c>
      <c r="M925">
        <v>58209</v>
      </c>
    </row>
    <row r="926" spans="1:13" x14ac:dyDescent="0.3">
      <c r="A926" s="3" t="s">
        <v>325</v>
      </c>
      <c r="B926" s="6">
        <v>59469</v>
      </c>
      <c r="C926" s="6">
        <v>60727</v>
      </c>
      <c r="D926" s="6">
        <v>61066</v>
      </c>
      <c r="E926" s="6">
        <v>62015</v>
      </c>
      <c r="F926" s="6">
        <v>62848</v>
      </c>
      <c r="G926" s="6">
        <v>63149</v>
      </c>
      <c r="H926" s="6">
        <v>63000</v>
      </c>
      <c r="I926" s="6">
        <v>62707</v>
      </c>
      <c r="J926" s="6">
        <v>62523</v>
      </c>
      <c r="K926" s="6">
        <v>62185</v>
      </c>
      <c r="L926" s="6">
        <v>62163</v>
      </c>
      <c r="M926">
        <v>68144</v>
      </c>
    </row>
    <row r="927" spans="1:13" x14ac:dyDescent="0.3">
      <c r="A927" s="3" t="s">
        <v>329</v>
      </c>
      <c r="B927" s="6">
        <v>72663</v>
      </c>
      <c r="C927" s="6">
        <v>73539</v>
      </c>
      <c r="D927" s="6">
        <v>73461</v>
      </c>
      <c r="E927" s="6">
        <v>74399</v>
      </c>
      <c r="F927" s="6">
        <v>75512</v>
      </c>
      <c r="G927" s="6">
        <v>77423</v>
      </c>
      <c r="H927" s="6">
        <v>80032</v>
      </c>
      <c r="I927" s="6">
        <v>80952</v>
      </c>
      <c r="J927" s="6">
        <v>80996</v>
      </c>
      <c r="K927" s="6">
        <v>80754</v>
      </c>
      <c r="L927" s="6">
        <v>81319</v>
      </c>
      <c r="M927">
        <v>78203</v>
      </c>
    </row>
    <row r="928" spans="1:13" x14ac:dyDescent="0.3">
      <c r="A928" s="3" t="s">
        <v>258</v>
      </c>
      <c r="B928" s="6">
        <v>79300</v>
      </c>
      <c r="C928" s="6">
        <v>79564</v>
      </c>
      <c r="D928" s="6">
        <v>79151</v>
      </c>
      <c r="E928" s="6">
        <v>79166</v>
      </c>
      <c r="F928" s="6">
        <v>79266</v>
      </c>
      <c r="G928" s="6">
        <v>79789</v>
      </c>
      <c r="H928" s="6">
        <v>80073</v>
      </c>
      <c r="I928" s="6">
        <v>80559</v>
      </c>
      <c r="J928" s="6">
        <v>80662</v>
      </c>
      <c r="K928" s="6">
        <v>80472</v>
      </c>
      <c r="L928" s="6">
        <v>81026</v>
      </c>
      <c r="M928">
        <v>82979</v>
      </c>
    </row>
    <row r="929" spans="1:13" x14ac:dyDescent="0.3">
      <c r="A929" s="3" t="s">
        <v>265</v>
      </c>
      <c r="B929" s="6">
        <v>75978</v>
      </c>
      <c r="C929" s="6">
        <v>75797</v>
      </c>
      <c r="D929" s="6">
        <v>74958</v>
      </c>
      <c r="E929" s="6">
        <v>74572</v>
      </c>
      <c r="F929" s="6">
        <v>74335</v>
      </c>
      <c r="G929" s="6">
        <v>74409</v>
      </c>
      <c r="H929" s="6">
        <v>74444</v>
      </c>
      <c r="I929" s="6">
        <v>74847</v>
      </c>
      <c r="J929" s="6">
        <v>75017</v>
      </c>
      <c r="K929" s="6">
        <v>75505</v>
      </c>
      <c r="L929" s="6">
        <v>76210</v>
      </c>
      <c r="M929">
        <v>76722</v>
      </c>
    </row>
    <row r="930" spans="1:13" x14ac:dyDescent="0.3">
      <c r="A930" s="3" t="s">
        <v>269</v>
      </c>
      <c r="B930" s="6">
        <v>59459</v>
      </c>
      <c r="C930" s="6">
        <v>59442</v>
      </c>
      <c r="D930" s="6">
        <v>58833</v>
      </c>
      <c r="E930" s="6">
        <v>58579</v>
      </c>
      <c r="F930" s="6">
        <v>58359</v>
      </c>
      <c r="G930" s="6">
        <v>58334</v>
      </c>
      <c r="H930" s="6">
        <v>58119</v>
      </c>
      <c r="I930" s="6">
        <v>58034</v>
      </c>
      <c r="J930" s="6">
        <v>57645</v>
      </c>
      <c r="K930" s="6">
        <v>57293</v>
      </c>
      <c r="L930" s="6">
        <v>57010</v>
      </c>
      <c r="M930">
        <v>58907</v>
      </c>
    </row>
    <row r="931" spans="1:13" x14ac:dyDescent="0.3">
      <c r="A931" s="3" t="s">
        <v>276</v>
      </c>
      <c r="B931" s="6">
        <v>88730</v>
      </c>
      <c r="C931" s="6">
        <v>89036</v>
      </c>
      <c r="D931" s="6">
        <v>88188</v>
      </c>
      <c r="E931" s="6">
        <v>87734</v>
      </c>
      <c r="F931" s="6">
        <v>87783</v>
      </c>
      <c r="G931" s="6">
        <v>87531</v>
      </c>
      <c r="H931" s="6">
        <v>87286</v>
      </c>
      <c r="I931" s="6">
        <v>86861</v>
      </c>
      <c r="J931" s="6">
        <v>86136</v>
      </c>
      <c r="K931" s="6">
        <v>85079</v>
      </c>
      <c r="L931" s="6">
        <v>84753</v>
      </c>
      <c r="M931">
        <v>89298</v>
      </c>
    </row>
    <row r="932" spans="1:13" x14ac:dyDescent="0.3">
      <c r="A932" s="3" t="s">
        <v>280</v>
      </c>
      <c r="B932" s="6">
        <v>57327</v>
      </c>
      <c r="C932" s="6">
        <v>57558</v>
      </c>
      <c r="D932" s="6">
        <v>56840</v>
      </c>
      <c r="E932" s="6">
        <v>56396</v>
      </c>
      <c r="F932" s="6">
        <v>56356</v>
      </c>
      <c r="G932" s="6">
        <v>56098</v>
      </c>
      <c r="H932" s="6">
        <v>55846</v>
      </c>
      <c r="I932" s="6">
        <v>55709</v>
      </c>
      <c r="J932" s="6">
        <v>55694</v>
      </c>
      <c r="K932" s="6">
        <v>55569</v>
      </c>
      <c r="L932" s="6">
        <v>55585</v>
      </c>
      <c r="M932">
        <v>54759</v>
      </c>
    </row>
    <row r="933" spans="1:13" x14ac:dyDescent="0.3">
      <c r="A933" s="3" t="s">
        <v>284</v>
      </c>
      <c r="B933" s="6">
        <v>90329</v>
      </c>
      <c r="C933" s="6">
        <v>91062</v>
      </c>
      <c r="D933" s="6">
        <v>91703</v>
      </c>
      <c r="E933" s="6">
        <v>92225</v>
      </c>
      <c r="F933" s="6">
        <v>93099</v>
      </c>
      <c r="G933" s="6">
        <v>94168</v>
      </c>
      <c r="H933" s="6">
        <v>95330</v>
      </c>
      <c r="I933" s="6">
        <v>95592</v>
      </c>
      <c r="J933" s="6">
        <v>96284</v>
      </c>
      <c r="K933" s="6">
        <v>95559</v>
      </c>
      <c r="L933" s="6">
        <v>97089</v>
      </c>
      <c r="M933">
        <v>98439</v>
      </c>
    </row>
    <row r="934" spans="1:13" x14ac:dyDescent="0.3">
      <c r="A934" s="3" t="s">
        <v>287</v>
      </c>
      <c r="B934" s="6">
        <v>74577</v>
      </c>
      <c r="C934" s="6">
        <v>75336</v>
      </c>
      <c r="D934" s="6">
        <v>75019</v>
      </c>
      <c r="E934" s="6">
        <v>75279</v>
      </c>
      <c r="F934" s="6">
        <v>75795</v>
      </c>
      <c r="G934" s="6">
        <v>76719</v>
      </c>
      <c r="H934" s="6">
        <v>77437</v>
      </c>
      <c r="I934" s="6">
        <v>78846</v>
      </c>
      <c r="J934" s="6">
        <v>79995</v>
      </c>
      <c r="K934" s="6">
        <v>81509</v>
      </c>
      <c r="L934" s="6">
        <v>82791</v>
      </c>
      <c r="M934">
        <v>83026</v>
      </c>
    </row>
    <row r="935" spans="1:13" x14ac:dyDescent="0.3">
      <c r="A935" s="3" t="s">
        <v>210</v>
      </c>
      <c r="B935" s="6">
        <v>53235</v>
      </c>
      <c r="C935" s="6">
        <v>52972</v>
      </c>
      <c r="D935" s="6">
        <v>52286</v>
      </c>
      <c r="E935" s="6">
        <v>52139</v>
      </c>
      <c r="F935" s="6">
        <v>52057</v>
      </c>
      <c r="G935" s="6">
        <v>51944</v>
      </c>
      <c r="H935" s="6">
        <v>51912</v>
      </c>
      <c r="I935" s="6">
        <v>52033</v>
      </c>
      <c r="J935" s="6">
        <v>52143</v>
      </c>
      <c r="K935" s="6">
        <v>52179</v>
      </c>
      <c r="L935" s="6">
        <v>52714</v>
      </c>
      <c r="M935">
        <v>53101</v>
      </c>
    </row>
    <row r="936" spans="1:13" x14ac:dyDescent="0.3">
      <c r="A936" s="3" t="s">
        <v>233</v>
      </c>
      <c r="B936" s="6">
        <v>86417</v>
      </c>
      <c r="C936" s="6">
        <v>87715</v>
      </c>
      <c r="D936" s="6">
        <v>88013</v>
      </c>
      <c r="E936" s="6">
        <v>88016</v>
      </c>
      <c r="F936" s="6">
        <v>88083</v>
      </c>
      <c r="G936" s="6">
        <v>88651</v>
      </c>
      <c r="H936" s="6">
        <v>88779</v>
      </c>
      <c r="I936" s="6">
        <v>88305</v>
      </c>
      <c r="J936" s="6">
        <v>86965</v>
      </c>
      <c r="K936" s="6">
        <v>85926</v>
      </c>
      <c r="L936" s="6">
        <v>84945</v>
      </c>
      <c r="M936">
        <v>88687</v>
      </c>
    </row>
    <row r="937" spans="1:13" x14ac:dyDescent="0.3">
      <c r="A937" s="3" t="s">
        <v>241</v>
      </c>
      <c r="B937" s="6">
        <v>59430</v>
      </c>
      <c r="C937" s="6">
        <v>59638</v>
      </c>
      <c r="D937" s="6">
        <v>59327</v>
      </c>
      <c r="E937" s="6">
        <v>59299</v>
      </c>
      <c r="F937" s="6">
        <v>59487</v>
      </c>
      <c r="G937" s="6">
        <v>59729</v>
      </c>
      <c r="H937" s="6">
        <v>59687</v>
      </c>
      <c r="I937" s="6">
        <v>59805</v>
      </c>
      <c r="J937" s="6">
        <v>60299</v>
      </c>
      <c r="K937" s="6">
        <v>60932</v>
      </c>
      <c r="L937" s="6">
        <v>61502</v>
      </c>
      <c r="M937">
        <v>60799</v>
      </c>
    </row>
    <row r="938" spans="1:13" x14ac:dyDescent="0.3">
      <c r="A938" s="3" t="s">
        <v>375</v>
      </c>
      <c r="B938" s="6">
        <v>142417</v>
      </c>
      <c r="C938" s="6">
        <v>141491</v>
      </c>
      <c r="D938" s="6">
        <v>139697</v>
      </c>
      <c r="E938" s="6">
        <v>139278</v>
      </c>
      <c r="F938" s="6">
        <v>138463</v>
      </c>
      <c r="G938" s="6">
        <v>138427</v>
      </c>
      <c r="H938" s="6">
        <v>138702</v>
      </c>
      <c r="I938" s="6">
        <v>139063</v>
      </c>
      <c r="J938" s="6">
        <v>138860</v>
      </c>
      <c r="K938" s="6">
        <v>138996</v>
      </c>
      <c r="L938" s="6">
        <v>139290</v>
      </c>
      <c r="M938">
        <v>138786</v>
      </c>
    </row>
    <row r="939" spans="1:13" x14ac:dyDescent="0.3">
      <c r="A939" s="3" t="s">
        <v>376</v>
      </c>
      <c r="B939" s="6">
        <v>107287</v>
      </c>
      <c r="C939" s="6">
        <v>108992</v>
      </c>
      <c r="D939" s="6">
        <v>107677</v>
      </c>
      <c r="E939" s="6">
        <v>106883</v>
      </c>
      <c r="F939" s="6">
        <v>108110</v>
      </c>
      <c r="G939" s="6">
        <v>108117</v>
      </c>
      <c r="H939" s="6">
        <v>107200</v>
      </c>
      <c r="I939" s="6">
        <v>108178</v>
      </c>
      <c r="J939" s="6">
        <v>107193</v>
      </c>
      <c r="K939" s="6">
        <v>106254</v>
      </c>
      <c r="L939" s="6">
        <v>105054</v>
      </c>
      <c r="M939">
        <v>111306</v>
      </c>
    </row>
    <row r="940" spans="1:13" x14ac:dyDescent="0.3">
      <c r="A940" s="3" t="s">
        <v>330</v>
      </c>
      <c r="B940" s="6">
        <v>59671</v>
      </c>
      <c r="C940" s="6">
        <v>60170</v>
      </c>
      <c r="D940" s="6">
        <v>59644</v>
      </c>
      <c r="E940" s="6">
        <v>59505</v>
      </c>
      <c r="F940" s="6">
        <v>59709</v>
      </c>
      <c r="G940" s="6">
        <v>59900</v>
      </c>
      <c r="H940" s="6">
        <v>60102</v>
      </c>
      <c r="I940" s="6">
        <v>59993</v>
      </c>
      <c r="J940" s="6">
        <v>59627</v>
      </c>
      <c r="K940" s="6">
        <v>59791</v>
      </c>
      <c r="L940" s="6">
        <v>59396</v>
      </c>
      <c r="M940">
        <v>59513</v>
      </c>
    </row>
    <row r="941" spans="1:13" x14ac:dyDescent="0.3">
      <c r="A941" s="3" t="s">
        <v>335</v>
      </c>
      <c r="B941" s="6">
        <v>57589</v>
      </c>
      <c r="C941" s="6">
        <v>57936</v>
      </c>
      <c r="D941" s="6">
        <v>57429</v>
      </c>
      <c r="E941" s="6">
        <v>57270</v>
      </c>
      <c r="F941" s="6">
        <v>57158</v>
      </c>
      <c r="G941" s="6">
        <v>57410</v>
      </c>
      <c r="H941" s="6">
        <v>57707</v>
      </c>
      <c r="I941" s="6">
        <v>57531</v>
      </c>
      <c r="J941" s="6">
        <v>57262</v>
      </c>
      <c r="K941" s="6">
        <v>56658</v>
      </c>
      <c r="L941" s="6">
        <v>56251</v>
      </c>
      <c r="M941">
        <v>56203</v>
      </c>
    </row>
    <row r="942" spans="1:13" x14ac:dyDescent="0.3">
      <c r="A942" s="3" t="s">
        <v>35</v>
      </c>
      <c r="B942" s="6">
        <v>58215</v>
      </c>
      <c r="C942" s="6">
        <v>58364</v>
      </c>
      <c r="D942" s="6">
        <v>58189</v>
      </c>
      <c r="E942" s="6">
        <v>58386</v>
      </c>
      <c r="F942" s="6">
        <v>58581</v>
      </c>
      <c r="G942" s="6">
        <v>58493</v>
      </c>
      <c r="H942" s="6">
        <v>58624</v>
      </c>
      <c r="I942" s="6">
        <v>58779</v>
      </c>
      <c r="J942" s="6">
        <v>58708</v>
      </c>
      <c r="K942" s="6">
        <v>58893</v>
      </c>
      <c r="L942" s="6">
        <v>59067</v>
      </c>
      <c r="M942">
        <v>56855</v>
      </c>
    </row>
    <row r="943" spans="1:13" x14ac:dyDescent="0.3">
      <c r="A943" s="3" t="s">
        <v>50</v>
      </c>
      <c r="B943" s="6">
        <v>50657</v>
      </c>
      <c r="C943" s="6">
        <v>50488</v>
      </c>
      <c r="D943" s="6">
        <v>49885</v>
      </c>
      <c r="E943" s="6">
        <v>49620</v>
      </c>
      <c r="F943" s="6">
        <v>50023</v>
      </c>
      <c r="G943" s="6">
        <v>50171</v>
      </c>
      <c r="H943" s="6">
        <v>50404</v>
      </c>
      <c r="I943" s="6">
        <v>50743</v>
      </c>
      <c r="J943" s="6">
        <v>50857</v>
      </c>
      <c r="K943" s="6">
        <v>50735</v>
      </c>
      <c r="L943" s="6">
        <v>50972</v>
      </c>
      <c r="M943">
        <v>49398</v>
      </c>
    </row>
    <row r="944" spans="1:13" x14ac:dyDescent="0.3">
      <c r="A944" s="3" t="s">
        <v>54</v>
      </c>
      <c r="B944" s="6">
        <v>87884</v>
      </c>
      <c r="C944" s="6">
        <v>88454</v>
      </c>
      <c r="D944" s="6">
        <v>88343</v>
      </c>
      <c r="E944" s="6">
        <v>88543</v>
      </c>
      <c r="F944" s="6">
        <v>89510</v>
      </c>
      <c r="G944" s="6">
        <v>90311</v>
      </c>
      <c r="H944" s="6">
        <v>90663</v>
      </c>
      <c r="I944" s="6">
        <v>90739</v>
      </c>
      <c r="J944" s="6">
        <v>91214</v>
      </c>
      <c r="K944" s="6">
        <v>91784</v>
      </c>
      <c r="L944" s="6">
        <v>92415</v>
      </c>
      <c r="M944">
        <v>91377</v>
      </c>
    </row>
    <row r="945" spans="1:13" x14ac:dyDescent="0.3">
      <c r="A945" s="3" t="s">
        <v>236</v>
      </c>
      <c r="B945" s="6">
        <v>109274</v>
      </c>
      <c r="C945" s="6">
        <v>110144</v>
      </c>
      <c r="D945" s="6">
        <v>110333</v>
      </c>
      <c r="E945" s="6">
        <v>110404</v>
      </c>
      <c r="F945" s="6">
        <v>110510</v>
      </c>
      <c r="G945" s="6">
        <v>110753</v>
      </c>
      <c r="H945" s="6">
        <v>110873</v>
      </c>
      <c r="I945" s="6">
        <v>110329</v>
      </c>
      <c r="J945" s="6">
        <v>110124</v>
      </c>
      <c r="K945" s="6">
        <v>110247</v>
      </c>
      <c r="L945" s="6">
        <v>110835</v>
      </c>
      <c r="M945">
        <v>118091</v>
      </c>
    </row>
    <row r="946" spans="1:13" x14ac:dyDescent="0.3">
      <c r="A946" s="3" t="s">
        <v>243</v>
      </c>
      <c r="B946" s="6">
        <v>71922</v>
      </c>
      <c r="C946" s="6">
        <v>72007</v>
      </c>
      <c r="D946" s="6">
        <v>71397</v>
      </c>
      <c r="E946" s="6">
        <v>71305</v>
      </c>
      <c r="F946" s="6">
        <v>71052</v>
      </c>
      <c r="G946" s="6">
        <v>70953</v>
      </c>
      <c r="H946" s="6">
        <v>70435</v>
      </c>
      <c r="I946" s="6">
        <v>70301</v>
      </c>
      <c r="J946" s="6">
        <v>70871</v>
      </c>
      <c r="K946" s="6">
        <v>71562</v>
      </c>
      <c r="L946" s="6">
        <v>72258</v>
      </c>
      <c r="M946">
        <v>74969</v>
      </c>
    </row>
    <row r="947" spans="1:13" x14ac:dyDescent="0.3">
      <c r="A947" s="3" t="s">
        <v>248</v>
      </c>
      <c r="B947" s="6">
        <v>80222</v>
      </c>
      <c r="C947" s="6">
        <v>80872</v>
      </c>
      <c r="D947" s="6">
        <v>80616</v>
      </c>
      <c r="E947" s="6">
        <v>80745</v>
      </c>
      <c r="F947" s="6">
        <v>80799</v>
      </c>
      <c r="G947" s="6">
        <v>80411</v>
      </c>
      <c r="H947" s="6">
        <v>80220</v>
      </c>
      <c r="I947" s="6">
        <v>80326</v>
      </c>
      <c r="J947" s="6">
        <v>80804</v>
      </c>
      <c r="K947" s="6">
        <v>81603</v>
      </c>
      <c r="L947" s="6">
        <v>82664</v>
      </c>
      <c r="M947">
        <v>83885</v>
      </c>
    </row>
    <row r="948" spans="1:13" x14ac:dyDescent="0.3">
      <c r="A948" s="3" t="s">
        <v>252</v>
      </c>
      <c r="B948" s="6">
        <v>69384</v>
      </c>
      <c r="C948" s="6">
        <v>69448</v>
      </c>
      <c r="D948" s="6">
        <v>69275</v>
      </c>
      <c r="E948" s="6">
        <v>69539</v>
      </c>
      <c r="F948" s="6">
        <v>69671</v>
      </c>
      <c r="G948" s="6">
        <v>69769</v>
      </c>
      <c r="H948" s="6">
        <v>69930</v>
      </c>
      <c r="I948" s="6">
        <v>69913</v>
      </c>
      <c r="J948" s="6">
        <v>69535</v>
      </c>
      <c r="K948" s="6">
        <v>69175</v>
      </c>
      <c r="L948" s="6">
        <v>69145</v>
      </c>
      <c r="M948">
        <v>67881</v>
      </c>
    </row>
    <row r="949" spans="1:13" x14ac:dyDescent="0.3">
      <c r="A949" s="3" t="s">
        <v>256</v>
      </c>
      <c r="B949" s="6">
        <v>52288</v>
      </c>
      <c r="C949" s="6">
        <v>52290</v>
      </c>
      <c r="D949" s="6">
        <v>52259</v>
      </c>
      <c r="E949" s="6">
        <v>52120</v>
      </c>
      <c r="F949" s="6">
        <v>52306</v>
      </c>
      <c r="G949" s="6">
        <v>52467</v>
      </c>
      <c r="H949" s="6">
        <v>52844</v>
      </c>
      <c r="I949" s="6">
        <v>52597</v>
      </c>
      <c r="J949" s="6">
        <v>52335</v>
      </c>
      <c r="K949" s="6">
        <v>51893</v>
      </c>
      <c r="L949" s="6">
        <v>51702</v>
      </c>
      <c r="M949">
        <v>49823</v>
      </c>
    </row>
    <row r="950" spans="1:13" x14ac:dyDescent="0.3">
      <c r="A950" s="3" t="s">
        <v>262</v>
      </c>
      <c r="B950" s="6">
        <v>58345</v>
      </c>
      <c r="C950" s="6">
        <v>58060</v>
      </c>
      <c r="D950" s="6">
        <v>57544</v>
      </c>
      <c r="E950" s="6">
        <v>57526</v>
      </c>
      <c r="F950" s="6">
        <v>57649</v>
      </c>
      <c r="G950" s="6">
        <v>57794</v>
      </c>
      <c r="H950" s="6">
        <v>57643</v>
      </c>
      <c r="I950" s="6">
        <v>57763</v>
      </c>
      <c r="J950" s="6">
        <v>58093</v>
      </c>
      <c r="K950" s="6">
        <v>58403</v>
      </c>
      <c r="L950" s="6">
        <v>58684</v>
      </c>
      <c r="M950">
        <v>61468</v>
      </c>
    </row>
    <row r="951" spans="1:13" x14ac:dyDescent="0.3">
      <c r="A951" s="3" t="s">
        <v>267</v>
      </c>
      <c r="B951" s="6">
        <v>73177</v>
      </c>
      <c r="C951" s="6">
        <v>73274</v>
      </c>
      <c r="D951" s="6">
        <v>72855</v>
      </c>
      <c r="E951" s="6">
        <v>72734</v>
      </c>
      <c r="F951" s="6">
        <v>72736</v>
      </c>
      <c r="G951" s="6">
        <v>73184</v>
      </c>
      <c r="H951" s="6">
        <v>73447</v>
      </c>
      <c r="I951" s="6">
        <v>74040</v>
      </c>
      <c r="J951" s="6">
        <v>74272</v>
      </c>
      <c r="K951" s="6">
        <v>74132</v>
      </c>
      <c r="L951" s="6">
        <v>74038</v>
      </c>
      <c r="M951">
        <v>72689</v>
      </c>
    </row>
    <row r="952" spans="1:13" x14ac:dyDescent="0.3">
      <c r="A952" s="3" t="s">
        <v>272</v>
      </c>
      <c r="B952" s="6">
        <v>103779</v>
      </c>
      <c r="C952" s="6">
        <v>103394</v>
      </c>
      <c r="D952" s="6">
        <v>102279</v>
      </c>
      <c r="E952" s="6">
        <v>101663</v>
      </c>
      <c r="F952" s="6">
        <v>101382</v>
      </c>
      <c r="G952" s="6">
        <v>101042</v>
      </c>
      <c r="H952" s="6">
        <v>100505</v>
      </c>
      <c r="I952" s="6">
        <v>99979</v>
      </c>
      <c r="J952" s="6">
        <v>99360</v>
      </c>
      <c r="K952" s="6">
        <v>98938</v>
      </c>
      <c r="L952" s="6">
        <v>98311</v>
      </c>
      <c r="M952">
        <v>97348</v>
      </c>
    </row>
    <row r="953" spans="1:13" x14ac:dyDescent="0.3">
      <c r="A953" s="3" t="s">
        <v>277</v>
      </c>
      <c r="B953" s="6">
        <v>63229</v>
      </c>
      <c r="C953" s="6">
        <v>63842</v>
      </c>
      <c r="D953" s="6">
        <v>63623</v>
      </c>
      <c r="E953" s="6">
        <v>63380</v>
      </c>
      <c r="F953" s="6">
        <v>63371</v>
      </c>
      <c r="G953" s="6">
        <v>62956</v>
      </c>
      <c r="H953" s="6">
        <v>63560</v>
      </c>
      <c r="I953" s="6">
        <v>63131</v>
      </c>
      <c r="J953" s="6">
        <v>62288</v>
      </c>
      <c r="K953" s="6">
        <v>61496</v>
      </c>
      <c r="L953" s="6">
        <v>61106</v>
      </c>
      <c r="M953">
        <v>65945</v>
      </c>
    </row>
    <row r="954" spans="1:13" x14ac:dyDescent="0.3">
      <c r="A954" s="3" t="s">
        <v>281</v>
      </c>
      <c r="B954" s="6">
        <v>73077</v>
      </c>
      <c r="C954" s="6">
        <v>73140</v>
      </c>
      <c r="D954" s="6">
        <v>72618</v>
      </c>
      <c r="E954" s="6">
        <v>72915</v>
      </c>
      <c r="F954" s="6">
        <v>73172</v>
      </c>
      <c r="G954" s="6">
        <v>73473</v>
      </c>
      <c r="H954" s="6">
        <v>73942</v>
      </c>
      <c r="I954" s="6">
        <v>74286</v>
      </c>
      <c r="J954" s="6">
        <v>74641</v>
      </c>
      <c r="K954" s="6">
        <v>75057</v>
      </c>
      <c r="L954" s="6">
        <v>75350</v>
      </c>
      <c r="M954">
        <v>79518</v>
      </c>
    </row>
    <row r="955" spans="1:13" x14ac:dyDescent="0.3">
      <c r="A955" s="3" t="s">
        <v>286</v>
      </c>
      <c r="B955" s="6">
        <v>73163</v>
      </c>
      <c r="C955" s="6">
        <v>73321</v>
      </c>
      <c r="D955" s="6">
        <v>73317</v>
      </c>
      <c r="E955" s="6">
        <v>73464</v>
      </c>
      <c r="F955" s="6">
        <v>74054</v>
      </c>
      <c r="G955" s="6">
        <v>74696</v>
      </c>
      <c r="H955" s="6">
        <v>75144</v>
      </c>
      <c r="I955" s="6">
        <v>75220</v>
      </c>
      <c r="J955" s="6">
        <v>74962</v>
      </c>
      <c r="K955" s="6">
        <v>75021</v>
      </c>
      <c r="L955" s="6">
        <v>75571</v>
      </c>
      <c r="M955">
        <v>78348</v>
      </c>
    </row>
    <row r="956" spans="1:13" x14ac:dyDescent="0.3">
      <c r="A956" s="3" t="s">
        <v>333</v>
      </c>
      <c r="B956" s="6">
        <v>72931</v>
      </c>
      <c r="C956" s="6">
        <v>73631</v>
      </c>
      <c r="D956" s="6">
        <v>73929</v>
      </c>
      <c r="E956" s="6">
        <v>74266</v>
      </c>
      <c r="F956" s="6">
        <v>74770</v>
      </c>
      <c r="G956" s="6">
        <v>74982</v>
      </c>
      <c r="H956" s="6">
        <v>75905</v>
      </c>
      <c r="I956" s="6">
        <v>76639</v>
      </c>
      <c r="J956" s="6">
        <v>77552</v>
      </c>
      <c r="K956" s="6">
        <v>77892</v>
      </c>
      <c r="L956" s="6">
        <v>78314</v>
      </c>
      <c r="M956">
        <v>81035</v>
      </c>
    </row>
    <row r="957" spans="1:13" x14ac:dyDescent="0.3">
      <c r="A957" s="3" t="s">
        <v>339</v>
      </c>
      <c r="B957" s="6">
        <v>95636</v>
      </c>
      <c r="C957" s="6">
        <v>96717</v>
      </c>
      <c r="D957" s="6">
        <v>98000</v>
      </c>
      <c r="E957" s="6">
        <v>99019</v>
      </c>
      <c r="F957" s="6">
        <v>100167</v>
      </c>
      <c r="G957" s="6">
        <v>102137</v>
      </c>
      <c r="H957" s="6">
        <v>104255</v>
      </c>
      <c r="I957" s="6">
        <v>105009</v>
      </c>
      <c r="J957" s="6">
        <v>104852</v>
      </c>
      <c r="K957" s="6">
        <v>105014</v>
      </c>
      <c r="L957" s="6">
        <v>105674</v>
      </c>
      <c r="M957">
        <v>97400</v>
      </c>
    </row>
    <row r="958" spans="1:13" x14ac:dyDescent="0.3">
      <c r="A958" s="3" t="s">
        <v>342</v>
      </c>
      <c r="B958" s="6">
        <v>62903</v>
      </c>
      <c r="C958" s="6">
        <v>63533</v>
      </c>
      <c r="D958" s="6">
        <v>64060</v>
      </c>
      <c r="E958" s="6">
        <v>64730</v>
      </c>
      <c r="F958" s="6">
        <v>65593</v>
      </c>
      <c r="G958" s="6">
        <v>66432</v>
      </c>
      <c r="H958" s="6">
        <v>67410</v>
      </c>
      <c r="I958" s="6">
        <v>68680</v>
      </c>
      <c r="J958" s="6">
        <v>69818</v>
      </c>
      <c r="K958" s="6">
        <v>71361</v>
      </c>
      <c r="L958" s="6">
        <v>72124</v>
      </c>
      <c r="M958">
        <v>74643</v>
      </c>
    </row>
    <row r="959" spans="1:13" x14ac:dyDescent="0.3">
      <c r="A959" s="3" t="s">
        <v>345</v>
      </c>
      <c r="B959" s="6">
        <v>68768</v>
      </c>
      <c r="C959" s="6">
        <v>68803</v>
      </c>
      <c r="D959" s="6">
        <v>68030</v>
      </c>
      <c r="E959" s="6">
        <v>67822</v>
      </c>
      <c r="F959" s="6">
        <v>67948</v>
      </c>
      <c r="G959" s="6">
        <v>67833</v>
      </c>
      <c r="H959" s="6">
        <v>68236</v>
      </c>
      <c r="I959" s="6">
        <v>68815</v>
      </c>
      <c r="J959" s="6">
        <v>69264</v>
      </c>
      <c r="K959" s="6">
        <v>69626</v>
      </c>
      <c r="L959" s="6">
        <v>69513</v>
      </c>
      <c r="M959">
        <v>68276</v>
      </c>
    </row>
    <row r="960" spans="1:13" x14ac:dyDescent="0.3">
      <c r="A960" s="3" t="s">
        <v>348</v>
      </c>
      <c r="B960" s="6">
        <v>64349</v>
      </c>
      <c r="C960" s="6">
        <v>64629</v>
      </c>
      <c r="D960" s="6">
        <v>64368</v>
      </c>
      <c r="E960" s="6">
        <v>64742</v>
      </c>
      <c r="F960" s="6">
        <v>65474</v>
      </c>
      <c r="G960" s="6">
        <v>65775</v>
      </c>
      <c r="H960" s="6">
        <v>65809</v>
      </c>
      <c r="I960" s="6">
        <v>65524</v>
      </c>
      <c r="J960" s="6">
        <v>65400</v>
      </c>
      <c r="K960" s="6">
        <v>65501</v>
      </c>
      <c r="L960" s="6">
        <v>65288</v>
      </c>
      <c r="M960">
        <v>66110</v>
      </c>
    </row>
    <row r="961" spans="1:13" x14ac:dyDescent="0.3">
      <c r="A961" s="3" t="s">
        <v>352</v>
      </c>
      <c r="B961" s="6">
        <v>98585</v>
      </c>
      <c r="C961" s="6">
        <v>99101</v>
      </c>
      <c r="D961" s="6">
        <v>98878</v>
      </c>
      <c r="E961" s="6">
        <v>99237</v>
      </c>
      <c r="F961" s="6">
        <v>100246</v>
      </c>
      <c r="G961" s="6">
        <v>101391</v>
      </c>
      <c r="H961" s="6">
        <v>101948</v>
      </c>
      <c r="I961" s="6">
        <v>102790</v>
      </c>
      <c r="J961" s="6">
        <v>103560</v>
      </c>
      <c r="K961" s="6">
        <v>104533</v>
      </c>
      <c r="L961" s="6">
        <v>105047</v>
      </c>
      <c r="M961">
        <v>109129</v>
      </c>
    </row>
    <row r="962" spans="1:13" x14ac:dyDescent="0.3">
      <c r="A962" s="3" t="s">
        <v>355</v>
      </c>
      <c r="B962" s="6">
        <v>70782</v>
      </c>
      <c r="C962" s="6">
        <v>70977</v>
      </c>
      <c r="D962" s="6">
        <v>70583</v>
      </c>
      <c r="E962" s="6">
        <v>70314</v>
      </c>
      <c r="F962" s="6">
        <v>70320</v>
      </c>
      <c r="G962" s="6">
        <v>70119</v>
      </c>
      <c r="H962" s="6">
        <v>70103</v>
      </c>
      <c r="I962" s="6">
        <v>70280</v>
      </c>
      <c r="J962" s="6">
        <v>70361</v>
      </c>
      <c r="K962" s="6">
        <v>70233</v>
      </c>
      <c r="L962" s="6">
        <v>70496</v>
      </c>
      <c r="M962">
        <v>70877</v>
      </c>
    </row>
    <row r="963" spans="1:13" x14ac:dyDescent="0.3">
      <c r="A963" s="3" t="s">
        <v>358</v>
      </c>
      <c r="B963" s="6">
        <v>65884</v>
      </c>
      <c r="C963" s="6">
        <v>66303</v>
      </c>
      <c r="D963" s="6">
        <v>65714</v>
      </c>
      <c r="E963" s="6">
        <v>65146</v>
      </c>
      <c r="F963" s="6">
        <v>65106</v>
      </c>
      <c r="G963" s="6">
        <v>65166</v>
      </c>
      <c r="H963" s="6">
        <v>65586</v>
      </c>
      <c r="I963" s="6">
        <v>65509</v>
      </c>
      <c r="J963" s="6">
        <v>65982</v>
      </c>
      <c r="K963" s="6">
        <v>65849</v>
      </c>
      <c r="L963" s="6">
        <v>65985</v>
      </c>
      <c r="M963">
        <v>64280</v>
      </c>
    </row>
    <row r="964" spans="1:13" x14ac:dyDescent="0.3">
      <c r="A964" s="3" t="s">
        <v>364</v>
      </c>
      <c r="B964" s="6">
        <v>85581</v>
      </c>
      <c r="C964" s="6">
        <v>86089</v>
      </c>
      <c r="D964" s="6">
        <v>85862</v>
      </c>
      <c r="E964" s="6">
        <v>86155</v>
      </c>
      <c r="F964" s="6">
        <v>86785</v>
      </c>
      <c r="G964" s="6">
        <v>87303</v>
      </c>
      <c r="H964" s="6">
        <v>88450</v>
      </c>
      <c r="I964" s="6">
        <v>89279</v>
      </c>
      <c r="J964" s="6">
        <v>90190</v>
      </c>
      <c r="K964" s="6">
        <v>90747</v>
      </c>
      <c r="L964" s="6">
        <v>90997</v>
      </c>
      <c r="M964">
        <v>93381</v>
      </c>
    </row>
    <row r="965" spans="1:13" x14ac:dyDescent="0.3">
      <c r="A965" s="3" t="s">
        <v>367</v>
      </c>
      <c r="B965" s="6">
        <v>79929</v>
      </c>
      <c r="C965" s="6">
        <v>80106</v>
      </c>
      <c r="D965" s="6">
        <v>80040</v>
      </c>
      <c r="E965" s="6">
        <v>80263</v>
      </c>
      <c r="F965" s="6">
        <v>81163</v>
      </c>
      <c r="G965" s="6">
        <v>81706</v>
      </c>
      <c r="H965" s="6">
        <v>81859</v>
      </c>
      <c r="I965" s="6">
        <v>81749</v>
      </c>
      <c r="J965" s="6">
        <v>81704</v>
      </c>
      <c r="K965" s="6">
        <v>81272</v>
      </c>
      <c r="L965" s="6">
        <v>80735</v>
      </c>
      <c r="M965">
        <v>82155</v>
      </c>
    </row>
    <row r="966" spans="1:13" x14ac:dyDescent="0.3">
      <c r="A966" s="3" t="s">
        <v>370</v>
      </c>
      <c r="B966" s="6">
        <v>75070</v>
      </c>
      <c r="C966" s="6">
        <v>75472</v>
      </c>
      <c r="D966" s="6">
        <v>75321</v>
      </c>
      <c r="E966" s="6">
        <v>75628</v>
      </c>
      <c r="F966" s="6">
        <v>76209</v>
      </c>
      <c r="G966" s="6">
        <v>76781</v>
      </c>
      <c r="H966" s="6">
        <v>77764</v>
      </c>
      <c r="I966" s="6">
        <v>78478</v>
      </c>
      <c r="J966" s="6">
        <v>79318</v>
      </c>
      <c r="K966" s="6">
        <v>80188</v>
      </c>
      <c r="L966" s="6">
        <v>80297</v>
      </c>
      <c r="M966">
        <v>80374</v>
      </c>
    </row>
    <row r="967" spans="1:13" x14ac:dyDescent="0.3">
      <c r="A967" s="3" t="s">
        <v>371</v>
      </c>
      <c r="B967" s="6">
        <v>71972</v>
      </c>
      <c r="C967" s="6">
        <v>72453</v>
      </c>
      <c r="D967" s="6">
        <v>72014</v>
      </c>
      <c r="E967" s="6">
        <v>71778</v>
      </c>
      <c r="F967" s="6">
        <v>71695</v>
      </c>
      <c r="G967" s="6">
        <v>71371</v>
      </c>
      <c r="H967" s="6">
        <v>71659</v>
      </c>
      <c r="I967" s="6">
        <v>71973</v>
      </c>
      <c r="J967" s="6">
        <v>71626</v>
      </c>
      <c r="K967" s="6">
        <v>71719</v>
      </c>
      <c r="L967" s="6">
        <v>71612</v>
      </c>
      <c r="M967">
        <v>70284</v>
      </c>
    </row>
    <row r="968" spans="1:13" x14ac:dyDescent="0.3">
      <c r="A968" s="3" t="s">
        <v>38</v>
      </c>
      <c r="B968" s="6">
        <v>91764</v>
      </c>
      <c r="C968" s="6">
        <v>91862</v>
      </c>
      <c r="D968" s="6">
        <v>91434</v>
      </c>
      <c r="E968" s="6">
        <v>91352</v>
      </c>
      <c r="F968" s="6">
        <v>91290</v>
      </c>
      <c r="G968" s="6">
        <v>91620</v>
      </c>
      <c r="H968" s="6">
        <v>91749</v>
      </c>
      <c r="I968" s="6">
        <v>92013</v>
      </c>
      <c r="J968" s="6">
        <v>92411</v>
      </c>
      <c r="K968" s="6">
        <v>92792</v>
      </c>
      <c r="L968" s="6">
        <v>93089</v>
      </c>
      <c r="M968">
        <v>103108</v>
      </c>
    </row>
    <row r="969" spans="1:13" x14ac:dyDescent="0.3">
      <c r="A969" s="3" t="s">
        <v>46</v>
      </c>
      <c r="B969" s="6">
        <v>106729</v>
      </c>
      <c r="C969" s="6">
        <v>108446</v>
      </c>
      <c r="D969" s="6">
        <v>108366</v>
      </c>
      <c r="E969" s="6">
        <v>108660</v>
      </c>
      <c r="F969" s="6">
        <v>110099</v>
      </c>
      <c r="G969" s="6">
        <v>109782</v>
      </c>
      <c r="H969" s="6">
        <v>109827</v>
      </c>
      <c r="I969" s="6">
        <v>109059</v>
      </c>
      <c r="J969" s="6">
        <v>108311</v>
      </c>
      <c r="K969" s="6">
        <v>106244</v>
      </c>
      <c r="L969" s="6">
        <v>105439</v>
      </c>
      <c r="M969">
        <v>115828</v>
      </c>
    </row>
    <row r="970" spans="1:13" x14ac:dyDescent="0.3">
      <c r="A970" s="3" t="s">
        <v>58</v>
      </c>
      <c r="B970" s="6">
        <v>84174</v>
      </c>
      <c r="C970" s="6">
        <v>84255</v>
      </c>
      <c r="D970" s="6">
        <v>83813</v>
      </c>
      <c r="E970" s="6">
        <v>83666</v>
      </c>
      <c r="F970" s="6">
        <v>84069</v>
      </c>
      <c r="G970" s="6">
        <v>84075</v>
      </c>
      <c r="H970" s="6">
        <v>84296</v>
      </c>
      <c r="I970" s="6">
        <v>84195</v>
      </c>
      <c r="J970" s="6">
        <v>84230</v>
      </c>
      <c r="K970" s="6">
        <v>84763</v>
      </c>
      <c r="L970" s="6">
        <v>85619</v>
      </c>
      <c r="M970">
        <v>91602</v>
      </c>
    </row>
    <row r="971" spans="1:13" x14ac:dyDescent="0.3">
      <c r="A971" s="3" t="s">
        <v>72</v>
      </c>
      <c r="B971" s="6">
        <v>76334</v>
      </c>
      <c r="C971" s="6">
        <v>76796</v>
      </c>
      <c r="D971" s="6">
        <v>76436</v>
      </c>
      <c r="E971" s="6">
        <v>76310</v>
      </c>
      <c r="F971" s="6">
        <v>76543</v>
      </c>
      <c r="G971" s="6">
        <v>77383</v>
      </c>
      <c r="H971" s="6">
        <v>78425</v>
      </c>
      <c r="I971" s="6">
        <v>79814</v>
      </c>
      <c r="J971" s="6">
        <v>81188</v>
      </c>
      <c r="K971" s="6">
        <v>82309</v>
      </c>
      <c r="L971" s="6">
        <v>83438</v>
      </c>
      <c r="M971">
        <v>85390</v>
      </c>
    </row>
    <row r="972" spans="1:13" x14ac:dyDescent="0.3">
      <c r="A972" s="3" t="s">
        <v>85</v>
      </c>
      <c r="B972" s="6">
        <v>66310</v>
      </c>
      <c r="C972" s="6">
        <v>66459</v>
      </c>
      <c r="D972" s="6">
        <v>66985</v>
      </c>
      <c r="E972" s="6">
        <v>66871</v>
      </c>
      <c r="F972" s="6">
        <v>66429</v>
      </c>
      <c r="G972" s="6">
        <v>66251</v>
      </c>
      <c r="H972" s="6">
        <v>65910</v>
      </c>
      <c r="I972" s="6">
        <v>65943</v>
      </c>
      <c r="J972" s="6">
        <v>65821</v>
      </c>
      <c r="K972" s="6">
        <v>66060</v>
      </c>
      <c r="L972" s="6">
        <v>66557</v>
      </c>
      <c r="M972">
        <v>69794</v>
      </c>
    </row>
    <row r="973" spans="1:13" x14ac:dyDescent="0.3">
      <c r="A973" s="3" t="s">
        <v>260</v>
      </c>
      <c r="B973" s="6">
        <v>81948</v>
      </c>
      <c r="C973" s="6">
        <v>81610</v>
      </c>
      <c r="D973" s="6">
        <v>81148</v>
      </c>
      <c r="E973" s="6">
        <v>81270</v>
      </c>
      <c r="F973" s="6">
        <v>81685</v>
      </c>
      <c r="G973" s="6">
        <v>81695</v>
      </c>
      <c r="H973" s="6">
        <v>81704</v>
      </c>
      <c r="I973" s="6">
        <v>81442</v>
      </c>
      <c r="J973" s="6">
        <v>81137</v>
      </c>
      <c r="K973" s="6">
        <v>80809</v>
      </c>
      <c r="L973" s="6">
        <v>80993</v>
      </c>
      <c r="M973">
        <v>84539</v>
      </c>
    </row>
    <row r="974" spans="1:13" x14ac:dyDescent="0.3">
      <c r="A974" s="3" t="s">
        <v>266</v>
      </c>
      <c r="B974" s="6">
        <v>47357</v>
      </c>
      <c r="C974" s="6">
        <v>47786</v>
      </c>
      <c r="D974" s="6">
        <v>47683</v>
      </c>
      <c r="E974" s="6">
        <v>48123</v>
      </c>
      <c r="F974" s="6">
        <v>48551</v>
      </c>
      <c r="G974" s="6">
        <v>48720</v>
      </c>
      <c r="H974" s="6">
        <v>48777</v>
      </c>
      <c r="I974" s="6">
        <v>48805</v>
      </c>
      <c r="J974" s="6">
        <v>48775</v>
      </c>
      <c r="K974" s="6">
        <v>49052</v>
      </c>
      <c r="L974" s="6">
        <v>49063</v>
      </c>
      <c r="M974">
        <v>50046</v>
      </c>
    </row>
    <row r="975" spans="1:13" x14ac:dyDescent="0.3">
      <c r="A975" s="3" t="s">
        <v>274</v>
      </c>
      <c r="B975" s="6">
        <v>90240</v>
      </c>
      <c r="C975" s="6">
        <v>91390</v>
      </c>
      <c r="D975" s="6">
        <v>91764</v>
      </c>
      <c r="E975" s="6">
        <v>92161</v>
      </c>
      <c r="F975" s="6">
        <v>93234</v>
      </c>
      <c r="G975" s="6">
        <v>95286</v>
      </c>
      <c r="H975" s="6">
        <v>96539</v>
      </c>
      <c r="I975" s="6">
        <v>97167</v>
      </c>
      <c r="J975" s="6">
        <v>97152</v>
      </c>
      <c r="K975" s="6">
        <v>97988</v>
      </c>
      <c r="L975" s="6">
        <v>99016</v>
      </c>
      <c r="M975">
        <v>94226</v>
      </c>
    </row>
    <row r="976" spans="1:13" x14ac:dyDescent="0.3">
      <c r="A976" s="3" t="s">
        <v>278</v>
      </c>
      <c r="B976" s="6">
        <v>52130</v>
      </c>
      <c r="C976" s="6">
        <v>51991</v>
      </c>
      <c r="D976" s="6">
        <v>51709</v>
      </c>
      <c r="E976" s="6">
        <v>51867</v>
      </c>
      <c r="F976" s="6">
        <v>51710</v>
      </c>
      <c r="G976" s="6">
        <v>51557</v>
      </c>
      <c r="H976" s="6">
        <v>51728</v>
      </c>
      <c r="I976" s="6">
        <v>51514</v>
      </c>
      <c r="J976" s="6">
        <v>51307</v>
      </c>
      <c r="K976" s="6">
        <v>51076</v>
      </c>
      <c r="L976" s="6">
        <v>51283</v>
      </c>
      <c r="M976">
        <v>51711</v>
      </c>
    </row>
    <row r="977" spans="1:13" x14ac:dyDescent="0.3">
      <c r="A977" s="3" t="s">
        <v>282</v>
      </c>
      <c r="B977" s="6">
        <v>87494</v>
      </c>
      <c r="C977" s="6">
        <v>88244</v>
      </c>
      <c r="D977" s="6">
        <v>88121</v>
      </c>
      <c r="E977" s="6">
        <v>88279</v>
      </c>
      <c r="F977" s="6">
        <v>88879</v>
      </c>
      <c r="G977" s="6">
        <v>89131</v>
      </c>
      <c r="H977" s="6">
        <v>89685</v>
      </c>
      <c r="I977" s="6">
        <v>90043</v>
      </c>
      <c r="J977" s="6">
        <v>90655</v>
      </c>
      <c r="K977" s="6">
        <v>90942</v>
      </c>
      <c r="L977" s="6">
        <v>91038</v>
      </c>
      <c r="M977">
        <v>93753</v>
      </c>
    </row>
    <row r="978" spans="1:13" x14ac:dyDescent="0.3">
      <c r="A978" s="3" t="s">
        <v>285</v>
      </c>
      <c r="B978" s="6">
        <v>53103</v>
      </c>
      <c r="C978" s="6">
        <v>53016</v>
      </c>
      <c r="D978" s="6">
        <v>53646</v>
      </c>
      <c r="E978" s="6">
        <v>54415</v>
      </c>
      <c r="F978" s="6">
        <v>54746</v>
      </c>
      <c r="G978" s="6">
        <v>55594</v>
      </c>
      <c r="H978" s="6">
        <v>56665</v>
      </c>
      <c r="I978" s="6">
        <v>56989</v>
      </c>
      <c r="J978" s="6">
        <v>57861</v>
      </c>
      <c r="K978" s="6">
        <v>58732</v>
      </c>
      <c r="L978" s="6">
        <v>59234</v>
      </c>
      <c r="M978">
        <v>57164</v>
      </c>
    </row>
    <row r="979" spans="1:13" x14ac:dyDescent="0.3">
      <c r="A979" s="3" t="s">
        <v>289</v>
      </c>
      <c r="B979" s="6">
        <v>60981</v>
      </c>
      <c r="C979" s="6">
        <v>61497</v>
      </c>
      <c r="D979" s="6">
        <v>61614</v>
      </c>
      <c r="E979" s="6">
        <v>61732</v>
      </c>
      <c r="F979" s="6">
        <v>61772</v>
      </c>
      <c r="G979" s="6">
        <v>61736</v>
      </c>
      <c r="H979" s="6">
        <v>61672</v>
      </c>
      <c r="I979" s="6">
        <v>61548</v>
      </c>
      <c r="J979" s="6">
        <v>61344</v>
      </c>
      <c r="K979" s="6">
        <v>61580</v>
      </c>
      <c r="L979" s="6">
        <v>61334</v>
      </c>
      <c r="M979">
        <v>64764</v>
      </c>
    </row>
    <row r="980" spans="1:13" x14ac:dyDescent="0.3">
      <c r="A980" s="3" t="s">
        <v>296</v>
      </c>
      <c r="B980" s="6">
        <v>54885</v>
      </c>
      <c r="C980" s="6">
        <v>55063</v>
      </c>
      <c r="D980" s="6">
        <v>54567</v>
      </c>
      <c r="E980" s="6">
        <v>54563</v>
      </c>
      <c r="F980" s="6">
        <v>54656</v>
      </c>
      <c r="G980" s="6">
        <v>54908</v>
      </c>
      <c r="H980" s="6">
        <v>54761</v>
      </c>
      <c r="I980" s="6">
        <v>54544</v>
      </c>
      <c r="J980" s="6">
        <v>54503</v>
      </c>
      <c r="K980" s="6">
        <v>54576</v>
      </c>
      <c r="L980" s="6">
        <v>54334</v>
      </c>
      <c r="M980">
        <v>56045</v>
      </c>
    </row>
    <row r="981" spans="1:13" x14ac:dyDescent="0.3">
      <c r="A981" s="3" t="s">
        <v>300</v>
      </c>
      <c r="B981" s="6">
        <v>51554</v>
      </c>
      <c r="C981" s="6">
        <v>51607</v>
      </c>
      <c r="D981" s="6">
        <v>51525</v>
      </c>
      <c r="E981" s="6">
        <v>51895</v>
      </c>
      <c r="F981" s="6">
        <v>52117</v>
      </c>
      <c r="G981" s="6">
        <v>52309</v>
      </c>
      <c r="H981" s="6">
        <v>52367</v>
      </c>
      <c r="I981" s="6">
        <v>52689</v>
      </c>
      <c r="J981" s="6">
        <v>52445</v>
      </c>
      <c r="K981" s="6">
        <v>52563</v>
      </c>
      <c r="L981" s="6">
        <v>52879</v>
      </c>
      <c r="M981">
        <v>52583</v>
      </c>
    </row>
    <row r="982" spans="1:13" x14ac:dyDescent="0.3">
      <c r="A982" s="3" t="s">
        <v>305</v>
      </c>
      <c r="B982" s="6">
        <v>73626</v>
      </c>
      <c r="C982" s="6">
        <v>73658</v>
      </c>
      <c r="D982" s="6">
        <v>72990</v>
      </c>
      <c r="E982" s="6">
        <v>72848</v>
      </c>
      <c r="F982" s="6">
        <v>72632</v>
      </c>
      <c r="G982" s="6">
        <v>72834</v>
      </c>
      <c r="H982" s="6">
        <v>72829</v>
      </c>
      <c r="I982" s="6">
        <v>72957</v>
      </c>
      <c r="J982" s="6">
        <v>73000</v>
      </c>
      <c r="K982" s="6">
        <v>73021</v>
      </c>
      <c r="L982" s="6">
        <v>73059</v>
      </c>
      <c r="M982">
        <v>76122</v>
      </c>
    </row>
    <row r="983" spans="1:13" x14ac:dyDescent="0.3">
      <c r="A983" s="3" t="s">
        <v>307</v>
      </c>
      <c r="B983" s="6">
        <v>63901</v>
      </c>
      <c r="C983" s="6">
        <v>64530</v>
      </c>
      <c r="D983" s="6">
        <v>63990</v>
      </c>
      <c r="E983" s="6">
        <v>63758</v>
      </c>
      <c r="F983" s="6">
        <v>63564</v>
      </c>
      <c r="G983" s="6">
        <v>63326</v>
      </c>
      <c r="H983" s="6">
        <v>63124</v>
      </c>
      <c r="I983" s="6">
        <v>62650</v>
      </c>
      <c r="J983" s="6">
        <v>62277</v>
      </c>
      <c r="K983" s="6">
        <v>61575</v>
      </c>
      <c r="L983" s="6">
        <v>60811</v>
      </c>
      <c r="M983">
        <v>65744</v>
      </c>
    </row>
    <row r="984" spans="1:13" x14ac:dyDescent="0.3">
      <c r="A984" s="3" t="s">
        <v>336</v>
      </c>
      <c r="B984" s="6">
        <v>37291</v>
      </c>
      <c r="C984" s="6">
        <v>37170</v>
      </c>
      <c r="D984" s="6">
        <v>37154</v>
      </c>
      <c r="E984" s="6">
        <v>37292</v>
      </c>
      <c r="F984" s="6">
        <v>37386</v>
      </c>
      <c r="G984" s="6">
        <v>37443</v>
      </c>
      <c r="H984" s="6">
        <v>37459</v>
      </c>
      <c r="I984" s="6">
        <v>37220</v>
      </c>
      <c r="J984" s="6">
        <v>37192</v>
      </c>
      <c r="K984" s="6">
        <v>37271</v>
      </c>
      <c r="L984" s="6">
        <v>37115</v>
      </c>
      <c r="M984">
        <v>37732</v>
      </c>
    </row>
    <row r="985" spans="1:13" x14ac:dyDescent="0.3">
      <c r="A985" s="3" t="s">
        <v>340</v>
      </c>
      <c r="B985" s="6">
        <v>86988</v>
      </c>
      <c r="C985" s="6">
        <v>86788</v>
      </c>
      <c r="D985" s="6">
        <v>86601</v>
      </c>
      <c r="E985" s="6">
        <v>86627</v>
      </c>
      <c r="F985" s="6">
        <v>86910</v>
      </c>
      <c r="G985" s="6">
        <v>87136</v>
      </c>
      <c r="H985" s="6">
        <v>87512</v>
      </c>
      <c r="I985" s="6">
        <v>87868</v>
      </c>
      <c r="J985" s="6">
        <v>88203</v>
      </c>
      <c r="K985" s="6">
        <v>88428</v>
      </c>
      <c r="L985" s="6">
        <v>88158</v>
      </c>
      <c r="M985">
        <v>92770</v>
      </c>
    </row>
    <row r="986" spans="1:13" x14ac:dyDescent="0.3">
      <c r="A986" s="3" t="s">
        <v>343</v>
      </c>
      <c r="B986" s="6">
        <v>67250</v>
      </c>
      <c r="C986" s="6">
        <v>67308</v>
      </c>
      <c r="D986" s="6">
        <v>67019</v>
      </c>
      <c r="E986" s="6">
        <v>67169</v>
      </c>
      <c r="F986" s="6">
        <v>66807</v>
      </c>
      <c r="G986" s="6">
        <v>67526</v>
      </c>
      <c r="H986" s="6">
        <v>68153</v>
      </c>
      <c r="I986" s="6">
        <v>68427</v>
      </c>
      <c r="J986" s="6">
        <v>68354</v>
      </c>
      <c r="K986" s="6">
        <v>67888</v>
      </c>
      <c r="L986" s="6">
        <v>67757</v>
      </c>
      <c r="M986">
        <v>71271</v>
      </c>
    </row>
    <row r="987" spans="1:13" x14ac:dyDescent="0.3">
      <c r="A987" s="3" t="s">
        <v>346</v>
      </c>
      <c r="B987" s="6">
        <v>70448</v>
      </c>
      <c r="C987" s="6">
        <v>71302</v>
      </c>
      <c r="D987" s="6">
        <v>71616</v>
      </c>
      <c r="E987" s="6">
        <v>71796</v>
      </c>
      <c r="F987" s="6">
        <v>72089</v>
      </c>
      <c r="G987" s="6">
        <v>72475</v>
      </c>
      <c r="H987" s="6">
        <v>72633</v>
      </c>
      <c r="I987" s="6">
        <v>72390</v>
      </c>
      <c r="J987" s="6">
        <v>72723</v>
      </c>
      <c r="K987" s="6">
        <v>72385</v>
      </c>
      <c r="L987" s="6">
        <v>72000</v>
      </c>
      <c r="M987">
        <v>77801</v>
      </c>
    </row>
    <row r="988" spans="1:13" x14ac:dyDescent="0.3">
      <c r="A988" s="3" t="s">
        <v>349</v>
      </c>
      <c r="B988" s="6">
        <v>81350</v>
      </c>
      <c r="C988" s="6">
        <v>81105</v>
      </c>
      <c r="D988" s="6">
        <v>80467</v>
      </c>
      <c r="E988" s="6">
        <v>80367</v>
      </c>
      <c r="F988" s="6">
        <v>80764</v>
      </c>
      <c r="G988" s="6">
        <v>81600</v>
      </c>
      <c r="H988" s="6">
        <v>82787</v>
      </c>
      <c r="I988" s="6">
        <v>83504</v>
      </c>
      <c r="J988" s="6">
        <v>84359</v>
      </c>
      <c r="K988" s="6">
        <v>84810</v>
      </c>
      <c r="L988" s="6">
        <v>85790</v>
      </c>
      <c r="M988">
        <v>87664</v>
      </c>
    </row>
    <row r="989" spans="1:13" x14ac:dyDescent="0.3">
      <c r="A989" s="3" t="s">
        <v>353</v>
      </c>
      <c r="B989" s="6">
        <v>87150</v>
      </c>
      <c r="C989" s="6">
        <v>87515</v>
      </c>
      <c r="D989" s="6">
        <v>87161</v>
      </c>
      <c r="E989" s="6">
        <v>87571</v>
      </c>
      <c r="F989" s="6">
        <v>88120</v>
      </c>
      <c r="G989" s="6">
        <v>88711</v>
      </c>
      <c r="H989" s="6">
        <v>89304</v>
      </c>
      <c r="I989" s="6">
        <v>89336</v>
      </c>
      <c r="J989" s="6">
        <v>89791</v>
      </c>
      <c r="K989" s="6">
        <v>90293</v>
      </c>
      <c r="L989" s="6">
        <v>90962</v>
      </c>
      <c r="M989">
        <v>92049</v>
      </c>
    </row>
    <row r="990" spans="1:13" x14ac:dyDescent="0.3">
      <c r="A990" s="3" t="s">
        <v>356</v>
      </c>
      <c r="B990" s="6">
        <v>63838</v>
      </c>
      <c r="C990" s="6">
        <v>64462</v>
      </c>
      <c r="D990" s="6">
        <v>64454</v>
      </c>
      <c r="E990" s="6">
        <v>64343</v>
      </c>
      <c r="F990" s="6">
        <v>64614</v>
      </c>
      <c r="G990" s="6">
        <v>65167</v>
      </c>
      <c r="H990" s="6">
        <v>65565</v>
      </c>
      <c r="I990" s="6">
        <v>65786</v>
      </c>
      <c r="J990" s="6">
        <v>65849</v>
      </c>
      <c r="K990" s="6">
        <v>65934</v>
      </c>
      <c r="L990" s="6">
        <v>66003</v>
      </c>
      <c r="M990">
        <v>67556</v>
      </c>
    </row>
    <row r="991" spans="1:13" x14ac:dyDescent="0.3">
      <c r="A991" s="3" t="s">
        <v>263</v>
      </c>
      <c r="B991" s="6">
        <v>75336</v>
      </c>
      <c r="C991" s="6">
        <v>75129</v>
      </c>
      <c r="D991" s="6">
        <v>74950</v>
      </c>
      <c r="E991" s="6">
        <v>74528</v>
      </c>
      <c r="F991" s="6">
        <v>74827</v>
      </c>
      <c r="G991" s="6">
        <v>75487</v>
      </c>
      <c r="H991" s="6">
        <v>76146</v>
      </c>
      <c r="I991" s="6">
        <v>76878</v>
      </c>
      <c r="J991" s="6">
        <v>77863</v>
      </c>
      <c r="K991" s="6">
        <v>78485</v>
      </c>
      <c r="L991" s="6">
        <v>79369</v>
      </c>
      <c r="M991">
        <v>82980</v>
      </c>
    </row>
    <row r="992" spans="1:13" x14ac:dyDescent="0.3">
      <c r="A992" s="3" t="s">
        <v>268</v>
      </c>
      <c r="B992" s="6">
        <v>79023</v>
      </c>
      <c r="C992" s="6">
        <v>80034</v>
      </c>
      <c r="D992" s="6">
        <v>81112</v>
      </c>
      <c r="E992" s="6">
        <v>82575</v>
      </c>
      <c r="F992" s="6">
        <v>84030</v>
      </c>
      <c r="G992" s="6">
        <v>86295</v>
      </c>
      <c r="H992" s="6">
        <v>87580</v>
      </c>
      <c r="I992" s="6">
        <v>88376</v>
      </c>
      <c r="J992" s="6">
        <v>89467</v>
      </c>
      <c r="K992" s="6">
        <v>89928</v>
      </c>
      <c r="L992" s="6">
        <v>91521</v>
      </c>
      <c r="M992">
        <v>88089</v>
      </c>
    </row>
    <row r="993" spans="1:13" x14ac:dyDescent="0.3">
      <c r="A993" s="3" t="s">
        <v>275</v>
      </c>
      <c r="B993" s="6">
        <v>47237</v>
      </c>
      <c r="C993" s="6">
        <v>47378</v>
      </c>
      <c r="D993" s="6">
        <v>47134</v>
      </c>
      <c r="E993" s="6">
        <v>46902</v>
      </c>
      <c r="F993" s="6">
        <v>46936</v>
      </c>
      <c r="G993" s="6">
        <v>46917</v>
      </c>
      <c r="H993" s="6">
        <v>46887</v>
      </c>
      <c r="I993" s="6">
        <v>47145</v>
      </c>
      <c r="J993" s="6">
        <v>47535</v>
      </c>
      <c r="K993" s="6">
        <v>47786</v>
      </c>
      <c r="L993" s="6">
        <v>48227</v>
      </c>
      <c r="M993">
        <v>48488</v>
      </c>
    </row>
    <row r="994" spans="1:13" x14ac:dyDescent="0.3">
      <c r="A994" s="3" t="s">
        <v>279</v>
      </c>
      <c r="B994" s="6">
        <v>56606</v>
      </c>
      <c r="C994" s="6">
        <v>56807</v>
      </c>
      <c r="D994" s="6">
        <v>55853</v>
      </c>
      <c r="E994" s="6">
        <v>55285</v>
      </c>
      <c r="F994" s="6">
        <v>55015</v>
      </c>
      <c r="G994" s="6">
        <v>54958</v>
      </c>
      <c r="H994" s="6">
        <v>54905</v>
      </c>
      <c r="I994" s="6">
        <v>55186</v>
      </c>
      <c r="J994" s="6">
        <v>55314</v>
      </c>
      <c r="K994" s="6">
        <v>55728</v>
      </c>
      <c r="L994" s="6">
        <v>56120</v>
      </c>
      <c r="M994">
        <v>57326</v>
      </c>
    </row>
    <row r="995" spans="1:13" x14ac:dyDescent="0.3">
      <c r="A995" s="3" t="s">
        <v>283</v>
      </c>
      <c r="B995" s="6">
        <v>50850</v>
      </c>
      <c r="C995" s="6">
        <v>50266</v>
      </c>
      <c r="D995" s="6">
        <v>49446</v>
      </c>
      <c r="E995" s="6">
        <v>49107</v>
      </c>
      <c r="F995" s="6">
        <v>48789</v>
      </c>
      <c r="G995" s="6">
        <v>48784</v>
      </c>
      <c r="H995" s="6">
        <v>48314</v>
      </c>
      <c r="I995" s="6">
        <v>48269</v>
      </c>
      <c r="J995" s="6">
        <v>48410</v>
      </c>
      <c r="K995" s="6">
        <v>48692</v>
      </c>
      <c r="L995" s="6">
        <v>48952</v>
      </c>
      <c r="M995">
        <v>50270</v>
      </c>
    </row>
    <row r="996" spans="1:13" x14ac:dyDescent="0.3">
      <c r="A996" s="3" t="s">
        <v>288</v>
      </c>
      <c r="B996" s="6">
        <v>74962</v>
      </c>
      <c r="C996" s="6">
        <v>74555</v>
      </c>
      <c r="D996" s="6">
        <v>74092</v>
      </c>
      <c r="E996" s="6">
        <v>74100</v>
      </c>
      <c r="F996" s="6">
        <v>74482</v>
      </c>
      <c r="G996" s="6">
        <v>75016</v>
      </c>
      <c r="H996" s="6">
        <v>75147</v>
      </c>
      <c r="I996" s="6">
        <v>75898</v>
      </c>
      <c r="J996" s="6">
        <v>76331</v>
      </c>
      <c r="K996" s="6">
        <v>76730</v>
      </c>
      <c r="L996" s="6">
        <v>76795</v>
      </c>
      <c r="M996">
        <v>77252</v>
      </c>
    </row>
    <row r="997" spans="1:13" x14ac:dyDescent="0.3">
      <c r="A997" s="3" t="s">
        <v>294</v>
      </c>
      <c r="B997" s="6">
        <v>38375</v>
      </c>
      <c r="C997" s="6">
        <v>38362</v>
      </c>
      <c r="D997" s="6">
        <v>38358</v>
      </c>
      <c r="E997" s="6">
        <v>38175</v>
      </c>
      <c r="F997" s="6">
        <v>38133</v>
      </c>
      <c r="G997" s="6">
        <v>38179</v>
      </c>
      <c r="H997" s="6">
        <v>38334</v>
      </c>
      <c r="I997" s="6">
        <v>38558</v>
      </c>
      <c r="J997" s="6">
        <v>38537</v>
      </c>
      <c r="K997" s="6">
        <v>38411</v>
      </c>
      <c r="L997" s="6">
        <v>38494</v>
      </c>
      <c r="M997">
        <v>38445</v>
      </c>
    </row>
    <row r="998" spans="1:13" x14ac:dyDescent="0.3">
      <c r="A998" s="3" t="s">
        <v>297</v>
      </c>
      <c r="B998" s="6">
        <v>32313</v>
      </c>
      <c r="C998" s="6">
        <v>32260</v>
      </c>
      <c r="D998" s="6">
        <v>31955</v>
      </c>
      <c r="E998" s="6">
        <v>31709</v>
      </c>
      <c r="F998" s="6">
        <v>31619</v>
      </c>
      <c r="G998" s="6">
        <v>31410</v>
      </c>
      <c r="H998" s="6">
        <v>31299</v>
      </c>
      <c r="I998" s="6">
        <v>31392</v>
      </c>
      <c r="J998" s="6">
        <v>31427</v>
      </c>
      <c r="K998" s="6">
        <v>31298</v>
      </c>
      <c r="L998" s="6">
        <v>31422</v>
      </c>
      <c r="M998">
        <v>32344</v>
      </c>
    </row>
    <row r="999" spans="1:13" x14ac:dyDescent="0.3">
      <c r="A999" s="3" t="s">
        <v>175</v>
      </c>
      <c r="B999" s="6">
        <v>76074</v>
      </c>
      <c r="C999" s="6">
        <v>76557</v>
      </c>
      <c r="D999" s="6">
        <v>76062</v>
      </c>
      <c r="E999" s="6">
        <v>75424</v>
      </c>
      <c r="F999" s="6">
        <v>75198</v>
      </c>
      <c r="G999" s="6">
        <v>74917</v>
      </c>
      <c r="H999" s="6">
        <v>74847</v>
      </c>
      <c r="I999" s="6">
        <v>74247</v>
      </c>
      <c r="J999" s="6">
        <v>73895</v>
      </c>
      <c r="K999" s="6">
        <v>72761</v>
      </c>
      <c r="L999" s="6">
        <v>72253</v>
      </c>
      <c r="M999">
        <v>75428</v>
      </c>
    </row>
    <row r="1000" spans="1:13" x14ac:dyDescent="0.3">
      <c r="A1000" s="3" t="s">
        <v>187</v>
      </c>
      <c r="B1000" s="6">
        <v>50555</v>
      </c>
      <c r="C1000" s="6">
        <v>50690</v>
      </c>
      <c r="D1000" s="6">
        <v>50260</v>
      </c>
      <c r="E1000" s="6">
        <v>50351</v>
      </c>
      <c r="F1000" s="6">
        <v>50417</v>
      </c>
      <c r="G1000" s="6">
        <v>50637</v>
      </c>
      <c r="H1000" s="6">
        <v>50669</v>
      </c>
      <c r="I1000" s="6">
        <v>51218</v>
      </c>
      <c r="J1000" s="6">
        <v>51665</v>
      </c>
      <c r="K1000" s="6">
        <v>51779</v>
      </c>
      <c r="L1000" s="6">
        <v>51791</v>
      </c>
      <c r="M1000">
        <v>52799</v>
      </c>
    </row>
    <row r="1001" spans="1:13" x14ac:dyDescent="0.3">
      <c r="A1001" s="3" t="s">
        <v>192</v>
      </c>
      <c r="B1001" s="6">
        <v>51068</v>
      </c>
      <c r="C1001" s="6">
        <v>51000</v>
      </c>
      <c r="D1001" s="6">
        <v>50760</v>
      </c>
      <c r="E1001" s="6">
        <v>50709</v>
      </c>
      <c r="F1001" s="6">
        <v>50704</v>
      </c>
      <c r="G1001" s="6">
        <v>51019</v>
      </c>
      <c r="H1001" s="6">
        <v>51225</v>
      </c>
      <c r="I1001" s="6">
        <v>51211</v>
      </c>
      <c r="J1001" s="6">
        <v>51185</v>
      </c>
      <c r="K1001" s="6">
        <v>51052</v>
      </c>
      <c r="L1001" s="6">
        <v>51181</v>
      </c>
      <c r="M1001">
        <v>51280</v>
      </c>
    </row>
    <row r="1002" spans="1:13" x14ac:dyDescent="0.3">
      <c r="A1002" s="3" t="s">
        <v>203</v>
      </c>
      <c r="B1002" s="6">
        <v>78858</v>
      </c>
      <c r="C1002" s="6">
        <v>79502</v>
      </c>
      <c r="D1002" s="6">
        <v>79972</v>
      </c>
      <c r="E1002" s="6">
        <v>80225</v>
      </c>
      <c r="F1002" s="6">
        <v>80626</v>
      </c>
      <c r="G1002" s="6">
        <v>81316</v>
      </c>
      <c r="H1002" s="6">
        <v>81583</v>
      </c>
      <c r="I1002" s="6">
        <v>81926</v>
      </c>
      <c r="J1002" s="6">
        <v>81664</v>
      </c>
      <c r="K1002" s="6">
        <v>81346</v>
      </c>
      <c r="L1002" s="6">
        <v>81622</v>
      </c>
      <c r="M1002">
        <v>84789</v>
      </c>
    </row>
    <row r="1003" spans="1:13" x14ac:dyDescent="0.3">
      <c r="A1003" s="3" t="s">
        <v>218</v>
      </c>
      <c r="B1003" s="6">
        <v>70245</v>
      </c>
      <c r="C1003" s="6">
        <v>70358</v>
      </c>
      <c r="D1003" s="6">
        <v>69810</v>
      </c>
      <c r="E1003" s="6">
        <v>69687</v>
      </c>
      <c r="F1003" s="6">
        <v>70062</v>
      </c>
      <c r="G1003" s="6">
        <v>70639</v>
      </c>
      <c r="H1003" s="6">
        <v>70639</v>
      </c>
      <c r="I1003" s="6">
        <v>70802</v>
      </c>
      <c r="J1003" s="6">
        <v>71075</v>
      </c>
      <c r="K1003" s="6">
        <v>71437</v>
      </c>
      <c r="L1003" s="6">
        <v>71993</v>
      </c>
      <c r="M1003">
        <v>72249</v>
      </c>
    </row>
    <row r="1004" spans="1:13" x14ac:dyDescent="0.3">
      <c r="A1004" s="3" t="s">
        <v>226</v>
      </c>
      <c r="B1004" s="6">
        <v>50688</v>
      </c>
      <c r="C1004" s="6">
        <v>50971</v>
      </c>
      <c r="D1004" s="6">
        <v>50765</v>
      </c>
      <c r="E1004" s="6">
        <v>51235</v>
      </c>
      <c r="F1004" s="6">
        <v>51809</v>
      </c>
      <c r="G1004" s="6">
        <v>52159</v>
      </c>
      <c r="H1004" s="6">
        <v>52897</v>
      </c>
      <c r="I1004" s="6">
        <v>53800</v>
      </c>
      <c r="J1004" s="6">
        <v>54872</v>
      </c>
      <c r="K1004" s="6">
        <v>56165</v>
      </c>
      <c r="L1004" s="6">
        <v>57203</v>
      </c>
      <c r="M1004">
        <v>56580</v>
      </c>
    </row>
    <row r="1005" spans="1:13" x14ac:dyDescent="0.3">
      <c r="A1005" s="3" t="s">
        <v>93</v>
      </c>
      <c r="B1005" s="6">
        <v>67573</v>
      </c>
      <c r="C1005" s="6">
        <v>67588</v>
      </c>
      <c r="D1005" s="6">
        <v>67322</v>
      </c>
      <c r="E1005" s="6">
        <v>66968</v>
      </c>
      <c r="F1005" s="6">
        <v>67123</v>
      </c>
      <c r="G1005" s="6">
        <v>67300</v>
      </c>
      <c r="H1005" s="6">
        <v>67604</v>
      </c>
      <c r="I1005" s="6">
        <v>67282</v>
      </c>
      <c r="J1005" s="6">
        <v>67653</v>
      </c>
      <c r="K1005" s="6">
        <v>67530</v>
      </c>
      <c r="L1005" s="6">
        <v>67656</v>
      </c>
      <c r="M1005">
        <v>68488</v>
      </c>
    </row>
    <row r="1006" spans="1:13" x14ac:dyDescent="0.3">
      <c r="A1006" s="3" t="s">
        <v>106</v>
      </c>
      <c r="B1006" s="6">
        <v>70106</v>
      </c>
      <c r="C1006" s="6">
        <v>70560</v>
      </c>
      <c r="D1006" s="6">
        <v>70489</v>
      </c>
      <c r="E1006" s="6">
        <v>70852</v>
      </c>
      <c r="F1006" s="6">
        <v>71252</v>
      </c>
      <c r="G1006" s="6">
        <v>71570</v>
      </c>
      <c r="H1006" s="6">
        <v>71850</v>
      </c>
      <c r="I1006" s="6">
        <v>71761</v>
      </c>
      <c r="J1006" s="6">
        <v>71781</v>
      </c>
      <c r="K1006" s="6">
        <v>71679</v>
      </c>
      <c r="L1006" s="6">
        <v>71702</v>
      </c>
      <c r="M1006">
        <v>74169</v>
      </c>
    </row>
    <row r="1007" spans="1:13" x14ac:dyDescent="0.3">
      <c r="A1007" s="3" t="s">
        <v>116</v>
      </c>
      <c r="B1007" s="6">
        <v>97934</v>
      </c>
      <c r="C1007" s="6">
        <v>98189</v>
      </c>
      <c r="D1007" s="6">
        <v>97486</v>
      </c>
      <c r="E1007" s="6">
        <v>97120</v>
      </c>
      <c r="F1007" s="6">
        <v>96935</v>
      </c>
      <c r="G1007" s="6">
        <v>96681</v>
      </c>
      <c r="H1007" s="6">
        <v>96718</v>
      </c>
      <c r="I1007" s="6">
        <v>96462</v>
      </c>
      <c r="J1007" s="6">
        <v>96056</v>
      </c>
      <c r="K1007" s="6">
        <v>95663</v>
      </c>
      <c r="L1007" s="6">
        <v>95417</v>
      </c>
      <c r="M1007">
        <v>100083</v>
      </c>
    </row>
    <row r="1008" spans="1:13" x14ac:dyDescent="0.3">
      <c r="A1008" s="3" t="s">
        <v>374</v>
      </c>
      <c r="B1008" s="6">
        <v>88261</v>
      </c>
      <c r="C1008" s="6">
        <v>88063</v>
      </c>
      <c r="D1008" s="6">
        <v>87600</v>
      </c>
      <c r="E1008" s="6">
        <v>87357</v>
      </c>
      <c r="F1008" s="6">
        <v>86791</v>
      </c>
      <c r="G1008" s="6">
        <v>87108</v>
      </c>
      <c r="H1008" s="6">
        <v>87447</v>
      </c>
      <c r="I1008" s="6">
        <v>88012</v>
      </c>
      <c r="J1008" s="6">
        <v>88298</v>
      </c>
      <c r="K1008" s="6">
        <v>88452</v>
      </c>
      <c r="L1008" s="6">
        <v>88226</v>
      </c>
      <c r="M1008">
        <v>91061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FFD3B-1D19-45BD-A386-F1C5A7F427D7}">
  <sheetPr codeName="Sheet6"/>
  <dimension ref="A1:AA958"/>
  <sheetViews>
    <sheetView workbookViewId="0">
      <selection activeCell="A523" sqref="A523"/>
    </sheetView>
  </sheetViews>
  <sheetFormatPr defaultRowHeight="14.4" x14ac:dyDescent="0.3"/>
  <cols>
    <col min="1" max="1" width="25" customWidth="1" collapsed="1"/>
    <col min="2" max="27" width="14" customWidth="1" collapsed="1"/>
  </cols>
  <sheetData>
    <row r="1" spans="1:27" ht="15.6" x14ac:dyDescent="0.3">
      <c r="A1" s="1" t="s">
        <v>402</v>
      </c>
    </row>
    <row r="2" spans="1:27" x14ac:dyDescent="0.3">
      <c r="A2" s="2" t="s">
        <v>403</v>
      </c>
    </row>
    <row r="4" spans="1:27" x14ac:dyDescent="0.3">
      <c r="A4" s="3" t="s">
        <v>404</v>
      </c>
      <c r="B4" s="3" t="s">
        <v>405</v>
      </c>
    </row>
    <row r="5" spans="1:27" x14ac:dyDescent="0.3">
      <c r="A5" s="3" t="s">
        <v>406</v>
      </c>
      <c r="B5" s="3" t="s">
        <v>407</v>
      </c>
    </row>
    <row r="6" spans="1:27" x14ac:dyDescent="0.3">
      <c r="B6">
        <v>2</v>
      </c>
      <c r="C6">
        <v>3</v>
      </c>
      <c r="D6">
        <v>4</v>
      </c>
      <c r="E6">
        <v>5</v>
      </c>
      <c r="F6">
        <v>6</v>
      </c>
      <c r="G6">
        <v>7</v>
      </c>
      <c r="H6">
        <v>8</v>
      </c>
      <c r="I6">
        <v>9</v>
      </c>
      <c r="J6">
        <v>10</v>
      </c>
      <c r="K6">
        <v>11</v>
      </c>
      <c r="L6">
        <v>12</v>
      </c>
      <c r="M6">
        <v>13</v>
      </c>
      <c r="N6">
        <v>14</v>
      </c>
      <c r="O6">
        <v>15</v>
      </c>
      <c r="P6">
        <v>16</v>
      </c>
      <c r="Q6">
        <v>17</v>
      </c>
      <c r="R6">
        <v>18</v>
      </c>
      <c r="S6">
        <v>19</v>
      </c>
      <c r="T6">
        <v>20</v>
      </c>
      <c r="U6">
        <v>21</v>
      </c>
      <c r="V6">
        <v>22</v>
      </c>
      <c r="W6">
        <v>23</v>
      </c>
      <c r="X6">
        <v>24</v>
      </c>
      <c r="Y6">
        <v>25</v>
      </c>
      <c r="Z6">
        <v>26</v>
      </c>
      <c r="AA6">
        <v>27</v>
      </c>
    </row>
    <row r="7" spans="1:27" ht="22.05" customHeight="1" x14ac:dyDescent="0.3">
      <c r="A7" s="4" t="s">
        <v>408</v>
      </c>
      <c r="B7" s="5">
        <v>2018</v>
      </c>
      <c r="C7" s="5">
        <v>2019</v>
      </c>
      <c r="D7" s="5">
        <v>2020</v>
      </c>
      <c r="E7" s="5">
        <v>2021</v>
      </c>
      <c r="F7" s="5">
        <v>2022</v>
      </c>
      <c r="G7" s="5">
        <v>2023</v>
      </c>
      <c r="H7" s="5">
        <v>2024</v>
      </c>
      <c r="I7" s="5">
        <v>2025</v>
      </c>
      <c r="J7" s="5">
        <v>2026</v>
      </c>
      <c r="K7" s="5">
        <v>2027</v>
      </c>
      <c r="L7" s="5">
        <v>2028</v>
      </c>
      <c r="M7" s="5">
        <v>2029</v>
      </c>
      <c r="N7" s="5">
        <v>2030</v>
      </c>
      <c r="O7" s="5">
        <v>2031</v>
      </c>
      <c r="P7" s="5">
        <v>2032</v>
      </c>
      <c r="Q7" s="5">
        <v>2033</v>
      </c>
      <c r="R7" s="5">
        <v>2034</v>
      </c>
      <c r="S7" s="5">
        <v>2035</v>
      </c>
      <c r="T7" s="5">
        <v>2036</v>
      </c>
      <c r="U7" s="5">
        <v>2037</v>
      </c>
      <c r="V7" s="5">
        <v>2038</v>
      </c>
      <c r="W7" s="5">
        <v>2039</v>
      </c>
      <c r="X7" s="5">
        <v>2040</v>
      </c>
      <c r="Y7" s="5">
        <v>2041</v>
      </c>
      <c r="Z7" s="5">
        <v>2042</v>
      </c>
      <c r="AA7" s="5">
        <v>2043</v>
      </c>
    </row>
    <row r="8" spans="1:27" x14ac:dyDescent="0.3">
      <c r="A8" s="3" t="s">
        <v>390</v>
      </c>
      <c r="B8" s="6">
        <v>55977178</v>
      </c>
      <c r="C8" s="6">
        <v>56343075</v>
      </c>
      <c r="D8" s="6">
        <v>56678468</v>
      </c>
      <c r="E8" s="6">
        <v>56989572</v>
      </c>
      <c r="F8" s="6">
        <v>57282105</v>
      </c>
      <c r="G8" s="6">
        <v>57557526</v>
      </c>
      <c r="H8" s="6">
        <v>57816882</v>
      </c>
      <c r="I8" s="6">
        <v>58060237</v>
      </c>
      <c r="J8" s="6">
        <v>58297239</v>
      </c>
      <c r="K8" s="6">
        <v>58527723</v>
      </c>
      <c r="L8" s="6">
        <v>58751641</v>
      </c>
      <c r="M8" s="6">
        <v>58969497</v>
      </c>
      <c r="N8" s="6">
        <v>59181801</v>
      </c>
      <c r="O8" s="6">
        <v>59389107</v>
      </c>
      <c r="P8" s="6">
        <v>59592220</v>
      </c>
      <c r="Q8" s="6">
        <v>59792008</v>
      </c>
      <c r="R8" s="6">
        <v>59988994</v>
      </c>
      <c r="S8" s="6">
        <v>60183923</v>
      </c>
      <c r="T8" s="6">
        <v>60377811</v>
      </c>
      <c r="U8" s="6">
        <v>60571671</v>
      </c>
      <c r="V8" s="6">
        <v>60766251</v>
      </c>
      <c r="W8" s="6">
        <v>60961810</v>
      </c>
      <c r="X8" s="6">
        <v>61157877</v>
      </c>
      <c r="Y8" s="6">
        <v>61353966</v>
      </c>
      <c r="Z8" s="6">
        <v>61549624</v>
      </c>
      <c r="AA8" s="6">
        <v>61744108</v>
      </c>
    </row>
    <row r="9" spans="1:27" x14ac:dyDescent="0.3">
      <c r="A9" s="3" t="s">
        <v>37</v>
      </c>
      <c r="B9" s="6">
        <v>106566</v>
      </c>
      <c r="C9" s="6">
        <v>106695</v>
      </c>
      <c r="D9" s="6">
        <v>106828</v>
      </c>
      <c r="E9" s="6">
        <v>106933</v>
      </c>
      <c r="F9" s="6">
        <v>107024</v>
      </c>
      <c r="G9" s="6">
        <v>107075</v>
      </c>
      <c r="H9" s="6">
        <v>107111</v>
      </c>
      <c r="I9" s="6">
        <v>107107</v>
      </c>
      <c r="J9" s="6">
        <v>107102</v>
      </c>
      <c r="K9" s="6">
        <v>107092</v>
      </c>
      <c r="L9" s="6">
        <v>107077</v>
      </c>
      <c r="M9" s="6">
        <v>107067</v>
      </c>
      <c r="N9" s="6">
        <v>107056</v>
      </c>
      <c r="O9" s="6">
        <v>107032</v>
      </c>
      <c r="P9" s="6">
        <v>107020</v>
      </c>
      <c r="Q9" s="6">
        <v>107033</v>
      </c>
      <c r="R9" s="6">
        <v>107055</v>
      </c>
      <c r="S9" s="6">
        <v>107082</v>
      </c>
      <c r="T9" s="6">
        <v>107126</v>
      </c>
      <c r="U9" s="6">
        <v>107174</v>
      </c>
      <c r="V9" s="6">
        <v>107240</v>
      </c>
      <c r="W9" s="6">
        <v>107308</v>
      </c>
      <c r="X9" s="6">
        <v>107377</v>
      </c>
      <c r="Y9" s="6">
        <v>107445</v>
      </c>
      <c r="Z9" s="6">
        <v>107511</v>
      </c>
      <c r="AA9" s="6">
        <v>107579</v>
      </c>
    </row>
    <row r="10" spans="1:27" x14ac:dyDescent="0.3">
      <c r="A10" s="3" t="s">
        <v>34</v>
      </c>
      <c r="B10" s="6">
        <v>526980</v>
      </c>
      <c r="C10" s="6">
        <v>529678</v>
      </c>
      <c r="D10" s="6">
        <v>531947</v>
      </c>
      <c r="E10" s="6">
        <v>533971</v>
      </c>
      <c r="F10" s="6">
        <v>535875</v>
      </c>
      <c r="G10" s="6">
        <v>537807</v>
      </c>
      <c r="H10" s="6">
        <v>539669</v>
      </c>
      <c r="I10" s="6">
        <v>541478</v>
      </c>
      <c r="J10" s="6">
        <v>543246</v>
      </c>
      <c r="K10" s="6">
        <v>544933</v>
      </c>
      <c r="L10" s="6">
        <v>546496</v>
      </c>
      <c r="M10" s="6">
        <v>547952</v>
      </c>
      <c r="N10" s="6">
        <v>549338</v>
      </c>
      <c r="O10" s="6">
        <v>550690</v>
      </c>
      <c r="P10" s="6">
        <v>551855</v>
      </c>
      <c r="Q10" s="6">
        <v>552890</v>
      </c>
      <c r="R10" s="6">
        <v>553874</v>
      </c>
      <c r="S10" s="6">
        <v>554839</v>
      </c>
      <c r="T10" s="6">
        <v>555737</v>
      </c>
      <c r="U10" s="6">
        <v>556588</v>
      </c>
      <c r="V10" s="6">
        <v>557366</v>
      </c>
      <c r="W10" s="6">
        <v>558162</v>
      </c>
      <c r="X10" s="6">
        <v>558986</v>
      </c>
      <c r="Y10" s="6">
        <v>559829</v>
      </c>
      <c r="Z10" s="6">
        <v>560669</v>
      </c>
      <c r="AA10" s="6">
        <v>561500</v>
      </c>
    </row>
    <row r="11" spans="1:27" x14ac:dyDescent="0.3">
      <c r="A11" s="3" t="s">
        <v>47</v>
      </c>
      <c r="B11" s="6">
        <v>93242</v>
      </c>
      <c r="C11" s="6">
        <v>93366</v>
      </c>
      <c r="D11" s="6">
        <v>93458</v>
      </c>
      <c r="E11" s="6">
        <v>93550</v>
      </c>
      <c r="F11" s="6">
        <v>93621</v>
      </c>
      <c r="G11" s="6">
        <v>93673</v>
      </c>
      <c r="H11" s="6">
        <v>93695</v>
      </c>
      <c r="I11" s="6">
        <v>93697</v>
      </c>
      <c r="J11" s="6">
        <v>93695</v>
      </c>
      <c r="K11" s="6">
        <v>93694</v>
      </c>
      <c r="L11" s="6">
        <v>93687</v>
      </c>
      <c r="M11" s="6">
        <v>93671</v>
      </c>
      <c r="N11" s="6">
        <v>93652</v>
      </c>
      <c r="O11" s="6">
        <v>93638</v>
      </c>
      <c r="P11" s="6">
        <v>93638</v>
      </c>
      <c r="Q11" s="6">
        <v>93641</v>
      </c>
      <c r="R11" s="6">
        <v>93652</v>
      </c>
      <c r="S11" s="6">
        <v>93663</v>
      </c>
      <c r="T11" s="6">
        <v>93680</v>
      </c>
      <c r="U11" s="6">
        <v>93703</v>
      </c>
      <c r="V11" s="6">
        <v>93732</v>
      </c>
      <c r="W11" s="6">
        <v>93761</v>
      </c>
      <c r="X11" s="6">
        <v>93790</v>
      </c>
      <c r="Y11" s="6">
        <v>93818</v>
      </c>
      <c r="Z11" s="6">
        <v>93842</v>
      </c>
      <c r="AA11" s="6">
        <v>93863</v>
      </c>
    </row>
    <row r="12" spans="1:27" x14ac:dyDescent="0.3">
      <c r="A12" s="3" t="s">
        <v>64</v>
      </c>
      <c r="B12" s="6">
        <v>140545</v>
      </c>
      <c r="C12" s="6">
        <v>140531</v>
      </c>
      <c r="D12" s="6">
        <v>140423</v>
      </c>
      <c r="E12" s="6">
        <v>140301</v>
      </c>
      <c r="F12" s="6">
        <v>140176</v>
      </c>
      <c r="G12" s="6">
        <v>140037</v>
      </c>
      <c r="H12" s="6">
        <v>139900</v>
      </c>
      <c r="I12" s="6">
        <v>139762</v>
      </c>
      <c r="J12" s="6">
        <v>139649</v>
      </c>
      <c r="K12" s="6">
        <v>139558</v>
      </c>
      <c r="L12" s="6">
        <v>139483</v>
      </c>
      <c r="M12" s="6">
        <v>139422</v>
      </c>
      <c r="N12" s="6">
        <v>139361</v>
      </c>
      <c r="O12" s="6">
        <v>139314</v>
      </c>
      <c r="P12" s="6">
        <v>139254</v>
      </c>
      <c r="Q12" s="6">
        <v>139191</v>
      </c>
      <c r="R12" s="6">
        <v>139128</v>
      </c>
      <c r="S12" s="6">
        <v>139070</v>
      </c>
      <c r="T12" s="6">
        <v>139009</v>
      </c>
      <c r="U12" s="6">
        <v>138947</v>
      </c>
      <c r="V12" s="6">
        <v>138882</v>
      </c>
      <c r="W12" s="6">
        <v>138821</v>
      </c>
      <c r="X12" s="6">
        <v>138770</v>
      </c>
      <c r="Y12" s="6">
        <v>138726</v>
      </c>
      <c r="Z12" s="6">
        <v>138687</v>
      </c>
      <c r="AA12" s="6">
        <v>138656</v>
      </c>
    </row>
    <row r="13" spans="1:27" x14ac:dyDescent="0.3">
      <c r="A13" s="3" t="s">
        <v>75</v>
      </c>
      <c r="B13" s="6">
        <v>320274</v>
      </c>
      <c r="C13" s="6">
        <v>321607</v>
      </c>
      <c r="D13" s="6">
        <v>322852</v>
      </c>
      <c r="E13" s="6">
        <v>324077</v>
      </c>
      <c r="F13" s="6">
        <v>325272</v>
      </c>
      <c r="G13" s="6">
        <v>326383</v>
      </c>
      <c r="H13" s="6">
        <v>327446</v>
      </c>
      <c r="I13" s="6">
        <v>328425</v>
      </c>
      <c r="J13" s="6">
        <v>329398</v>
      </c>
      <c r="K13" s="6">
        <v>330270</v>
      </c>
      <c r="L13" s="6">
        <v>331105</v>
      </c>
      <c r="M13" s="6">
        <v>331872</v>
      </c>
      <c r="N13" s="6">
        <v>332580</v>
      </c>
      <c r="O13" s="6">
        <v>333243</v>
      </c>
      <c r="P13" s="6">
        <v>333880</v>
      </c>
      <c r="Q13" s="6">
        <v>334516</v>
      </c>
      <c r="R13" s="6">
        <v>335127</v>
      </c>
      <c r="S13" s="6">
        <v>335656</v>
      </c>
      <c r="T13" s="6">
        <v>336147</v>
      </c>
      <c r="U13" s="6">
        <v>336630</v>
      </c>
      <c r="V13" s="6">
        <v>337126</v>
      </c>
      <c r="W13" s="6">
        <v>337611</v>
      </c>
      <c r="X13" s="6">
        <v>338071</v>
      </c>
      <c r="Y13" s="6">
        <v>338522</v>
      </c>
      <c r="Z13" s="6">
        <v>338968</v>
      </c>
      <c r="AA13" s="6">
        <v>339415</v>
      </c>
    </row>
    <row r="14" spans="1:27" x14ac:dyDescent="0.3">
      <c r="A14" s="3" t="s">
        <v>90</v>
      </c>
      <c r="B14" s="6">
        <v>136718</v>
      </c>
      <c r="C14" s="6">
        <v>137349</v>
      </c>
      <c r="D14" s="6">
        <v>137879</v>
      </c>
      <c r="E14" s="6">
        <v>138354</v>
      </c>
      <c r="F14" s="6">
        <v>138803</v>
      </c>
      <c r="G14" s="6">
        <v>139201</v>
      </c>
      <c r="H14" s="6">
        <v>139565</v>
      </c>
      <c r="I14" s="6">
        <v>139860</v>
      </c>
      <c r="J14" s="6">
        <v>140135</v>
      </c>
      <c r="K14" s="6">
        <v>140382</v>
      </c>
      <c r="L14" s="6">
        <v>140610</v>
      </c>
      <c r="M14" s="6">
        <v>140803</v>
      </c>
      <c r="N14" s="6">
        <v>140954</v>
      </c>
      <c r="O14" s="6">
        <v>141080</v>
      </c>
      <c r="P14" s="6">
        <v>141200</v>
      </c>
      <c r="Q14" s="6">
        <v>141325</v>
      </c>
      <c r="R14" s="6">
        <v>141449</v>
      </c>
      <c r="S14" s="6">
        <v>141572</v>
      </c>
      <c r="T14" s="6">
        <v>141680</v>
      </c>
      <c r="U14" s="6">
        <v>141794</v>
      </c>
      <c r="V14" s="6">
        <v>141920</v>
      </c>
      <c r="W14" s="6">
        <v>142045</v>
      </c>
      <c r="X14" s="6">
        <v>142170</v>
      </c>
      <c r="Y14" s="6">
        <v>142295</v>
      </c>
      <c r="Z14" s="6">
        <v>142424</v>
      </c>
      <c r="AA14" s="6">
        <v>142548</v>
      </c>
    </row>
    <row r="15" spans="1:27" x14ac:dyDescent="0.3">
      <c r="A15" s="3" t="s">
        <v>105</v>
      </c>
      <c r="B15" s="6">
        <v>197213</v>
      </c>
      <c r="C15" s="6">
        <v>197772</v>
      </c>
      <c r="D15" s="6">
        <v>198253</v>
      </c>
      <c r="E15" s="6">
        <v>198706</v>
      </c>
      <c r="F15" s="6">
        <v>199117</v>
      </c>
      <c r="G15" s="6">
        <v>199465</v>
      </c>
      <c r="H15" s="6">
        <v>199757</v>
      </c>
      <c r="I15" s="6">
        <v>199978</v>
      </c>
      <c r="J15" s="6">
        <v>200153</v>
      </c>
      <c r="K15" s="6">
        <v>200277</v>
      </c>
      <c r="L15" s="6">
        <v>200364</v>
      </c>
      <c r="M15" s="6">
        <v>200418</v>
      </c>
      <c r="N15" s="6">
        <v>200444</v>
      </c>
      <c r="O15" s="6">
        <v>200453</v>
      </c>
      <c r="P15" s="6">
        <v>200459</v>
      </c>
      <c r="Q15" s="6">
        <v>200475</v>
      </c>
      <c r="R15" s="6">
        <v>200487</v>
      </c>
      <c r="S15" s="6">
        <v>200511</v>
      </c>
      <c r="T15" s="6">
        <v>200534</v>
      </c>
      <c r="U15" s="6">
        <v>200587</v>
      </c>
      <c r="V15" s="6">
        <v>200662</v>
      </c>
      <c r="W15" s="6">
        <v>200755</v>
      </c>
      <c r="X15" s="6">
        <v>200854</v>
      </c>
      <c r="Y15" s="6">
        <v>200961</v>
      </c>
      <c r="Z15" s="6">
        <v>201073</v>
      </c>
      <c r="AA15" s="6">
        <v>201186</v>
      </c>
    </row>
    <row r="16" spans="1:27" x14ac:dyDescent="0.3">
      <c r="A16" s="3" t="s">
        <v>242</v>
      </c>
      <c r="B16" s="6">
        <v>202508</v>
      </c>
      <c r="C16" s="6">
        <v>202732</v>
      </c>
      <c r="D16" s="6">
        <v>202829</v>
      </c>
      <c r="E16" s="6">
        <v>202823</v>
      </c>
      <c r="F16" s="6">
        <v>202807</v>
      </c>
      <c r="G16" s="6">
        <v>202782</v>
      </c>
      <c r="H16" s="6">
        <v>202750</v>
      </c>
      <c r="I16" s="6">
        <v>202696</v>
      </c>
      <c r="J16" s="6">
        <v>202630</v>
      </c>
      <c r="K16" s="6">
        <v>202589</v>
      </c>
      <c r="L16" s="6">
        <v>202553</v>
      </c>
      <c r="M16" s="6">
        <v>202544</v>
      </c>
      <c r="N16" s="6">
        <v>202547</v>
      </c>
      <c r="O16" s="6">
        <v>202571</v>
      </c>
      <c r="P16" s="6">
        <v>202623</v>
      </c>
      <c r="Q16" s="6">
        <v>202700</v>
      </c>
      <c r="R16" s="6">
        <v>202786</v>
      </c>
      <c r="S16" s="6">
        <v>202885</v>
      </c>
      <c r="T16" s="6">
        <v>202997</v>
      </c>
      <c r="U16" s="6">
        <v>203134</v>
      </c>
      <c r="V16" s="6">
        <v>203290</v>
      </c>
      <c r="W16" s="6">
        <v>203463</v>
      </c>
      <c r="X16" s="6">
        <v>203640</v>
      </c>
      <c r="Y16" s="6">
        <v>203820</v>
      </c>
      <c r="Z16" s="6">
        <v>204007</v>
      </c>
      <c r="AA16" s="6">
        <v>204193</v>
      </c>
    </row>
    <row r="17" spans="1:27" x14ac:dyDescent="0.3">
      <c r="A17" s="3" t="s">
        <v>244</v>
      </c>
      <c r="B17" s="6">
        <v>300196</v>
      </c>
      <c r="C17" s="6">
        <v>301748</v>
      </c>
      <c r="D17" s="6">
        <v>302680</v>
      </c>
      <c r="E17" s="6">
        <v>303213</v>
      </c>
      <c r="F17" s="6">
        <v>303629</v>
      </c>
      <c r="G17" s="6">
        <v>304154</v>
      </c>
      <c r="H17" s="6">
        <v>304840</v>
      </c>
      <c r="I17" s="6">
        <v>305736</v>
      </c>
      <c r="J17" s="6">
        <v>306766</v>
      </c>
      <c r="K17" s="6">
        <v>307913</v>
      </c>
      <c r="L17" s="6">
        <v>308945</v>
      </c>
      <c r="M17" s="6">
        <v>309936</v>
      </c>
      <c r="N17" s="6">
        <v>310906</v>
      </c>
      <c r="O17" s="6">
        <v>311870</v>
      </c>
      <c r="P17" s="6">
        <v>312625</v>
      </c>
      <c r="Q17" s="6">
        <v>313168</v>
      </c>
      <c r="R17" s="6">
        <v>313613</v>
      </c>
      <c r="S17" s="6">
        <v>314084</v>
      </c>
      <c r="T17" s="6">
        <v>314499</v>
      </c>
      <c r="U17" s="6">
        <v>314752</v>
      </c>
      <c r="V17" s="6">
        <v>314814</v>
      </c>
      <c r="W17" s="6">
        <v>314887</v>
      </c>
      <c r="X17" s="6">
        <v>315038</v>
      </c>
      <c r="Y17" s="6">
        <v>315250</v>
      </c>
      <c r="Z17" s="6">
        <v>315492</v>
      </c>
      <c r="AA17" s="6">
        <v>315755</v>
      </c>
    </row>
    <row r="18" spans="1:27" x14ac:dyDescent="0.3">
      <c r="A18" s="3" t="s">
        <v>5</v>
      </c>
      <c r="B18" s="6">
        <v>205985</v>
      </c>
      <c r="C18" s="6">
        <v>207279</v>
      </c>
      <c r="D18" s="6">
        <v>208486</v>
      </c>
      <c r="E18" s="6">
        <v>209709</v>
      </c>
      <c r="F18" s="6">
        <v>210890</v>
      </c>
      <c r="G18" s="6">
        <v>212004</v>
      </c>
      <c r="H18" s="6">
        <v>213047</v>
      </c>
      <c r="I18" s="6">
        <v>214018</v>
      </c>
      <c r="J18" s="6">
        <v>214977</v>
      </c>
      <c r="K18" s="6">
        <v>215877</v>
      </c>
      <c r="L18" s="6">
        <v>216747</v>
      </c>
      <c r="M18" s="6">
        <v>217583</v>
      </c>
      <c r="N18" s="6">
        <v>218387</v>
      </c>
      <c r="O18" s="6">
        <v>219172</v>
      </c>
      <c r="P18" s="6">
        <v>219932</v>
      </c>
      <c r="Q18" s="6">
        <v>220658</v>
      </c>
      <c r="R18" s="6">
        <v>221380</v>
      </c>
      <c r="S18" s="6">
        <v>222062</v>
      </c>
      <c r="T18" s="6">
        <v>222734</v>
      </c>
      <c r="U18" s="6">
        <v>223401</v>
      </c>
      <c r="V18" s="6">
        <v>224083</v>
      </c>
      <c r="W18" s="6">
        <v>224760</v>
      </c>
      <c r="X18" s="6">
        <v>225426</v>
      </c>
      <c r="Y18" s="6">
        <v>226080</v>
      </c>
      <c r="Z18" s="6">
        <v>226724</v>
      </c>
      <c r="AA18" s="6">
        <v>227355</v>
      </c>
    </row>
    <row r="19" spans="1:27" x14ac:dyDescent="0.3">
      <c r="A19" s="3" t="s">
        <v>8</v>
      </c>
      <c r="B19" s="6">
        <v>150265</v>
      </c>
      <c r="C19" s="6">
        <v>150849</v>
      </c>
      <c r="D19" s="6">
        <v>151394</v>
      </c>
      <c r="E19" s="6">
        <v>151936</v>
      </c>
      <c r="F19" s="6">
        <v>152433</v>
      </c>
      <c r="G19" s="6">
        <v>152908</v>
      </c>
      <c r="H19" s="6">
        <v>153367</v>
      </c>
      <c r="I19" s="6">
        <v>153796</v>
      </c>
      <c r="J19" s="6">
        <v>154212</v>
      </c>
      <c r="K19" s="6">
        <v>154603</v>
      </c>
      <c r="L19" s="6">
        <v>154983</v>
      </c>
      <c r="M19" s="6">
        <v>155348</v>
      </c>
      <c r="N19" s="6">
        <v>155694</v>
      </c>
      <c r="O19" s="6">
        <v>156023</v>
      </c>
      <c r="P19" s="6">
        <v>156350</v>
      </c>
      <c r="Q19" s="6">
        <v>156677</v>
      </c>
      <c r="R19" s="6">
        <v>157002</v>
      </c>
      <c r="S19" s="6">
        <v>157299</v>
      </c>
      <c r="T19" s="6">
        <v>157604</v>
      </c>
      <c r="U19" s="6">
        <v>157909</v>
      </c>
      <c r="V19" s="6">
        <v>158220</v>
      </c>
      <c r="W19" s="6">
        <v>158526</v>
      </c>
      <c r="X19" s="6">
        <v>158825</v>
      </c>
      <c r="Y19" s="6">
        <v>159117</v>
      </c>
      <c r="Z19" s="6">
        <v>159406</v>
      </c>
      <c r="AA19" s="6">
        <v>159681</v>
      </c>
    </row>
    <row r="20" spans="1:27" x14ac:dyDescent="0.3">
      <c r="A20" s="3" t="s">
        <v>10</v>
      </c>
      <c r="B20" s="6">
        <v>277417</v>
      </c>
      <c r="C20" s="6">
        <v>277523</v>
      </c>
      <c r="D20" s="6">
        <v>277540</v>
      </c>
      <c r="E20" s="6">
        <v>277576</v>
      </c>
      <c r="F20" s="6">
        <v>277591</v>
      </c>
      <c r="G20" s="6">
        <v>277575</v>
      </c>
      <c r="H20" s="6">
        <v>277522</v>
      </c>
      <c r="I20" s="6">
        <v>277445</v>
      </c>
      <c r="J20" s="6">
        <v>277357</v>
      </c>
      <c r="K20" s="6">
        <v>277262</v>
      </c>
      <c r="L20" s="6">
        <v>277161</v>
      </c>
      <c r="M20" s="6">
        <v>277050</v>
      </c>
      <c r="N20" s="6">
        <v>276925</v>
      </c>
      <c r="O20" s="6">
        <v>276767</v>
      </c>
      <c r="P20" s="6">
        <v>276624</v>
      </c>
      <c r="Q20" s="6">
        <v>276491</v>
      </c>
      <c r="R20" s="6">
        <v>276349</v>
      </c>
      <c r="S20" s="6">
        <v>276204</v>
      </c>
      <c r="T20" s="6">
        <v>276064</v>
      </c>
      <c r="U20" s="6">
        <v>275933</v>
      </c>
      <c r="V20" s="6">
        <v>275818</v>
      </c>
      <c r="W20" s="6">
        <v>275715</v>
      </c>
      <c r="X20" s="6">
        <v>275624</v>
      </c>
      <c r="Y20" s="6">
        <v>275543</v>
      </c>
      <c r="Z20" s="6">
        <v>275473</v>
      </c>
      <c r="AA20" s="6">
        <v>275409</v>
      </c>
    </row>
    <row r="21" spans="1:27" x14ac:dyDescent="0.3">
      <c r="A21" s="3" t="s">
        <v>7</v>
      </c>
      <c r="B21" s="6">
        <v>148942</v>
      </c>
      <c r="C21" s="6">
        <v>149084</v>
      </c>
      <c r="D21" s="6">
        <v>149190</v>
      </c>
      <c r="E21" s="6">
        <v>149253</v>
      </c>
      <c r="F21" s="6">
        <v>149272</v>
      </c>
      <c r="G21" s="6">
        <v>149283</v>
      </c>
      <c r="H21" s="6">
        <v>149260</v>
      </c>
      <c r="I21" s="6">
        <v>149212</v>
      </c>
      <c r="J21" s="6">
        <v>149157</v>
      </c>
      <c r="K21" s="6">
        <v>149092</v>
      </c>
      <c r="L21" s="6">
        <v>149043</v>
      </c>
      <c r="M21" s="6">
        <v>149010</v>
      </c>
      <c r="N21" s="6">
        <v>148990</v>
      </c>
      <c r="O21" s="6">
        <v>148970</v>
      </c>
      <c r="P21" s="6">
        <v>148976</v>
      </c>
      <c r="Q21" s="6">
        <v>149008</v>
      </c>
      <c r="R21" s="6">
        <v>149063</v>
      </c>
      <c r="S21" s="6">
        <v>149127</v>
      </c>
      <c r="T21" s="6">
        <v>149209</v>
      </c>
      <c r="U21" s="6">
        <v>149321</v>
      </c>
      <c r="V21" s="6">
        <v>149465</v>
      </c>
      <c r="W21" s="6">
        <v>149626</v>
      </c>
      <c r="X21" s="6">
        <v>149802</v>
      </c>
      <c r="Y21" s="6">
        <v>149991</v>
      </c>
      <c r="Z21" s="6">
        <v>150188</v>
      </c>
      <c r="AA21" s="6">
        <v>150392</v>
      </c>
    </row>
    <row r="22" spans="1:27" x14ac:dyDescent="0.3">
      <c r="A22" s="3" t="s">
        <v>9</v>
      </c>
      <c r="B22" s="6">
        <v>139305</v>
      </c>
      <c r="C22" s="6">
        <v>139241</v>
      </c>
      <c r="D22" s="6">
        <v>139173</v>
      </c>
      <c r="E22" s="6">
        <v>139104</v>
      </c>
      <c r="F22" s="6">
        <v>139047</v>
      </c>
      <c r="G22" s="6">
        <v>138984</v>
      </c>
      <c r="H22" s="6">
        <v>138919</v>
      </c>
      <c r="I22" s="6">
        <v>138878</v>
      </c>
      <c r="J22" s="6">
        <v>138863</v>
      </c>
      <c r="K22" s="6">
        <v>138864</v>
      </c>
      <c r="L22" s="6">
        <v>138886</v>
      </c>
      <c r="M22" s="6">
        <v>138938</v>
      </c>
      <c r="N22" s="6">
        <v>139010</v>
      </c>
      <c r="O22" s="6">
        <v>139091</v>
      </c>
      <c r="P22" s="6">
        <v>139199</v>
      </c>
      <c r="Q22" s="6">
        <v>139342</v>
      </c>
      <c r="R22" s="6">
        <v>139501</v>
      </c>
      <c r="S22" s="6">
        <v>139676</v>
      </c>
      <c r="T22" s="6">
        <v>139867</v>
      </c>
      <c r="U22" s="6">
        <v>140085</v>
      </c>
      <c r="V22" s="6">
        <v>140324</v>
      </c>
      <c r="W22" s="6">
        <v>140571</v>
      </c>
      <c r="X22" s="6">
        <v>140816</v>
      </c>
      <c r="Y22" s="6">
        <v>141063</v>
      </c>
      <c r="Z22" s="6">
        <v>141308</v>
      </c>
      <c r="AA22" s="6">
        <v>141552</v>
      </c>
    </row>
    <row r="23" spans="1:27" x14ac:dyDescent="0.3">
      <c r="A23" s="3" t="s">
        <v>24</v>
      </c>
      <c r="B23" s="6">
        <v>380790</v>
      </c>
      <c r="C23" s="6">
        <v>382839</v>
      </c>
      <c r="D23" s="6">
        <v>384888</v>
      </c>
      <c r="E23" s="6">
        <v>386994</v>
      </c>
      <c r="F23" s="6">
        <v>389049</v>
      </c>
      <c r="G23" s="6">
        <v>390980</v>
      </c>
      <c r="H23" s="6">
        <v>392820</v>
      </c>
      <c r="I23" s="6">
        <v>394546</v>
      </c>
      <c r="J23" s="6">
        <v>396195</v>
      </c>
      <c r="K23" s="6">
        <v>397776</v>
      </c>
      <c r="L23" s="6">
        <v>399336</v>
      </c>
      <c r="M23" s="6">
        <v>400914</v>
      </c>
      <c r="N23" s="6">
        <v>402349</v>
      </c>
      <c r="O23" s="6">
        <v>403700</v>
      </c>
      <c r="P23" s="6">
        <v>405064</v>
      </c>
      <c r="Q23" s="6">
        <v>406452</v>
      </c>
      <c r="R23" s="6">
        <v>407798</v>
      </c>
      <c r="S23" s="6">
        <v>409070</v>
      </c>
      <c r="T23" s="6">
        <v>410357</v>
      </c>
      <c r="U23" s="6">
        <v>411653</v>
      </c>
      <c r="V23" s="6">
        <v>413025</v>
      </c>
      <c r="W23" s="6">
        <v>414399</v>
      </c>
      <c r="X23" s="6">
        <v>415756</v>
      </c>
      <c r="Y23" s="6">
        <v>417114</v>
      </c>
      <c r="Z23" s="6">
        <v>418481</v>
      </c>
      <c r="AA23" s="6">
        <v>419859</v>
      </c>
    </row>
    <row r="24" spans="1:27" x14ac:dyDescent="0.3">
      <c r="A24" s="3" t="s">
        <v>26</v>
      </c>
      <c r="B24" s="6">
        <v>340502</v>
      </c>
      <c r="C24" s="6">
        <v>343468</v>
      </c>
      <c r="D24" s="6">
        <v>346192</v>
      </c>
      <c r="E24" s="6">
        <v>348819</v>
      </c>
      <c r="F24" s="6">
        <v>351400</v>
      </c>
      <c r="G24" s="6">
        <v>353919</v>
      </c>
      <c r="H24" s="6">
        <v>356320</v>
      </c>
      <c r="I24" s="6">
        <v>358652</v>
      </c>
      <c r="J24" s="6">
        <v>360914</v>
      </c>
      <c r="K24" s="6">
        <v>363107</v>
      </c>
      <c r="L24" s="6">
        <v>365246</v>
      </c>
      <c r="M24" s="6">
        <v>367308</v>
      </c>
      <c r="N24" s="6">
        <v>369259</v>
      </c>
      <c r="O24" s="6">
        <v>371113</v>
      </c>
      <c r="P24" s="6">
        <v>372874</v>
      </c>
      <c r="Q24" s="6">
        <v>374563</v>
      </c>
      <c r="R24" s="6">
        <v>376198</v>
      </c>
      <c r="S24" s="6">
        <v>377766</v>
      </c>
      <c r="T24" s="6">
        <v>379287</v>
      </c>
      <c r="U24" s="6">
        <v>380772</v>
      </c>
      <c r="V24" s="6">
        <v>382223</v>
      </c>
      <c r="W24" s="6">
        <v>383667</v>
      </c>
      <c r="X24" s="6">
        <v>385103</v>
      </c>
      <c r="Y24" s="6">
        <v>386536</v>
      </c>
      <c r="Z24" s="6">
        <v>387970</v>
      </c>
      <c r="AA24" s="6">
        <v>389402</v>
      </c>
    </row>
    <row r="25" spans="1:27" x14ac:dyDescent="0.3">
      <c r="A25" s="3" t="s">
        <v>45</v>
      </c>
      <c r="B25" s="6">
        <v>128432</v>
      </c>
      <c r="C25" s="6">
        <v>128983</v>
      </c>
      <c r="D25" s="6">
        <v>129523</v>
      </c>
      <c r="E25" s="6">
        <v>130041</v>
      </c>
      <c r="F25" s="6">
        <v>130533</v>
      </c>
      <c r="G25" s="6">
        <v>131000</v>
      </c>
      <c r="H25" s="6">
        <v>131418</v>
      </c>
      <c r="I25" s="6">
        <v>131793</v>
      </c>
      <c r="J25" s="6">
        <v>132154</v>
      </c>
      <c r="K25" s="6">
        <v>132504</v>
      </c>
      <c r="L25" s="6">
        <v>132845</v>
      </c>
      <c r="M25" s="6">
        <v>133158</v>
      </c>
      <c r="N25" s="6">
        <v>133472</v>
      </c>
      <c r="O25" s="6">
        <v>133790</v>
      </c>
      <c r="P25" s="6">
        <v>134084</v>
      </c>
      <c r="Q25" s="6">
        <v>134376</v>
      </c>
      <c r="R25" s="6">
        <v>134666</v>
      </c>
      <c r="S25" s="6">
        <v>134952</v>
      </c>
      <c r="T25" s="6">
        <v>135245</v>
      </c>
      <c r="U25" s="6">
        <v>135541</v>
      </c>
      <c r="V25" s="6">
        <v>135849</v>
      </c>
      <c r="W25" s="6">
        <v>136157</v>
      </c>
      <c r="X25" s="6">
        <v>136463</v>
      </c>
      <c r="Y25" s="6">
        <v>136765</v>
      </c>
      <c r="Z25" s="6">
        <v>137071</v>
      </c>
      <c r="AA25" s="6">
        <v>137380</v>
      </c>
    </row>
    <row r="26" spans="1:27" x14ac:dyDescent="0.3">
      <c r="A26" s="3" t="s">
        <v>117</v>
      </c>
      <c r="B26" s="6">
        <v>209547</v>
      </c>
      <c r="C26" s="6">
        <v>210109</v>
      </c>
      <c r="D26" s="6">
        <v>210625</v>
      </c>
      <c r="E26" s="6">
        <v>211118</v>
      </c>
      <c r="F26" s="6">
        <v>211590</v>
      </c>
      <c r="G26" s="6">
        <v>212008</v>
      </c>
      <c r="H26" s="6">
        <v>212373</v>
      </c>
      <c r="I26" s="6">
        <v>212703</v>
      </c>
      <c r="J26" s="6">
        <v>213002</v>
      </c>
      <c r="K26" s="6">
        <v>213263</v>
      </c>
      <c r="L26" s="6">
        <v>213511</v>
      </c>
      <c r="M26" s="6">
        <v>213749</v>
      </c>
      <c r="N26" s="6">
        <v>213964</v>
      </c>
      <c r="O26" s="6">
        <v>214175</v>
      </c>
      <c r="P26" s="6">
        <v>214405</v>
      </c>
      <c r="Q26" s="6">
        <v>214666</v>
      </c>
      <c r="R26" s="6">
        <v>214934</v>
      </c>
      <c r="S26" s="6">
        <v>215209</v>
      </c>
      <c r="T26" s="6">
        <v>215530</v>
      </c>
      <c r="U26" s="6">
        <v>215880</v>
      </c>
      <c r="V26" s="6">
        <v>216269</v>
      </c>
      <c r="W26" s="6">
        <v>216675</v>
      </c>
      <c r="X26" s="6">
        <v>217092</v>
      </c>
      <c r="Y26" s="6">
        <v>217523</v>
      </c>
      <c r="Z26" s="6">
        <v>217963</v>
      </c>
      <c r="AA26" s="6">
        <v>218407</v>
      </c>
    </row>
    <row r="27" spans="1:27" x14ac:dyDescent="0.3">
      <c r="A27" s="3" t="s">
        <v>161</v>
      </c>
      <c r="B27" s="6">
        <v>498888</v>
      </c>
      <c r="C27" s="6">
        <v>499430</v>
      </c>
      <c r="D27" s="6">
        <v>499799</v>
      </c>
      <c r="E27" s="6">
        <v>500115</v>
      </c>
      <c r="F27" s="6">
        <v>500348</v>
      </c>
      <c r="G27" s="6">
        <v>500513</v>
      </c>
      <c r="H27" s="6">
        <v>500620</v>
      </c>
      <c r="I27" s="6">
        <v>500642</v>
      </c>
      <c r="J27" s="6">
        <v>500614</v>
      </c>
      <c r="K27" s="6">
        <v>500532</v>
      </c>
      <c r="L27" s="6">
        <v>500418</v>
      </c>
      <c r="M27" s="6">
        <v>500266</v>
      </c>
      <c r="N27" s="6">
        <v>500058</v>
      </c>
      <c r="O27" s="6">
        <v>499810</v>
      </c>
      <c r="P27" s="6">
        <v>499568</v>
      </c>
      <c r="Q27" s="6">
        <v>499325</v>
      </c>
      <c r="R27" s="6">
        <v>499084</v>
      </c>
      <c r="S27" s="6">
        <v>498840</v>
      </c>
      <c r="T27" s="6">
        <v>498614</v>
      </c>
      <c r="U27" s="6">
        <v>498462</v>
      </c>
      <c r="V27" s="6">
        <v>498352</v>
      </c>
      <c r="W27" s="6">
        <v>498253</v>
      </c>
      <c r="X27" s="6">
        <v>498161</v>
      </c>
      <c r="Y27" s="6">
        <v>498091</v>
      </c>
      <c r="Z27" s="6">
        <v>498043</v>
      </c>
      <c r="AA27" s="6">
        <v>498004</v>
      </c>
    </row>
    <row r="28" spans="1:27" x14ac:dyDescent="0.3">
      <c r="A28" s="3" t="s">
        <v>195</v>
      </c>
      <c r="B28" s="6">
        <v>285372</v>
      </c>
      <c r="C28" s="6">
        <v>286195</v>
      </c>
      <c r="D28" s="6">
        <v>286952</v>
      </c>
      <c r="E28" s="6">
        <v>287706</v>
      </c>
      <c r="F28" s="6">
        <v>288418</v>
      </c>
      <c r="G28" s="6">
        <v>289039</v>
      </c>
      <c r="H28" s="6">
        <v>289581</v>
      </c>
      <c r="I28" s="6">
        <v>290052</v>
      </c>
      <c r="J28" s="6">
        <v>290499</v>
      </c>
      <c r="K28" s="6">
        <v>290932</v>
      </c>
      <c r="L28" s="6">
        <v>291341</v>
      </c>
      <c r="M28" s="6">
        <v>291709</v>
      </c>
      <c r="N28" s="6">
        <v>292083</v>
      </c>
      <c r="O28" s="6">
        <v>292443</v>
      </c>
      <c r="P28" s="6">
        <v>292846</v>
      </c>
      <c r="Q28" s="6">
        <v>293276</v>
      </c>
      <c r="R28" s="6">
        <v>293723</v>
      </c>
      <c r="S28" s="6">
        <v>294182</v>
      </c>
      <c r="T28" s="6">
        <v>294676</v>
      </c>
      <c r="U28" s="6">
        <v>295232</v>
      </c>
      <c r="V28" s="6">
        <v>295852</v>
      </c>
      <c r="W28" s="6">
        <v>296499</v>
      </c>
      <c r="X28" s="6">
        <v>297172</v>
      </c>
      <c r="Y28" s="6">
        <v>297872</v>
      </c>
      <c r="Z28" s="6">
        <v>298598</v>
      </c>
      <c r="AA28" s="6">
        <v>299338</v>
      </c>
    </row>
    <row r="29" spans="1:27" x14ac:dyDescent="0.3">
      <c r="A29" s="3" t="s">
        <v>198</v>
      </c>
      <c r="B29" s="6">
        <v>190108</v>
      </c>
      <c r="C29" s="6">
        <v>191014</v>
      </c>
      <c r="D29" s="6">
        <v>191841</v>
      </c>
      <c r="E29" s="6">
        <v>192643</v>
      </c>
      <c r="F29" s="6">
        <v>193417</v>
      </c>
      <c r="G29" s="6">
        <v>194148</v>
      </c>
      <c r="H29" s="6">
        <v>194807</v>
      </c>
      <c r="I29" s="6">
        <v>195422</v>
      </c>
      <c r="J29" s="6">
        <v>196008</v>
      </c>
      <c r="K29" s="6">
        <v>196559</v>
      </c>
      <c r="L29" s="6">
        <v>197128</v>
      </c>
      <c r="M29" s="6">
        <v>197694</v>
      </c>
      <c r="N29" s="6">
        <v>198241</v>
      </c>
      <c r="O29" s="6">
        <v>198782</v>
      </c>
      <c r="P29" s="6">
        <v>199342</v>
      </c>
      <c r="Q29" s="6">
        <v>199946</v>
      </c>
      <c r="R29" s="6">
        <v>200572</v>
      </c>
      <c r="S29" s="6">
        <v>201192</v>
      </c>
      <c r="T29" s="6">
        <v>201862</v>
      </c>
      <c r="U29" s="6">
        <v>202568</v>
      </c>
      <c r="V29" s="6">
        <v>203304</v>
      </c>
      <c r="W29" s="6">
        <v>204053</v>
      </c>
      <c r="X29" s="6">
        <v>204806</v>
      </c>
      <c r="Y29" s="6">
        <v>205564</v>
      </c>
      <c r="Z29" s="6">
        <v>206328</v>
      </c>
      <c r="AA29" s="6">
        <v>207091</v>
      </c>
    </row>
    <row r="30" spans="1:27" x14ac:dyDescent="0.3">
      <c r="A30" s="3" t="s">
        <v>200</v>
      </c>
      <c r="B30" s="6">
        <v>547627</v>
      </c>
      <c r="C30" s="6">
        <v>551161</v>
      </c>
      <c r="D30" s="6">
        <v>553905</v>
      </c>
      <c r="E30" s="6">
        <v>556050</v>
      </c>
      <c r="F30" s="6">
        <v>557870</v>
      </c>
      <c r="G30" s="6">
        <v>559674</v>
      </c>
      <c r="H30" s="6">
        <v>561482</v>
      </c>
      <c r="I30" s="6">
        <v>563323</v>
      </c>
      <c r="J30" s="6">
        <v>565332</v>
      </c>
      <c r="K30" s="6">
        <v>567487</v>
      </c>
      <c r="L30" s="6">
        <v>569620</v>
      </c>
      <c r="M30" s="6">
        <v>571788</v>
      </c>
      <c r="N30" s="6">
        <v>574078</v>
      </c>
      <c r="O30" s="6">
        <v>576475</v>
      </c>
      <c r="P30" s="6">
        <v>578740</v>
      </c>
      <c r="Q30" s="6">
        <v>580842</v>
      </c>
      <c r="R30" s="6">
        <v>582865</v>
      </c>
      <c r="S30" s="6">
        <v>584925</v>
      </c>
      <c r="T30" s="6">
        <v>586914</v>
      </c>
      <c r="U30" s="6">
        <v>588714</v>
      </c>
      <c r="V30" s="6">
        <v>590303</v>
      </c>
      <c r="W30" s="6">
        <v>591887</v>
      </c>
      <c r="X30" s="6">
        <v>593497</v>
      </c>
      <c r="Y30" s="6">
        <v>595091</v>
      </c>
      <c r="Z30" s="6">
        <v>596640</v>
      </c>
      <c r="AA30" s="6">
        <v>598149</v>
      </c>
    </row>
    <row r="31" spans="1:27" x14ac:dyDescent="0.3">
      <c r="A31" s="3" t="s">
        <v>202</v>
      </c>
      <c r="B31" s="6">
        <v>235623</v>
      </c>
      <c r="C31" s="6">
        <v>237112</v>
      </c>
      <c r="D31" s="6">
        <v>238525</v>
      </c>
      <c r="E31" s="6">
        <v>239878</v>
      </c>
      <c r="F31" s="6">
        <v>241176</v>
      </c>
      <c r="G31" s="6">
        <v>242395</v>
      </c>
      <c r="H31" s="6">
        <v>243495</v>
      </c>
      <c r="I31" s="6">
        <v>244539</v>
      </c>
      <c r="J31" s="6">
        <v>245551</v>
      </c>
      <c r="K31" s="6">
        <v>246529</v>
      </c>
      <c r="L31" s="6">
        <v>247507</v>
      </c>
      <c r="M31" s="6">
        <v>248474</v>
      </c>
      <c r="N31" s="6">
        <v>249440</v>
      </c>
      <c r="O31" s="6">
        <v>250410</v>
      </c>
      <c r="P31" s="6">
        <v>251387</v>
      </c>
      <c r="Q31" s="6">
        <v>252378</v>
      </c>
      <c r="R31" s="6">
        <v>253385</v>
      </c>
      <c r="S31" s="6">
        <v>254411</v>
      </c>
      <c r="T31" s="6">
        <v>255456</v>
      </c>
      <c r="U31" s="6">
        <v>256537</v>
      </c>
      <c r="V31" s="6">
        <v>257652</v>
      </c>
      <c r="W31" s="6">
        <v>258774</v>
      </c>
      <c r="X31" s="6">
        <v>259897</v>
      </c>
      <c r="Y31" s="6">
        <v>261018</v>
      </c>
      <c r="Z31" s="6">
        <v>262135</v>
      </c>
      <c r="AA31" s="6">
        <v>263240</v>
      </c>
    </row>
    <row r="32" spans="1:27" x14ac:dyDescent="0.3">
      <c r="A32" s="3" t="s">
        <v>204</v>
      </c>
      <c r="B32" s="6">
        <v>220001</v>
      </c>
      <c r="C32" s="6">
        <v>221726</v>
      </c>
      <c r="D32" s="6">
        <v>223372</v>
      </c>
      <c r="E32" s="6">
        <v>224985</v>
      </c>
      <c r="F32" s="6">
        <v>226537</v>
      </c>
      <c r="G32" s="6">
        <v>227976</v>
      </c>
      <c r="H32" s="6">
        <v>229332</v>
      </c>
      <c r="I32" s="6">
        <v>230606</v>
      </c>
      <c r="J32" s="6">
        <v>231838</v>
      </c>
      <c r="K32" s="6">
        <v>233027</v>
      </c>
      <c r="L32" s="6">
        <v>234191</v>
      </c>
      <c r="M32" s="6">
        <v>235335</v>
      </c>
      <c r="N32" s="6">
        <v>236439</v>
      </c>
      <c r="O32" s="6">
        <v>237524</v>
      </c>
      <c r="P32" s="6">
        <v>238605</v>
      </c>
      <c r="Q32" s="6">
        <v>239690</v>
      </c>
      <c r="R32" s="6">
        <v>240778</v>
      </c>
      <c r="S32" s="6">
        <v>241860</v>
      </c>
      <c r="T32" s="6">
        <v>242945</v>
      </c>
      <c r="U32" s="6">
        <v>244058</v>
      </c>
      <c r="V32" s="6">
        <v>245203</v>
      </c>
      <c r="W32" s="6">
        <v>246353</v>
      </c>
      <c r="X32" s="6">
        <v>247498</v>
      </c>
      <c r="Y32" s="6">
        <v>248634</v>
      </c>
      <c r="Z32" s="6">
        <v>249764</v>
      </c>
      <c r="AA32" s="6">
        <v>250883</v>
      </c>
    </row>
    <row r="33" spans="1:27" x14ac:dyDescent="0.3">
      <c r="A33" s="3" t="s">
        <v>206</v>
      </c>
      <c r="B33" s="6">
        <v>254408</v>
      </c>
      <c r="C33" s="6">
        <v>257790</v>
      </c>
      <c r="D33" s="6">
        <v>260804</v>
      </c>
      <c r="E33" s="6">
        <v>263576</v>
      </c>
      <c r="F33" s="6">
        <v>266117</v>
      </c>
      <c r="G33" s="6">
        <v>268485</v>
      </c>
      <c r="H33" s="6">
        <v>270691</v>
      </c>
      <c r="I33" s="6">
        <v>272765</v>
      </c>
      <c r="J33" s="6">
        <v>274756</v>
      </c>
      <c r="K33" s="6">
        <v>276696</v>
      </c>
      <c r="L33" s="6">
        <v>278590</v>
      </c>
      <c r="M33" s="6">
        <v>280460</v>
      </c>
      <c r="N33" s="6">
        <v>282307</v>
      </c>
      <c r="O33" s="6">
        <v>284143</v>
      </c>
      <c r="P33" s="6">
        <v>285936</v>
      </c>
      <c r="Q33" s="6">
        <v>287706</v>
      </c>
      <c r="R33" s="6">
        <v>289470</v>
      </c>
      <c r="S33" s="6">
        <v>291216</v>
      </c>
      <c r="T33" s="6">
        <v>292928</v>
      </c>
      <c r="U33" s="6">
        <v>294599</v>
      </c>
      <c r="V33" s="6">
        <v>296230</v>
      </c>
      <c r="W33" s="6">
        <v>297847</v>
      </c>
      <c r="X33" s="6">
        <v>299433</v>
      </c>
      <c r="Y33" s="6">
        <v>300976</v>
      </c>
      <c r="Z33" s="6">
        <v>302457</v>
      </c>
      <c r="AA33" s="6">
        <v>303889</v>
      </c>
    </row>
    <row r="34" spans="1:27" x14ac:dyDescent="0.3">
      <c r="A34" s="3" t="s">
        <v>207</v>
      </c>
      <c r="B34" s="6">
        <v>291775</v>
      </c>
      <c r="C34" s="6">
        <v>292906</v>
      </c>
      <c r="D34" s="6">
        <v>294053</v>
      </c>
      <c r="E34" s="6">
        <v>295261</v>
      </c>
      <c r="F34" s="6">
        <v>296472</v>
      </c>
      <c r="G34" s="6">
        <v>297592</v>
      </c>
      <c r="H34" s="6">
        <v>298649</v>
      </c>
      <c r="I34" s="6">
        <v>299644</v>
      </c>
      <c r="J34" s="6">
        <v>300585</v>
      </c>
      <c r="K34" s="6">
        <v>301499</v>
      </c>
      <c r="L34" s="6">
        <v>302411</v>
      </c>
      <c r="M34" s="6">
        <v>303350</v>
      </c>
      <c r="N34" s="6">
        <v>304244</v>
      </c>
      <c r="O34" s="6">
        <v>305093</v>
      </c>
      <c r="P34" s="6">
        <v>305942</v>
      </c>
      <c r="Q34" s="6">
        <v>306809</v>
      </c>
      <c r="R34" s="6">
        <v>307720</v>
      </c>
      <c r="S34" s="6">
        <v>308618</v>
      </c>
      <c r="T34" s="6">
        <v>309573</v>
      </c>
      <c r="U34" s="6">
        <v>310575</v>
      </c>
      <c r="V34" s="6">
        <v>311634</v>
      </c>
      <c r="W34" s="6">
        <v>312710</v>
      </c>
      <c r="X34" s="6">
        <v>313803</v>
      </c>
      <c r="Y34" s="6">
        <v>314916</v>
      </c>
      <c r="Z34" s="6">
        <v>316046</v>
      </c>
      <c r="AA34" s="6">
        <v>317189</v>
      </c>
    </row>
    <row r="35" spans="1:27" x14ac:dyDescent="0.3">
      <c r="A35" s="3" t="s">
        <v>209</v>
      </c>
      <c r="B35" s="6">
        <v>225197</v>
      </c>
      <c r="C35" s="6">
        <v>226420</v>
      </c>
      <c r="D35" s="6">
        <v>227556</v>
      </c>
      <c r="E35" s="6">
        <v>228653</v>
      </c>
      <c r="F35" s="6">
        <v>229691</v>
      </c>
      <c r="G35" s="6">
        <v>230652</v>
      </c>
      <c r="H35" s="6">
        <v>231592</v>
      </c>
      <c r="I35" s="6">
        <v>232463</v>
      </c>
      <c r="J35" s="6">
        <v>233316</v>
      </c>
      <c r="K35" s="6">
        <v>234127</v>
      </c>
      <c r="L35" s="6">
        <v>234937</v>
      </c>
      <c r="M35" s="6">
        <v>235734</v>
      </c>
      <c r="N35" s="6">
        <v>236512</v>
      </c>
      <c r="O35" s="6">
        <v>237289</v>
      </c>
      <c r="P35" s="6">
        <v>238093</v>
      </c>
      <c r="Q35" s="6">
        <v>238923</v>
      </c>
      <c r="R35" s="6">
        <v>239768</v>
      </c>
      <c r="S35" s="6">
        <v>240624</v>
      </c>
      <c r="T35" s="6">
        <v>241501</v>
      </c>
      <c r="U35" s="6">
        <v>242410</v>
      </c>
      <c r="V35" s="6">
        <v>243349</v>
      </c>
      <c r="W35" s="6">
        <v>244298</v>
      </c>
      <c r="X35" s="6">
        <v>245248</v>
      </c>
      <c r="Y35" s="6">
        <v>246200</v>
      </c>
      <c r="Z35" s="6">
        <v>247153</v>
      </c>
      <c r="AA35" s="6">
        <v>248100</v>
      </c>
    </row>
    <row r="36" spans="1:27" x14ac:dyDescent="0.3">
      <c r="A36" s="3" t="s">
        <v>212</v>
      </c>
      <c r="B36" s="6">
        <v>236370</v>
      </c>
      <c r="C36" s="6">
        <v>237568</v>
      </c>
      <c r="D36" s="6">
        <v>238813</v>
      </c>
      <c r="E36" s="6">
        <v>240057</v>
      </c>
      <c r="F36" s="6">
        <v>241250</v>
      </c>
      <c r="G36" s="6">
        <v>242381</v>
      </c>
      <c r="H36" s="6">
        <v>243386</v>
      </c>
      <c r="I36" s="6">
        <v>244303</v>
      </c>
      <c r="J36" s="6">
        <v>245192</v>
      </c>
      <c r="K36" s="6">
        <v>246014</v>
      </c>
      <c r="L36" s="6">
        <v>246841</v>
      </c>
      <c r="M36" s="6">
        <v>247647</v>
      </c>
      <c r="N36" s="6">
        <v>248396</v>
      </c>
      <c r="O36" s="6">
        <v>249131</v>
      </c>
      <c r="P36" s="6">
        <v>249932</v>
      </c>
      <c r="Q36" s="6">
        <v>250721</v>
      </c>
      <c r="R36" s="6">
        <v>251558</v>
      </c>
      <c r="S36" s="6">
        <v>252357</v>
      </c>
      <c r="T36" s="6">
        <v>253197</v>
      </c>
      <c r="U36" s="6">
        <v>254122</v>
      </c>
      <c r="V36" s="6">
        <v>255102</v>
      </c>
      <c r="W36" s="6">
        <v>256094</v>
      </c>
      <c r="X36" s="6">
        <v>257092</v>
      </c>
      <c r="Y36" s="6">
        <v>258109</v>
      </c>
      <c r="Z36" s="6">
        <v>259153</v>
      </c>
      <c r="AA36" s="6">
        <v>260208</v>
      </c>
    </row>
    <row r="37" spans="1:27" x14ac:dyDescent="0.3">
      <c r="A37" s="3" t="s">
        <v>215</v>
      </c>
      <c r="B37" s="6">
        <v>326088</v>
      </c>
      <c r="C37" s="6">
        <v>327508</v>
      </c>
      <c r="D37" s="6">
        <v>328790</v>
      </c>
      <c r="E37" s="6">
        <v>330014</v>
      </c>
      <c r="F37" s="6">
        <v>331172</v>
      </c>
      <c r="G37" s="6">
        <v>332245</v>
      </c>
      <c r="H37" s="6">
        <v>333209</v>
      </c>
      <c r="I37" s="6">
        <v>334065</v>
      </c>
      <c r="J37" s="6">
        <v>334901</v>
      </c>
      <c r="K37" s="6">
        <v>335676</v>
      </c>
      <c r="L37" s="6">
        <v>336422</v>
      </c>
      <c r="M37" s="6">
        <v>337153</v>
      </c>
      <c r="N37" s="6">
        <v>337865</v>
      </c>
      <c r="O37" s="6">
        <v>338585</v>
      </c>
      <c r="P37" s="6">
        <v>339347</v>
      </c>
      <c r="Q37" s="6">
        <v>340142</v>
      </c>
      <c r="R37" s="6">
        <v>340956</v>
      </c>
      <c r="S37" s="6">
        <v>341785</v>
      </c>
      <c r="T37" s="6">
        <v>342632</v>
      </c>
      <c r="U37" s="6">
        <v>343516</v>
      </c>
      <c r="V37" s="6">
        <v>344454</v>
      </c>
      <c r="W37" s="6">
        <v>345407</v>
      </c>
      <c r="X37" s="6">
        <v>346365</v>
      </c>
      <c r="Y37" s="6">
        <v>347326</v>
      </c>
      <c r="Z37" s="6">
        <v>348289</v>
      </c>
      <c r="AA37" s="6">
        <v>349247</v>
      </c>
    </row>
    <row r="38" spans="1:27" x14ac:dyDescent="0.3">
      <c r="A38" s="3" t="s">
        <v>31</v>
      </c>
      <c r="B38" s="6">
        <v>1210053</v>
      </c>
      <c r="C38" s="6">
        <v>1216835</v>
      </c>
      <c r="D38" s="6">
        <v>1222981</v>
      </c>
      <c r="E38" s="6">
        <v>1228768</v>
      </c>
      <c r="F38" s="6">
        <v>1234224</v>
      </c>
      <c r="G38" s="6">
        <v>1239511</v>
      </c>
      <c r="H38" s="6">
        <v>1244647</v>
      </c>
      <c r="I38" s="6">
        <v>1249562</v>
      </c>
      <c r="J38" s="6">
        <v>1254291</v>
      </c>
      <c r="K38" s="6">
        <v>1258859</v>
      </c>
      <c r="L38" s="6">
        <v>1263141</v>
      </c>
      <c r="M38" s="6">
        <v>1267217</v>
      </c>
      <c r="N38" s="6">
        <v>1271142</v>
      </c>
      <c r="O38" s="6">
        <v>1274939</v>
      </c>
      <c r="P38" s="6">
        <v>1278491</v>
      </c>
      <c r="Q38" s="6">
        <v>1281867</v>
      </c>
      <c r="R38" s="6">
        <v>1285124</v>
      </c>
      <c r="S38" s="6">
        <v>1288352</v>
      </c>
      <c r="T38" s="6">
        <v>1291568</v>
      </c>
      <c r="U38" s="6">
        <v>1294766</v>
      </c>
      <c r="V38" s="6">
        <v>1297907</v>
      </c>
      <c r="W38" s="6">
        <v>1301089</v>
      </c>
      <c r="X38" s="6">
        <v>1304354</v>
      </c>
      <c r="Y38" s="6">
        <v>1307670</v>
      </c>
      <c r="Z38" s="6">
        <v>1311019</v>
      </c>
      <c r="AA38" s="6">
        <v>1314377</v>
      </c>
    </row>
    <row r="39" spans="1:27" x14ac:dyDescent="0.3">
      <c r="A39" s="3" t="s">
        <v>219</v>
      </c>
      <c r="B39" s="6">
        <v>149571</v>
      </c>
      <c r="C39" s="6">
        <v>150333</v>
      </c>
      <c r="D39" s="6">
        <v>151092</v>
      </c>
      <c r="E39" s="6">
        <v>151840</v>
      </c>
      <c r="F39" s="6">
        <v>152588</v>
      </c>
      <c r="G39" s="6">
        <v>153321</v>
      </c>
      <c r="H39" s="6">
        <v>154028</v>
      </c>
      <c r="I39" s="6">
        <v>154714</v>
      </c>
      <c r="J39" s="6">
        <v>155396</v>
      </c>
      <c r="K39" s="6">
        <v>156069</v>
      </c>
      <c r="L39" s="6">
        <v>156731</v>
      </c>
      <c r="M39" s="6">
        <v>157378</v>
      </c>
      <c r="N39" s="6">
        <v>158009</v>
      </c>
      <c r="O39" s="6">
        <v>158630</v>
      </c>
      <c r="P39" s="6">
        <v>159261</v>
      </c>
      <c r="Q39" s="6">
        <v>159895</v>
      </c>
      <c r="R39" s="6">
        <v>160521</v>
      </c>
      <c r="S39" s="6">
        <v>161153</v>
      </c>
      <c r="T39" s="6">
        <v>161785</v>
      </c>
      <c r="U39" s="6">
        <v>162429</v>
      </c>
      <c r="V39" s="6">
        <v>163084</v>
      </c>
      <c r="W39" s="6">
        <v>163735</v>
      </c>
      <c r="X39" s="6">
        <v>164373</v>
      </c>
      <c r="Y39" s="6">
        <v>165004</v>
      </c>
      <c r="Z39" s="6">
        <v>165632</v>
      </c>
      <c r="AA39" s="6">
        <v>166247</v>
      </c>
    </row>
    <row r="40" spans="1:27" x14ac:dyDescent="0.3">
      <c r="A40" s="3" t="s">
        <v>222</v>
      </c>
      <c r="B40" s="6">
        <v>494814</v>
      </c>
      <c r="C40" s="6">
        <v>498950</v>
      </c>
      <c r="D40" s="6">
        <v>502326</v>
      </c>
      <c r="E40" s="6">
        <v>505152</v>
      </c>
      <c r="F40" s="6">
        <v>507805</v>
      </c>
      <c r="G40" s="6">
        <v>510556</v>
      </c>
      <c r="H40" s="6">
        <v>513383</v>
      </c>
      <c r="I40" s="6">
        <v>516305</v>
      </c>
      <c r="J40" s="6">
        <v>519316</v>
      </c>
      <c r="K40" s="6">
        <v>522403</v>
      </c>
      <c r="L40" s="6">
        <v>525350</v>
      </c>
      <c r="M40" s="6">
        <v>528217</v>
      </c>
      <c r="N40" s="6">
        <v>531070</v>
      </c>
      <c r="O40" s="6">
        <v>533893</v>
      </c>
      <c r="P40" s="6">
        <v>536500</v>
      </c>
      <c r="Q40" s="6">
        <v>538846</v>
      </c>
      <c r="R40" s="6">
        <v>540995</v>
      </c>
      <c r="S40" s="6">
        <v>543147</v>
      </c>
      <c r="T40" s="6">
        <v>545181</v>
      </c>
      <c r="U40" s="6">
        <v>547005</v>
      </c>
      <c r="V40" s="6">
        <v>548610</v>
      </c>
      <c r="W40" s="6">
        <v>550207</v>
      </c>
      <c r="X40" s="6">
        <v>551872</v>
      </c>
      <c r="Y40" s="6">
        <v>553583</v>
      </c>
      <c r="Z40" s="6">
        <v>555297</v>
      </c>
      <c r="AA40" s="6">
        <v>556994</v>
      </c>
    </row>
    <row r="41" spans="1:27" x14ac:dyDescent="0.3">
      <c r="A41" s="3" t="s">
        <v>223</v>
      </c>
      <c r="B41" s="6">
        <v>275396</v>
      </c>
      <c r="C41" s="6">
        <v>276116</v>
      </c>
      <c r="D41" s="6">
        <v>276782</v>
      </c>
      <c r="E41" s="6">
        <v>277521</v>
      </c>
      <c r="F41" s="6">
        <v>278269</v>
      </c>
      <c r="G41" s="6">
        <v>278984</v>
      </c>
      <c r="H41" s="6">
        <v>279705</v>
      </c>
      <c r="I41" s="6">
        <v>280410</v>
      </c>
      <c r="J41" s="6">
        <v>281097</v>
      </c>
      <c r="K41" s="6">
        <v>281774</v>
      </c>
      <c r="L41" s="6">
        <v>282447</v>
      </c>
      <c r="M41" s="6">
        <v>283106</v>
      </c>
      <c r="N41" s="6">
        <v>283744</v>
      </c>
      <c r="O41" s="6">
        <v>284367</v>
      </c>
      <c r="P41" s="6">
        <v>285003</v>
      </c>
      <c r="Q41" s="6">
        <v>285615</v>
      </c>
      <c r="R41" s="6">
        <v>286249</v>
      </c>
      <c r="S41" s="6">
        <v>286878</v>
      </c>
      <c r="T41" s="6">
        <v>287503</v>
      </c>
      <c r="U41" s="6">
        <v>288147</v>
      </c>
      <c r="V41" s="6">
        <v>288820</v>
      </c>
      <c r="W41" s="6">
        <v>289495</v>
      </c>
      <c r="X41" s="6">
        <v>290163</v>
      </c>
      <c r="Y41" s="6">
        <v>290829</v>
      </c>
      <c r="Z41" s="6">
        <v>291502</v>
      </c>
      <c r="AA41" s="6">
        <v>292176</v>
      </c>
    </row>
    <row r="42" spans="1:27" x14ac:dyDescent="0.3">
      <c r="A42" s="3" t="s">
        <v>225</v>
      </c>
      <c r="B42" s="6">
        <v>180049</v>
      </c>
      <c r="C42" s="6">
        <v>180871</v>
      </c>
      <c r="D42" s="6">
        <v>181622</v>
      </c>
      <c r="E42" s="6">
        <v>182370</v>
      </c>
      <c r="F42" s="6">
        <v>183099</v>
      </c>
      <c r="G42" s="6">
        <v>183762</v>
      </c>
      <c r="H42" s="6">
        <v>184391</v>
      </c>
      <c r="I42" s="6">
        <v>184977</v>
      </c>
      <c r="J42" s="6">
        <v>185531</v>
      </c>
      <c r="K42" s="6">
        <v>186044</v>
      </c>
      <c r="L42" s="6">
        <v>186536</v>
      </c>
      <c r="M42" s="6">
        <v>187007</v>
      </c>
      <c r="N42" s="6">
        <v>187477</v>
      </c>
      <c r="O42" s="6">
        <v>187923</v>
      </c>
      <c r="P42" s="6">
        <v>188392</v>
      </c>
      <c r="Q42" s="6">
        <v>188867</v>
      </c>
      <c r="R42" s="6">
        <v>189350</v>
      </c>
      <c r="S42" s="6">
        <v>189830</v>
      </c>
      <c r="T42" s="6">
        <v>190310</v>
      </c>
      <c r="U42" s="6">
        <v>190807</v>
      </c>
      <c r="V42" s="6">
        <v>191336</v>
      </c>
      <c r="W42" s="6">
        <v>191883</v>
      </c>
      <c r="X42" s="6">
        <v>192439</v>
      </c>
      <c r="Y42" s="6">
        <v>192994</v>
      </c>
      <c r="Z42" s="6">
        <v>193555</v>
      </c>
      <c r="AA42" s="6">
        <v>194118</v>
      </c>
    </row>
    <row r="43" spans="1:27" x14ac:dyDescent="0.3">
      <c r="A43" s="3" t="s">
        <v>227</v>
      </c>
      <c r="B43" s="6">
        <v>323235</v>
      </c>
      <c r="C43" s="6">
        <v>323876</v>
      </c>
      <c r="D43" s="6">
        <v>324533</v>
      </c>
      <c r="E43" s="6">
        <v>325177</v>
      </c>
      <c r="F43" s="6">
        <v>325816</v>
      </c>
      <c r="G43" s="6">
        <v>326394</v>
      </c>
      <c r="H43" s="6">
        <v>326930</v>
      </c>
      <c r="I43" s="6">
        <v>327415</v>
      </c>
      <c r="J43" s="6">
        <v>327872</v>
      </c>
      <c r="K43" s="6">
        <v>328312</v>
      </c>
      <c r="L43" s="6">
        <v>328753</v>
      </c>
      <c r="M43" s="6">
        <v>329196</v>
      </c>
      <c r="N43" s="6">
        <v>329608</v>
      </c>
      <c r="O43" s="6">
        <v>329960</v>
      </c>
      <c r="P43" s="6">
        <v>330364</v>
      </c>
      <c r="Q43" s="6">
        <v>330795</v>
      </c>
      <c r="R43" s="6">
        <v>331267</v>
      </c>
      <c r="S43" s="6">
        <v>331724</v>
      </c>
      <c r="T43" s="6">
        <v>332211</v>
      </c>
      <c r="U43" s="6">
        <v>332748</v>
      </c>
      <c r="V43" s="6">
        <v>333328</v>
      </c>
      <c r="W43" s="6">
        <v>333919</v>
      </c>
      <c r="X43" s="6">
        <v>334513</v>
      </c>
      <c r="Y43" s="6">
        <v>335115</v>
      </c>
      <c r="Z43" s="6">
        <v>335728</v>
      </c>
      <c r="AA43" s="6">
        <v>336348</v>
      </c>
    </row>
    <row r="44" spans="1:27" x14ac:dyDescent="0.3">
      <c r="A44" s="3" t="s">
        <v>43</v>
      </c>
      <c r="B44" s="6">
        <v>339614</v>
      </c>
      <c r="C44" s="6">
        <v>340907</v>
      </c>
      <c r="D44" s="6">
        <v>342195</v>
      </c>
      <c r="E44" s="6">
        <v>343507</v>
      </c>
      <c r="F44" s="6">
        <v>344855</v>
      </c>
      <c r="G44" s="6">
        <v>346146</v>
      </c>
      <c r="H44" s="6">
        <v>347327</v>
      </c>
      <c r="I44" s="6">
        <v>348423</v>
      </c>
      <c r="J44" s="6">
        <v>349439</v>
      </c>
      <c r="K44" s="6">
        <v>350336</v>
      </c>
      <c r="L44" s="6">
        <v>351157</v>
      </c>
      <c r="M44" s="6">
        <v>351957</v>
      </c>
      <c r="N44" s="6">
        <v>352671</v>
      </c>
      <c r="O44" s="6">
        <v>353292</v>
      </c>
      <c r="P44" s="6">
        <v>353881</v>
      </c>
      <c r="Q44" s="6">
        <v>354473</v>
      </c>
      <c r="R44" s="6">
        <v>355050</v>
      </c>
      <c r="S44" s="6">
        <v>355594</v>
      </c>
      <c r="T44" s="6">
        <v>356105</v>
      </c>
      <c r="U44" s="6">
        <v>356616</v>
      </c>
      <c r="V44" s="6">
        <v>357156</v>
      </c>
      <c r="W44" s="6">
        <v>357730</v>
      </c>
      <c r="X44" s="6">
        <v>358301</v>
      </c>
      <c r="Y44" s="6">
        <v>358880</v>
      </c>
      <c r="Z44" s="6">
        <v>359474</v>
      </c>
      <c r="AA44" s="6">
        <v>360082</v>
      </c>
    </row>
    <row r="45" spans="1:27" x14ac:dyDescent="0.3">
      <c r="A45" s="3" t="s">
        <v>55</v>
      </c>
      <c r="B45" s="6">
        <v>260645</v>
      </c>
      <c r="C45" s="6">
        <v>261062</v>
      </c>
      <c r="D45" s="6">
        <v>261184</v>
      </c>
      <c r="E45" s="6">
        <v>261195</v>
      </c>
      <c r="F45" s="6">
        <v>261132</v>
      </c>
      <c r="G45" s="6">
        <v>261048</v>
      </c>
      <c r="H45" s="6">
        <v>260989</v>
      </c>
      <c r="I45" s="6">
        <v>260953</v>
      </c>
      <c r="J45" s="6">
        <v>260948</v>
      </c>
      <c r="K45" s="6">
        <v>260980</v>
      </c>
      <c r="L45" s="6">
        <v>261038</v>
      </c>
      <c r="M45" s="6">
        <v>261064</v>
      </c>
      <c r="N45" s="6">
        <v>261111</v>
      </c>
      <c r="O45" s="6">
        <v>261198</v>
      </c>
      <c r="P45" s="6">
        <v>261304</v>
      </c>
      <c r="Q45" s="6">
        <v>261373</v>
      </c>
      <c r="R45" s="6">
        <v>261427</v>
      </c>
      <c r="S45" s="6">
        <v>261502</v>
      </c>
      <c r="T45" s="6">
        <v>261590</v>
      </c>
      <c r="U45" s="6">
        <v>261673</v>
      </c>
      <c r="V45" s="6">
        <v>261724</v>
      </c>
      <c r="W45" s="6">
        <v>261763</v>
      </c>
      <c r="X45" s="6">
        <v>261834</v>
      </c>
      <c r="Y45" s="6">
        <v>261928</v>
      </c>
      <c r="Z45" s="6">
        <v>262028</v>
      </c>
      <c r="AA45" s="6">
        <v>262129</v>
      </c>
    </row>
    <row r="46" spans="1:27" x14ac:dyDescent="0.3">
      <c r="A46" s="3" t="s">
        <v>69</v>
      </c>
      <c r="B46" s="6">
        <v>159821</v>
      </c>
      <c r="C46" s="6">
        <v>159931</v>
      </c>
      <c r="D46" s="6">
        <v>159996</v>
      </c>
      <c r="E46" s="6">
        <v>160023</v>
      </c>
      <c r="F46" s="6">
        <v>160025</v>
      </c>
      <c r="G46" s="6">
        <v>160028</v>
      </c>
      <c r="H46" s="6">
        <v>159951</v>
      </c>
      <c r="I46" s="6">
        <v>159842</v>
      </c>
      <c r="J46" s="6">
        <v>159735</v>
      </c>
      <c r="K46" s="6">
        <v>159621</v>
      </c>
      <c r="L46" s="6">
        <v>159498</v>
      </c>
      <c r="M46" s="6">
        <v>159358</v>
      </c>
      <c r="N46" s="6">
        <v>159229</v>
      </c>
      <c r="O46" s="6">
        <v>159093</v>
      </c>
      <c r="P46" s="6">
        <v>158986</v>
      </c>
      <c r="Q46" s="6">
        <v>158902</v>
      </c>
      <c r="R46" s="6">
        <v>158827</v>
      </c>
      <c r="S46" s="6">
        <v>158769</v>
      </c>
      <c r="T46" s="6">
        <v>158723</v>
      </c>
      <c r="U46" s="6">
        <v>158700</v>
      </c>
      <c r="V46" s="6">
        <v>158703</v>
      </c>
      <c r="W46" s="6">
        <v>158717</v>
      </c>
      <c r="X46" s="6">
        <v>158738</v>
      </c>
      <c r="Y46" s="6">
        <v>158760</v>
      </c>
      <c r="Z46" s="6">
        <v>158787</v>
      </c>
      <c r="AA46" s="6">
        <v>158816</v>
      </c>
    </row>
    <row r="47" spans="1:27" x14ac:dyDescent="0.3">
      <c r="A47" s="3" t="s">
        <v>71</v>
      </c>
      <c r="B47" s="6">
        <v>172005</v>
      </c>
      <c r="C47" s="6">
        <v>172607</v>
      </c>
      <c r="D47" s="6">
        <v>173143</v>
      </c>
      <c r="E47" s="6">
        <v>173668</v>
      </c>
      <c r="F47" s="6">
        <v>174142</v>
      </c>
      <c r="G47" s="6">
        <v>174548</v>
      </c>
      <c r="H47" s="6">
        <v>174881</v>
      </c>
      <c r="I47" s="6">
        <v>175145</v>
      </c>
      <c r="J47" s="6">
        <v>175377</v>
      </c>
      <c r="K47" s="6">
        <v>175572</v>
      </c>
      <c r="L47" s="6">
        <v>175743</v>
      </c>
      <c r="M47" s="6">
        <v>175902</v>
      </c>
      <c r="N47" s="6">
        <v>176052</v>
      </c>
      <c r="O47" s="6">
        <v>176201</v>
      </c>
      <c r="P47" s="6">
        <v>176339</v>
      </c>
      <c r="Q47" s="6">
        <v>176491</v>
      </c>
      <c r="R47" s="6">
        <v>176655</v>
      </c>
      <c r="S47" s="6">
        <v>176805</v>
      </c>
      <c r="T47" s="6">
        <v>176961</v>
      </c>
      <c r="U47" s="6">
        <v>177135</v>
      </c>
      <c r="V47" s="6">
        <v>177331</v>
      </c>
      <c r="W47" s="6">
        <v>177531</v>
      </c>
      <c r="X47" s="6">
        <v>177729</v>
      </c>
      <c r="Y47" s="6">
        <v>177929</v>
      </c>
      <c r="Z47" s="6">
        <v>178133</v>
      </c>
      <c r="AA47" s="6">
        <v>178336</v>
      </c>
    </row>
    <row r="48" spans="1:27" x14ac:dyDescent="0.3">
      <c r="A48" s="3" t="s">
        <v>128</v>
      </c>
      <c r="B48" s="6">
        <v>209893</v>
      </c>
      <c r="C48" s="6">
        <v>210699</v>
      </c>
      <c r="D48" s="6">
        <v>211099</v>
      </c>
      <c r="E48" s="6">
        <v>211234</v>
      </c>
      <c r="F48" s="6">
        <v>211334</v>
      </c>
      <c r="G48" s="6">
        <v>211589</v>
      </c>
      <c r="H48" s="6">
        <v>211953</v>
      </c>
      <c r="I48" s="6">
        <v>212418</v>
      </c>
      <c r="J48" s="6">
        <v>212922</v>
      </c>
      <c r="K48" s="6">
        <v>213477</v>
      </c>
      <c r="L48" s="6">
        <v>213919</v>
      </c>
      <c r="M48" s="6">
        <v>214335</v>
      </c>
      <c r="N48" s="6">
        <v>214759</v>
      </c>
      <c r="O48" s="6">
        <v>215214</v>
      </c>
      <c r="P48" s="6">
        <v>215487</v>
      </c>
      <c r="Q48" s="6">
        <v>215595</v>
      </c>
      <c r="R48" s="6">
        <v>215676</v>
      </c>
      <c r="S48" s="6">
        <v>215837</v>
      </c>
      <c r="T48" s="6">
        <v>215948</v>
      </c>
      <c r="U48" s="6">
        <v>215944</v>
      </c>
      <c r="V48" s="6">
        <v>215829</v>
      </c>
      <c r="W48" s="6">
        <v>215802</v>
      </c>
      <c r="X48" s="6">
        <v>215869</v>
      </c>
      <c r="Y48" s="6">
        <v>215994</v>
      </c>
      <c r="Z48" s="6">
        <v>216137</v>
      </c>
      <c r="AA48" s="6">
        <v>216313</v>
      </c>
    </row>
    <row r="49" spans="1:27" x14ac:dyDescent="0.3">
      <c r="A49" s="3" t="s">
        <v>324</v>
      </c>
      <c r="B49" s="6">
        <v>614505</v>
      </c>
      <c r="C49" s="6">
        <v>616586</v>
      </c>
      <c r="D49" s="6">
        <v>618903</v>
      </c>
      <c r="E49" s="6">
        <v>621172</v>
      </c>
      <c r="F49" s="6">
        <v>623344</v>
      </c>
      <c r="G49" s="6">
        <v>625415</v>
      </c>
      <c r="H49" s="6">
        <v>627318</v>
      </c>
      <c r="I49" s="6">
        <v>629023</v>
      </c>
      <c r="J49" s="6">
        <v>630616</v>
      </c>
      <c r="K49" s="6">
        <v>632095</v>
      </c>
      <c r="L49" s="6">
        <v>633559</v>
      </c>
      <c r="M49" s="6">
        <v>634874</v>
      </c>
      <c r="N49" s="6">
        <v>636163</v>
      </c>
      <c r="O49" s="6">
        <v>637341</v>
      </c>
      <c r="P49" s="6">
        <v>638585</v>
      </c>
      <c r="Q49" s="6">
        <v>639830</v>
      </c>
      <c r="R49" s="6">
        <v>641015</v>
      </c>
      <c r="S49" s="6">
        <v>642119</v>
      </c>
      <c r="T49" s="6">
        <v>643245</v>
      </c>
      <c r="U49" s="6">
        <v>644436</v>
      </c>
      <c r="V49" s="6">
        <v>645701</v>
      </c>
      <c r="W49" s="6">
        <v>646949</v>
      </c>
      <c r="X49" s="6">
        <v>648170</v>
      </c>
      <c r="Y49" s="6">
        <v>649383</v>
      </c>
      <c r="Z49" s="6">
        <v>650598</v>
      </c>
      <c r="AA49" s="6">
        <v>651804</v>
      </c>
    </row>
    <row r="50" spans="1:27" x14ac:dyDescent="0.3">
      <c r="A50" s="3" t="s">
        <v>231</v>
      </c>
      <c r="B50" s="6">
        <v>245199</v>
      </c>
      <c r="C50" s="6">
        <v>246999</v>
      </c>
      <c r="D50" s="6">
        <v>248707</v>
      </c>
      <c r="E50" s="6">
        <v>250359</v>
      </c>
      <c r="F50" s="6">
        <v>251943</v>
      </c>
      <c r="G50" s="6">
        <v>253424</v>
      </c>
      <c r="H50" s="6">
        <v>254832</v>
      </c>
      <c r="I50" s="6">
        <v>256164</v>
      </c>
      <c r="J50" s="6">
        <v>257456</v>
      </c>
      <c r="K50" s="6">
        <v>258717</v>
      </c>
      <c r="L50" s="6">
        <v>259962</v>
      </c>
      <c r="M50" s="6">
        <v>261186</v>
      </c>
      <c r="N50" s="6">
        <v>262376</v>
      </c>
      <c r="O50" s="6">
        <v>263527</v>
      </c>
      <c r="P50" s="6">
        <v>264683</v>
      </c>
      <c r="Q50" s="6">
        <v>265868</v>
      </c>
      <c r="R50" s="6">
        <v>267042</v>
      </c>
      <c r="S50" s="6">
        <v>268202</v>
      </c>
      <c r="T50" s="6">
        <v>269352</v>
      </c>
      <c r="U50" s="6">
        <v>270521</v>
      </c>
      <c r="V50" s="6">
        <v>271714</v>
      </c>
      <c r="W50" s="6">
        <v>272895</v>
      </c>
      <c r="X50" s="6">
        <v>274052</v>
      </c>
      <c r="Y50" s="6">
        <v>275185</v>
      </c>
      <c r="Z50" s="6">
        <v>276297</v>
      </c>
      <c r="AA50" s="6">
        <v>277384</v>
      </c>
    </row>
    <row r="51" spans="1:27" x14ac:dyDescent="0.3">
      <c r="A51" s="3" t="s">
        <v>234</v>
      </c>
      <c r="B51" s="6">
        <v>310542</v>
      </c>
      <c r="C51" s="6">
        <v>312212</v>
      </c>
      <c r="D51" s="6">
        <v>313762</v>
      </c>
      <c r="E51" s="6">
        <v>315243</v>
      </c>
      <c r="F51" s="6">
        <v>316662</v>
      </c>
      <c r="G51" s="6">
        <v>317957</v>
      </c>
      <c r="H51" s="6">
        <v>319124</v>
      </c>
      <c r="I51" s="6">
        <v>320194</v>
      </c>
      <c r="J51" s="6">
        <v>321228</v>
      </c>
      <c r="K51" s="6">
        <v>322179</v>
      </c>
      <c r="L51" s="6">
        <v>323098</v>
      </c>
      <c r="M51" s="6">
        <v>324039</v>
      </c>
      <c r="N51" s="6">
        <v>324963</v>
      </c>
      <c r="O51" s="6">
        <v>325881</v>
      </c>
      <c r="P51" s="6">
        <v>326804</v>
      </c>
      <c r="Q51" s="6">
        <v>327747</v>
      </c>
      <c r="R51" s="6">
        <v>328697</v>
      </c>
      <c r="S51" s="6">
        <v>329641</v>
      </c>
      <c r="T51" s="6">
        <v>330589</v>
      </c>
      <c r="U51" s="6">
        <v>331565</v>
      </c>
      <c r="V51" s="6">
        <v>332592</v>
      </c>
      <c r="W51" s="6">
        <v>333615</v>
      </c>
      <c r="X51" s="6">
        <v>334626</v>
      </c>
      <c r="Y51" s="6">
        <v>335625</v>
      </c>
      <c r="Z51" s="6">
        <v>336612</v>
      </c>
      <c r="AA51" s="6">
        <v>337580</v>
      </c>
    </row>
    <row r="52" spans="1:27" x14ac:dyDescent="0.3">
      <c r="A52" s="3" t="s">
        <v>235</v>
      </c>
      <c r="B52" s="6">
        <v>264671</v>
      </c>
      <c r="C52" s="6">
        <v>265971</v>
      </c>
      <c r="D52" s="6">
        <v>267215</v>
      </c>
      <c r="E52" s="6">
        <v>268485</v>
      </c>
      <c r="F52" s="6">
        <v>269675</v>
      </c>
      <c r="G52" s="6">
        <v>270840</v>
      </c>
      <c r="H52" s="6">
        <v>271904</v>
      </c>
      <c r="I52" s="6">
        <v>272899</v>
      </c>
      <c r="J52" s="6">
        <v>273875</v>
      </c>
      <c r="K52" s="6">
        <v>274797</v>
      </c>
      <c r="L52" s="6">
        <v>275694</v>
      </c>
      <c r="M52" s="6">
        <v>276587</v>
      </c>
      <c r="N52" s="6">
        <v>277482</v>
      </c>
      <c r="O52" s="6">
        <v>278360</v>
      </c>
      <c r="P52" s="6">
        <v>279255</v>
      </c>
      <c r="Q52" s="6">
        <v>280173</v>
      </c>
      <c r="R52" s="6">
        <v>281111</v>
      </c>
      <c r="S52" s="6">
        <v>282030</v>
      </c>
      <c r="T52" s="6">
        <v>282978</v>
      </c>
      <c r="U52" s="6">
        <v>283968</v>
      </c>
      <c r="V52" s="6">
        <v>285001</v>
      </c>
      <c r="W52" s="6">
        <v>286041</v>
      </c>
      <c r="X52" s="6">
        <v>287078</v>
      </c>
      <c r="Y52" s="6">
        <v>288110</v>
      </c>
      <c r="Z52" s="6">
        <v>289141</v>
      </c>
      <c r="AA52" s="6">
        <v>290166</v>
      </c>
    </row>
    <row r="53" spans="1:27" x14ac:dyDescent="0.3">
      <c r="A53" s="3" t="s">
        <v>238</v>
      </c>
      <c r="B53" s="6">
        <v>582506</v>
      </c>
      <c r="C53" s="6">
        <v>586490</v>
      </c>
      <c r="D53" s="6">
        <v>589710</v>
      </c>
      <c r="E53" s="6">
        <v>592466</v>
      </c>
      <c r="F53" s="6">
        <v>595057</v>
      </c>
      <c r="G53" s="6">
        <v>597747</v>
      </c>
      <c r="H53" s="6">
        <v>600502</v>
      </c>
      <c r="I53" s="6">
        <v>603383</v>
      </c>
      <c r="J53" s="6">
        <v>606371</v>
      </c>
      <c r="K53" s="6">
        <v>609463</v>
      </c>
      <c r="L53" s="6">
        <v>612410</v>
      </c>
      <c r="M53" s="6">
        <v>615300</v>
      </c>
      <c r="N53" s="6">
        <v>618260</v>
      </c>
      <c r="O53" s="6">
        <v>621227</v>
      </c>
      <c r="P53" s="6">
        <v>623967</v>
      </c>
      <c r="Q53" s="6">
        <v>626487</v>
      </c>
      <c r="R53" s="6">
        <v>628932</v>
      </c>
      <c r="S53" s="6">
        <v>631430</v>
      </c>
      <c r="T53" s="6">
        <v>633814</v>
      </c>
      <c r="U53" s="6">
        <v>635995</v>
      </c>
      <c r="V53" s="6">
        <v>637956</v>
      </c>
      <c r="W53" s="6">
        <v>639962</v>
      </c>
      <c r="X53" s="6">
        <v>642050</v>
      </c>
      <c r="Y53" s="6">
        <v>644168</v>
      </c>
      <c r="Z53" s="6">
        <v>646295</v>
      </c>
      <c r="AA53" s="6">
        <v>648419</v>
      </c>
    </row>
    <row r="54" spans="1:27" x14ac:dyDescent="0.3">
      <c r="A54" s="3" t="s">
        <v>27</v>
      </c>
      <c r="B54" s="6">
        <v>537173</v>
      </c>
      <c r="C54" s="6">
        <v>539153</v>
      </c>
      <c r="D54" s="6">
        <v>540909</v>
      </c>
      <c r="E54" s="6">
        <v>542500</v>
      </c>
      <c r="F54" s="6">
        <v>543920</v>
      </c>
      <c r="G54" s="6">
        <v>545205</v>
      </c>
      <c r="H54" s="6">
        <v>546350</v>
      </c>
      <c r="I54" s="6">
        <v>547333</v>
      </c>
      <c r="J54" s="6">
        <v>548300</v>
      </c>
      <c r="K54" s="6">
        <v>549216</v>
      </c>
      <c r="L54" s="6">
        <v>550112</v>
      </c>
      <c r="M54" s="6">
        <v>551009</v>
      </c>
      <c r="N54" s="6">
        <v>551918</v>
      </c>
      <c r="O54" s="6">
        <v>552799</v>
      </c>
      <c r="P54" s="6">
        <v>553726</v>
      </c>
      <c r="Q54" s="6">
        <v>554689</v>
      </c>
      <c r="R54" s="6">
        <v>555682</v>
      </c>
      <c r="S54" s="6">
        <v>556691</v>
      </c>
      <c r="T54" s="6">
        <v>557760</v>
      </c>
      <c r="U54" s="6">
        <v>558913</v>
      </c>
      <c r="V54" s="6">
        <v>560133</v>
      </c>
      <c r="W54" s="6">
        <v>561380</v>
      </c>
      <c r="X54" s="6">
        <v>562645</v>
      </c>
      <c r="Y54" s="6">
        <v>563935</v>
      </c>
      <c r="Z54" s="6">
        <v>565238</v>
      </c>
      <c r="AA54" s="6">
        <v>566537</v>
      </c>
    </row>
    <row r="55" spans="1:27" x14ac:dyDescent="0.3">
      <c r="A55" s="3" t="s">
        <v>33</v>
      </c>
      <c r="B55" s="6">
        <v>210082</v>
      </c>
      <c r="C55" s="6">
        <v>210514</v>
      </c>
      <c r="D55" s="6">
        <v>210958</v>
      </c>
      <c r="E55" s="6">
        <v>211387</v>
      </c>
      <c r="F55" s="6">
        <v>211795</v>
      </c>
      <c r="G55" s="6">
        <v>212128</v>
      </c>
      <c r="H55" s="6">
        <v>212410</v>
      </c>
      <c r="I55" s="6">
        <v>212645</v>
      </c>
      <c r="J55" s="6">
        <v>212864</v>
      </c>
      <c r="K55" s="6">
        <v>213069</v>
      </c>
      <c r="L55" s="6">
        <v>213277</v>
      </c>
      <c r="M55" s="6">
        <v>213477</v>
      </c>
      <c r="N55" s="6">
        <v>213676</v>
      </c>
      <c r="O55" s="6">
        <v>213857</v>
      </c>
      <c r="P55" s="6">
        <v>214055</v>
      </c>
      <c r="Q55" s="6">
        <v>214303</v>
      </c>
      <c r="R55" s="6">
        <v>214549</v>
      </c>
      <c r="S55" s="6">
        <v>214807</v>
      </c>
      <c r="T55" s="6">
        <v>215087</v>
      </c>
      <c r="U55" s="6">
        <v>215405</v>
      </c>
      <c r="V55" s="6">
        <v>215752</v>
      </c>
      <c r="W55" s="6">
        <v>216106</v>
      </c>
      <c r="X55" s="6">
        <v>216463</v>
      </c>
      <c r="Y55" s="6">
        <v>216821</v>
      </c>
      <c r="Z55" s="6">
        <v>217184</v>
      </c>
      <c r="AA55" s="6">
        <v>217548</v>
      </c>
    </row>
    <row r="56" spans="1:27" x14ac:dyDescent="0.3">
      <c r="A56" s="3" t="s">
        <v>44</v>
      </c>
      <c r="B56" s="6">
        <v>438727</v>
      </c>
      <c r="C56" s="6">
        <v>440338</v>
      </c>
      <c r="D56" s="6">
        <v>441772</v>
      </c>
      <c r="E56" s="6">
        <v>443088</v>
      </c>
      <c r="F56" s="6">
        <v>444356</v>
      </c>
      <c r="G56" s="6">
        <v>445538</v>
      </c>
      <c r="H56" s="6">
        <v>446636</v>
      </c>
      <c r="I56" s="6">
        <v>447671</v>
      </c>
      <c r="J56" s="6">
        <v>448678</v>
      </c>
      <c r="K56" s="6">
        <v>449643</v>
      </c>
      <c r="L56" s="6">
        <v>450575</v>
      </c>
      <c r="M56" s="6">
        <v>451481</v>
      </c>
      <c r="N56" s="6">
        <v>452340</v>
      </c>
      <c r="O56" s="6">
        <v>453194</v>
      </c>
      <c r="P56" s="6">
        <v>454035</v>
      </c>
      <c r="Q56" s="6">
        <v>454870</v>
      </c>
      <c r="R56" s="6">
        <v>455710</v>
      </c>
      <c r="S56" s="6">
        <v>456556</v>
      </c>
      <c r="T56" s="6">
        <v>457405</v>
      </c>
      <c r="U56" s="6">
        <v>458286</v>
      </c>
      <c r="V56" s="6">
        <v>459204</v>
      </c>
      <c r="W56" s="6">
        <v>460152</v>
      </c>
      <c r="X56" s="6">
        <v>461132</v>
      </c>
      <c r="Y56" s="6">
        <v>462146</v>
      </c>
      <c r="Z56" s="6">
        <v>463193</v>
      </c>
      <c r="AA56" s="6">
        <v>464258</v>
      </c>
    </row>
    <row r="57" spans="1:27" x14ac:dyDescent="0.3">
      <c r="A57" s="3" t="s">
        <v>56</v>
      </c>
      <c r="B57" s="6">
        <v>789194</v>
      </c>
      <c r="C57" s="6">
        <v>792799</v>
      </c>
      <c r="D57" s="6">
        <v>795565</v>
      </c>
      <c r="E57" s="6">
        <v>797797</v>
      </c>
      <c r="F57" s="6">
        <v>799873</v>
      </c>
      <c r="G57" s="6">
        <v>801994</v>
      </c>
      <c r="H57" s="6">
        <v>804219</v>
      </c>
      <c r="I57" s="6">
        <v>806609</v>
      </c>
      <c r="J57" s="6">
        <v>809145</v>
      </c>
      <c r="K57" s="6">
        <v>811849</v>
      </c>
      <c r="L57" s="6">
        <v>814403</v>
      </c>
      <c r="M57" s="6">
        <v>816912</v>
      </c>
      <c r="N57" s="6">
        <v>819468</v>
      </c>
      <c r="O57" s="6">
        <v>821994</v>
      </c>
      <c r="P57" s="6">
        <v>824198</v>
      </c>
      <c r="Q57" s="6">
        <v>826138</v>
      </c>
      <c r="R57" s="6">
        <v>827965</v>
      </c>
      <c r="S57" s="6">
        <v>829842</v>
      </c>
      <c r="T57" s="6">
        <v>831567</v>
      </c>
      <c r="U57" s="6">
        <v>833055</v>
      </c>
      <c r="V57" s="6">
        <v>834346</v>
      </c>
      <c r="W57" s="6">
        <v>835738</v>
      </c>
      <c r="X57" s="6">
        <v>837250</v>
      </c>
      <c r="Y57" s="6">
        <v>838831</v>
      </c>
      <c r="Z57" s="6">
        <v>840479</v>
      </c>
      <c r="AA57" s="6">
        <v>842176</v>
      </c>
    </row>
    <row r="58" spans="1:27" x14ac:dyDescent="0.3">
      <c r="A58" s="3" t="s">
        <v>63</v>
      </c>
      <c r="B58" s="6">
        <v>345038</v>
      </c>
      <c r="C58" s="6">
        <v>349093</v>
      </c>
      <c r="D58" s="6">
        <v>352983</v>
      </c>
      <c r="E58" s="6">
        <v>356818</v>
      </c>
      <c r="F58" s="6">
        <v>360523</v>
      </c>
      <c r="G58" s="6">
        <v>364028</v>
      </c>
      <c r="H58" s="6">
        <v>367402</v>
      </c>
      <c r="I58" s="6">
        <v>370623</v>
      </c>
      <c r="J58" s="6">
        <v>373752</v>
      </c>
      <c r="K58" s="6">
        <v>376785</v>
      </c>
      <c r="L58" s="6">
        <v>379735</v>
      </c>
      <c r="M58" s="6">
        <v>382608</v>
      </c>
      <c r="N58" s="6">
        <v>385405</v>
      </c>
      <c r="O58" s="6">
        <v>388106</v>
      </c>
      <c r="P58" s="6">
        <v>390785</v>
      </c>
      <c r="Q58" s="6">
        <v>393468</v>
      </c>
      <c r="R58" s="6">
        <v>396111</v>
      </c>
      <c r="S58" s="6">
        <v>398696</v>
      </c>
      <c r="T58" s="6">
        <v>401253</v>
      </c>
      <c r="U58" s="6">
        <v>403827</v>
      </c>
      <c r="V58" s="6">
        <v>406431</v>
      </c>
      <c r="W58" s="6">
        <v>409003</v>
      </c>
      <c r="X58" s="6">
        <v>411532</v>
      </c>
      <c r="Y58" s="6">
        <v>414019</v>
      </c>
      <c r="Z58" s="6">
        <v>416467</v>
      </c>
      <c r="AA58" s="6">
        <v>418860</v>
      </c>
    </row>
    <row r="59" spans="1:27" x14ac:dyDescent="0.3">
      <c r="A59" s="3" t="s">
        <v>40</v>
      </c>
      <c r="B59" s="6">
        <v>257174</v>
      </c>
      <c r="C59" s="6">
        <v>258027</v>
      </c>
      <c r="D59" s="6">
        <v>258710</v>
      </c>
      <c r="E59" s="6">
        <v>259308</v>
      </c>
      <c r="F59" s="6">
        <v>259877</v>
      </c>
      <c r="G59" s="6">
        <v>260440</v>
      </c>
      <c r="H59" s="6">
        <v>261018</v>
      </c>
      <c r="I59" s="6">
        <v>261601</v>
      </c>
      <c r="J59" s="6">
        <v>262191</v>
      </c>
      <c r="K59" s="6">
        <v>262808</v>
      </c>
      <c r="L59" s="6">
        <v>263418</v>
      </c>
      <c r="M59" s="6">
        <v>264035</v>
      </c>
      <c r="N59" s="6">
        <v>264679</v>
      </c>
      <c r="O59" s="6">
        <v>265363</v>
      </c>
      <c r="P59" s="6">
        <v>266038</v>
      </c>
      <c r="Q59" s="6">
        <v>266710</v>
      </c>
      <c r="R59" s="6">
        <v>267389</v>
      </c>
      <c r="S59" s="6">
        <v>268104</v>
      </c>
      <c r="T59" s="6">
        <v>268832</v>
      </c>
      <c r="U59" s="6">
        <v>269560</v>
      </c>
      <c r="V59" s="6">
        <v>270283</v>
      </c>
      <c r="W59" s="6">
        <v>271040</v>
      </c>
      <c r="X59" s="6">
        <v>271827</v>
      </c>
      <c r="Y59" s="6">
        <v>272635</v>
      </c>
      <c r="Z59" s="6">
        <v>273444</v>
      </c>
      <c r="AA59" s="6">
        <v>274266</v>
      </c>
    </row>
    <row r="60" spans="1:27" x14ac:dyDescent="0.3">
      <c r="A60" s="3" t="s">
        <v>57</v>
      </c>
      <c r="B60" s="6">
        <v>355218</v>
      </c>
      <c r="C60" s="6">
        <v>358240</v>
      </c>
      <c r="D60" s="6">
        <v>360557</v>
      </c>
      <c r="E60" s="6">
        <v>362271</v>
      </c>
      <c r="F60" s="6">
        <v>363690</v>
      </c>
      <c r="G60" s="6">
        <v>365085</v>
      </c>
      <c r="H60" s="6">
        <v>366458</v>
      </c>
      <c r="I60" s="6">
        <v>367890</v>
      </c>
      <c r="J60" s="6">
        <v>369471</v>
      </c>
      <c r="K60" s="6">
        <v>371154</v>
      </c>
      <c r="L60" s="6">
        <v>372797</v>
      </c>
      <c r="M60" s="6">
        <v>374401</v>
      </c>
      <c r="N60" s="6">
        <v>376031</v>
      </c>
      <c r="O60" s="6">
        <v>377749</v>
      </c>
      <c r="P60" s="6">
        <v>379398</v>
      </c>
      <c r="Q60" s="6">
        <v>380830</v>
      </c>
      <c r="R60" s="6">
        <v>382122</v>
      </c>
      <c r="S60" s="6">
        <v>383431</v>
      </c>
      <c r="T60" s="6">
        <v>384685</v>
      </c>
      <c r="U60" s="6">
        <v>385804</v>
      </c>
      <c r="V60" s="6">
        <v>386744</v>
      </c>
      <c r="W60" s="6">
        <v>387660</v>
      </c>
      <c r="X60" s="6">
        <v>388622</v>
      </c>
      <c r="Y60" s="6">
        <v>389622</v>
      </c>
      <c r="Z60" s="6">
        <v>390619</v>
      </c>
      <c r="AA60" s="6">
        <v>391618</v>
      </c>
    </row>
    <row r="61" spans="1:27" x14ac:dyDescent="0.3">
      <c r="A61" s="3" t="s">
        <v>78</v>
      </c>
      <c r="B61" s="6">
        <v>331069</v>
      </c>
      <c r="C61" s="6">
        <v>332751</v>
      </c>
      <c r="D61" s="6">
        <v>333962</v>
      </c>
      <c r="E61" s="6">
        <v>334689</v>
      </c>
      <c r="F61" s="6">
        <v>335337</v>
      </c>
      <c r="G61" s="6">
        <v>336297</v>
      </c>
      <c r="H61" s="6">
        <v>337511</v>
      </c>
      <c r="I61" s="6">
        <v>339025</v>
      </c>
      <c r="J61" s="6">
        <v>340725</v>
      </c>
      <c r="K61" s="6">
        <v>342575</v>
      </c>
      <c r="L61" s="6">
        <v>344184</v>
      </c>
      <c r="M61" s="6">
        <v>345698</v>
      </c>
      <c r="N61" s="6">
        <v>347250</v>
      </c>
      <c r="O61" s="6">
        <v>348863</v>
      </c>
      <c r="P61" s="6">
        <v>350090</v>
      </c>
      <c r="Q61" s="6">
        <v>350948</v>
      </c>
      <c r="R61" s="6">
        <v>351656</v>
      </c>
      <c r="S61" s="6">
        <v>352463</v>
      </c>
      <c r="T61" s="6">
        <v>353131</v>
      </c>
      <c r="U61" s="6">
        <v>353563</v>
      </c>
      <c r="V61" s="6">
        <v>353679</v>
      </c>
      <c r="W61" s="6">
        <v>353922</v>
      </c>
      <c r="X61" s="6">
        <v>354342</v>
      </c>
      <c r="Y61" s="6">
        <v>354873</v>
      </c>
      <c r="Z61" s="6">
        <v>355464</v>
      </c>
      <c r="AA61" s="6">
        <v>356096</v>
      </c>
    </row>
    <row r="62" spans="1:27" x14ac:dyDescent="0.3">
      <c r="A62" s="3" t="s">
        <v>92</v>
      </c>
      <c r="B62" s="6">
        <v>39697</v>
      </c>
      <c r="C62" s="6">
        <v>40013</v>
      </c>
      <c r="D62" s="6">
        <v>40386</v>
      </c>
      <c r="E62" s="6">
        <v>40771</v>
      </c>
      <c r="F62" s="6">
        <v>41147</v>
      </c>
      <c r="G62" s="6">
        <v>41511</v>
      </c>
      <c r="H62" s="6">
        <v>41902</v>
      </c>
      <c r="I62" s="6">
        <v>42277</v>
      </c>
      <c r="J62" s="6">
        <v>42616</v>
      </c>
      <c r="K62" s="6">
        <v>42936</v>
      </c>
      <c r="L62" s="6">
        <v>43225</v>
      </c>
      <c r="M62" s="6">
        <v>43500</v>
      </c>
      <c r="N62" s="6">
        <v>43756</v>
      </c>
      <c r="O62" s="6">
        <v>43997</v>
      </c>
      <c r="P62" s="6">
        <v>44219</v>
      </c>
      <c r="Q62" s="6">
        <v>44434</v>
      </c>
      <c r="R62" s="6">
        <v>44643</v>
      </c>
      <c r="S62" s="6">
        <v>44839</v>
      </c>
      <c r="T62" s="6">
        <v>45038</v>
      </c>
      <c r="U62" s="6">
        <v>45244</v>
      </c>
      <c r="V62" s="6">
        <v>45462</v>
      </c>
      <c r="W62" s="6">
        <v>45675</v>
      </c>
      <c r="X62" s="6">
        <v>45886</v>
      </c>
      <c r="Y62" s="6">
        <v>46100</v>
      </c>
      <c r="Z62" s="6">
        <v>46311</v>
      </c>
      <c r="AA62" s="6">
        <v>46522</v>
      </c>
    </row>
    <row r="63" spans="1:27" x14ac:dyDescent="0.3">
      <c r="A63" s="3" t="s">
        <v>214</v>
      </c>
      <c r="B63" s="6">
        <v>796142</v>
      </c>
      <c r="C63" s="6">
        <v>801266</v>
      </c>
      <c r="D63" s="6">
        <v>806253</v>
      </c>
      <c r="E63" s="6">
        <v>811232</v>
      </c>
      <c r="F63" s="6">
        <v>816081</v>
      </c>
      <c r="G63" s="6">
        <v>820750</v>
      </c>
      <c r="H63" s="6">
        <v>825256</v>
      </c>
      <c r="I63" s="6">
        <v>829550</v>
      </c>
      <c r="J63" s="6">
        <v>833769</v>
      </c>
      <c r="K63" s="6">
        <v>837802</v>
      </c>
      <c r="L63" s="6">
        <v>841788</v>
      </c>
      <c r="M63" s="6">
        <v>845633</v>
      </c>
      <c r="N63" s="6">
        <v>849357</v>
      </c>
      <c r="O63" s="6">
        <v>852973</v>
      </c>
      <c r="P63" s="6">
        <v>856603</v>
      </c>
      <c r="Q63" s="6">
        <v>860251</v>
      </c>
      <c r="R63" s="6">
        <v>863858</v>
      </c>
      <c r="S63" s="6">
        <v>867410</v>
      </c>
      <c r="T63" s="6">
        <v>870970</v>
      </c>
      <c r="U63" s="6">
        <v>874595</v>
      </c>
      <c r="V63" s="6">
        <v>878266</v>
      </c>
      <c r="W63" s="6">
        <v>881905</v>
      </c>
      <c r="X63" s="6">
        <v>885507</v>
      </c>
      <c r="Y63" s="6">
        <v>889081</v>
      </c>
      <c r="Z63" s="6">
        <v>892627</v>
      </c>
      <c r="AA63" s="6">
        <v>896116</v>
      </c>
    </row>
    <row r="64" spans="1:27" x14ac:dyDescent="0.3">
      <c r="A64" s="3" t="s">
        <v>154</v>
      </c>
      <c r="B64" s="6">
        <v>698268</v>
      </c>
      <c r="C64" s="6">
        <v>706927</v>
      </c>
      <c r="D64" s="6">
        <v>715117</v>
      </c>
      <c r="E64" s="6">
        <v>723090</v>
      </c>
      <c r="F64" s="6">
        <v>730916</v>
      </c>
      <c r="G64" s="6">
        <v>738589</v>
      </c>
      <c r="H64" s="6">
        <v>746231</v>
      </c>
      <c r="I64" s="6">
        <v>753711</v>
      </c>
      <c r="J64" s="6">
        <v>761050</v>
      </c>
      <c r="K64" s="6">
        <v>768228</v>
      </c>
      <c r="L64" s="6">
        <v>775218</v>
      </c>
      <c r="M64" s="6">
        <v>782010</v>
      </c>
      <c r="N64" s="6">
        <v>788592</v>
      </c>
      <c r="O64" s="6">
        <v>794959</v>
      </c>
      <c r="P64" s="6">
        <v>801007</v>
      </c>
      <c r="Q64" s="6">
        <v>806907</v>
      </c>
      <c r="R64" s="6">
        <v>812652</v>
      </c>
      <c r="S64" s="6">
        <v>818246</v>
      </c>
      <c r="T64" s="6">
        <v>823760</v>
      </c>
      <c r="U64" s="6">
        <v>829159</v>
      </c>
      <c r="V64" s="6">
        <v>834467</v>
      </c>
      <c r="W64" s="6">
        <v>839759</v>
      </c>
      <c r="X64" s="6">
        <v>845028</v>
      </c>
      <c r="Y64" s="6">
        <v>850256</v>
      </c>
      <c r="Z64" s="6">
        <v>855465</v>
      </c>
      <c r="AA64" s="6">
        <v>860618</v>
      </c>
    </row>
    <row r="65" spans="1:27" x14ac:dyDescent="0.3">
      <c r="A65" s="3" t="s">
        <v>217</v>
      </c>
      <c r="B65" s="6">
        <v>755833</v>
      </c>
      <c r="C65" s="6">
        <v>761709</v>
      </c>
      <c r="D65" s="6">
        <v>767332</v>
      </c>
      <c r="E65" s="6">
        <v>772590</v>
      </c>
      <c r="F65" s="6">
        <v>777594</v>
      </c>
      <c r="G65" s="6">
        <v>782524</v>
      </c>
      <c r="H65" s="6">
        <v>787372</v>
      </c>
      <c r="I65" s="6">
        <v>791977</v>
      </c>
      <c r="J65" s="6">
        <v>796424</v>
      </c>
      <c r="K65" s="6">
        <v>800686</v>
      </c>
      <c r="L65" s="6">
        <v>804758</v>
      </c>
      <c r="M65" s="6">
        <v>808585</v>
      </c>
      <c r="N65" s="6">
        <v>812160</v>
      </c>
      <c r="O65" s="6">
        <v>815580</v>
      </c>
      <c r="P65" s="6">
        <v>818830</v>
      </c>
      <c r="Q65" s="6">
        <v>821858</v>
      </c>
      <c r="R65" s="6">
        <v>824723</v>
      </c>
      <c r="S65" s="6">
        <v>827550</v>
      </c>
      <c r="T65" s="6">
        <v>830375</v>
      </c>
      <c r="U65" s="6">
        <v>833112</v>
      </c>
      <c r="V65" s="6">
        <v>835796</v>
      </c>
      <c r="W65" s="6">
        <v>838511</v>
      </c>
      <c r="X65" s="6">
        <v>841260</v>
      </c>
      <c r="Y65" s="6">
        <v>844038</v>
      </c>
      <c r="Z65" s="6">
        <v>846811</v>
      </c>
      <c r="AA65" s="6">
        <v>849579</v>
      </c>
    </row>
    <row r="66" spans="1:27" x14ac:dyDescent="0.3">
      <c r="A66" s="3" t="s">
        <v>293</v>
      </c>
      <c r="B66" s="6">
        <v>747622</v>
      </c>
      <c r="C66" s="6">
        <v>755507</v>
      </c>
      <c r="D66" s="6">
        <v>763001</v>
      </c>
      <c r="E66" s="6">
        <v>770276</v>
      </c>
      <c r="F66" s="6">
        <v>777165</v>
      </c>
      <c r="G66" s="6">
        <v>783639</v>
      </c>
      <c r="H66" s="6">
        <v>789770</v>
      </c>
      <c r="I66" s="6">
        <v>795472</v>
      </c>
      <c r="J66" s="6">
        <v>800851</v>
      </c>
      <c r="K66" s="6">
        <v>805950</v>
      </c>
      <c r="L66" s="6">
        <v>810838</v>
      </c>
      <c r="M66" s="6">
        <v>815520</v>
      </c>
      <c r="N66" s="6">
        <v>820000</v>
      </c>
      <c r="O66" s="6">
        <v>824281</v>
      </c>
      <c r="P66" s="6">
        <v>828448</v>
      </c>
      <c r="Q66" s="6">
        <v>832532</v>
      </c>
      <c r="R66" s="6">
        <v>836535</v>
      </c>
      <c r="S66" s="6">
        <v>840397</v>
      </c>
      <c r="T66" s="6">
        <v>844242</v>
      </c>
      <c r="U66" s="6">
        <v>848093</v>
      </c>
      <c r="V66" s="6">
        <v>852025</v>
      </c>
      <c r="W66" s="6">
        <v>855953</v>
      </c>
      <c r="X66" s="6">
        <v>859861</v>
      </c>
      <c r="Y66" s="6">
        <v>863769</v>
      </c>
      <c r="Z66" s="6">
        <v>867673</v>
      </c>
      <c r="AA66" s="6">
        <v>871550</v>
      </c>
    </row>
    <row r="67" spans="1:27" x14ac:dyDescent="0.3">
      <c r="A67" s="3" t="s">
        <v>351</v>
      </c>
      <c r="B67" s="6">
        <v>823126</v>
      </c>
      <c r="C67" s="6">
        <v>830188</v>
      </c>
      <c r="D67" s="6">
        <v>836912</v>
      </c>
      <c r="E67" s="6">
        <v>843484</v>
      </c>
      <c r="F67" s="6">
        <v>849780</v>
      </c>
      <c r="G67" s="6">
        <v>855765</v>
      </c>
      <c r="H67" s="6">
        <v>861493</v>
      </c>
      <c r="I67" s="6">
        <v>866880</v>
      </c>
      <c r="J67" s="6">
        <v>872042</v>
      </c>
      <c r="K67" s="6">
        <v>877006</v>
      </c>
      <c r="L67" s="6">
        <v>881813</v>
      </c>
      <c r="M67" s="6">
        <v>886460</v>
      </c>
      <c r="N67" s="6">
        <v>890930</v>
      </c>
      <c r="O67" s="6">
        <v>895262</v>
      </c>
      <c r="P67" s="6">
        <v>899584</v>
      </c>
      <c r="Q67" s="6">
        <v>903870</v>
      </c>
      <c r="R67" s="6">
        <v>908073</v>
      </c>
      <c r="S67" s="6">
        <v>912182</v>
      </c>
      <c r="T67" s="6">
        <v>916262</v>
      </c>
      <c r="U67" s="6">
        <v>920404</v>
      </c>
      <c r="V67" s="6">
        <v>924549</v>
      </c>
      <c r="W67" s="6">
        <v>928626</v>
      </c>
      <c r="X67" s="6">
        <v>932641</v>
      </c>
      <c r="Y67" s="6">
        <v>936614</v>
      </c>
      <c r="Z67" s="6">
        <v>940553</v>
      </c>
      <c r="AA67" s="6">
        <v>944434</v>
      </c>
    </row>
    <row r="68" spans="1:27" x14ac:dyDescent="0.3">
      <c r="A68" s="3" t="s">
        <v>49</v>
      </c>
      <c r="B68" s="6">
        <v>192107</v>
      </c>
      <c r="C68" s="6">
        <v>193692</v>
      </c>
      <c r="D68" s="6">
        <v>195189</v>
      </c>
      <c r="E68" s="6">
        <v>196649</v>
      </c>
      <c r="F68" s="6">
        <v>198091</v>
      </c>
      <c r="G68" s="6">
        <v>199470</v>
      </c>
      <c r="H68" s="6">
        <v>200768</v>
      </c>
      <c r="I68" s="6">
        <v>202013</v>
      </c>
      <c r="J68" s="6">
        <v>203232</v>
      </c>
      <c r="K68" s="6">
        <v>204416</v>
      </c>
      <c r="L68" s="6">
        <v>205583</v>
      </c>
      <c r="M68" s="6">
        <v>206709</v>
      </c>
      <c r="N68" s="6">
        <v>207788</v>
      </c>
      <c r="O68" s="6">
        <v>208829</v>
      </c>
      <c r="P68" s="6">
        <v>209842</v>
      </c>
      <c r="Q68" s="6">
        <v>210850</v>
      </c>
      <c r="R68" s="6">
        <v>211844</v>
      </c>
      <c r="S68" s="6">
        <v>212810</v>
      </c>
      <c r="T68" s="6">
        <v>213738</v>
      </c>
      <c r="U68" s="6">
        <v>214654</v>
      </c>
      <c r="V68" s="6">
        <v>215566</v>
      </c>
      <c r="W68" s="6">
        <v>216463</v>
      </c>
      <c r="X68" s="6">
        <v>217341</v>
      </c>
      <c r="Y68" s="6">
        <v>218203</v>
      </c>
      <c r="Z68" s="6">
        <v>219053</v>
      </c>
      <c r="AA68" s="6">
        <v>219891</v>
      </c>
    </row>
    <row r="69" spans="1:27" x14ac:dyDescent="0.3">
      <c r="A69" s="3" t="s">
        <v>95</v>
      </c>
      <c r="B69" s="6">
        <v>320274</v>
      </c>
      <c r="C69" s="6">
        <v>323514</v>
      </c>
      <c r="D69" s="6">
        <v>326692</v>
      </c>
      <c r="E69" s="6">
        <v>329830</v>
      </c>
      <c r="F69" s="6">
        <v>332884</v>
      </c>
      <c r="G69" s="6">
        <v>335872</v>
      </c>
      <c r="H69" s="6">
        <v>338794</v>
      </c>
      <c r="I69" s="6">
        <v>341642</v>
      </c>
      <c r="J69" s="6">
        <v>344382</v>
      </c>
      <c r="K69" s="6">
        <v>347007</v>
      </c>
      <c r="L69" s="6">
        <v>349609</v>
      </c>
      <c r="M69" s="6">
        <v>352111</v>
      </c>
      <c r="N69" s="6">
        <v>354519</v>
      </c>
      <c r="O69" s="6">
        <v>356853</v>
      </c>
      <c r="P69" s="6">
        <v>359152</v>
      </c>
      <c r="Q69" s="6">
        <v>361414</v>
      </c>
      <c r="R69" s="6">
        <v>363622</v>
      </c>
      <c r="S69" s="6">
        <v>365731</v>
      </c>
      <c r="T69" s="6">
        <v>367790</v>
      </c>
      <c r="U69" s="6">
        <v>369838</v>
      </c>
      <c r="V69" s="6">
        <v>371888</v>
      </c>
      <c r="W69" s="6">
        <v>373896</v>
      </c>
      <c r="X69" s="6">
        <v>375857</v>
      </c>
      <c r="Y69" s="6">
        <v>377776</v>
      </c>
      <c r="Z69" s="6">
        <v>379660</v>
      </c>
      <c r="AA69" s="6">
        <v>381514</v>
      </c>
    </row>
    <row r="70" spans="1:27" x14ac:dyDescent="0.3">
      <c r="A70" s="3" t="s">
        <v>107</v>
      </c>
      <c r="B70" s="6">
        <v>255833</v>
      </c>
      <c r="C70" s="6">
        <v>256960</v>
      </c>
      <c r="D70" s="6">
        <v>257871</v>
      </c>
      <c r="E70" s="6">
        <v>258695</v>
      </c>
      <c r="F70" s="6">
        <v>259418</v>
      </c>
      <c r="G70" s="6">
        <v>260093</v>
      </c>
      <c r="H70" s="6">
        <v>260757</v>
      </c>
      <c r="I70" s="6">
        <v>261388</v>
      </c>
      <c r="J70" s="6">
        <v>262024</v>
      </c>
      <c r="K70" s="6">
        <v>262646</v>
      </c>
      <c r="L70" s="6">
        <v>263264</v>
      </c>
      <c r="M70" s="6">
        <v>263890</v>
      </c>
      <c r="N70" s="6">
        <v>264504</v>
      </c>
      <c r="O70" s="6">
        <v>265117</v>
      </c>
      <c r="P70" s="6">
        <v>265722</v>
      </c>
      <c r="Q70" s="6">
        <v>266307</v>
      </c>
      <c r="R70" s="6">
        <v>266893</v>
      </c>
      <c r="S70" s="6">
        <v>267488</v>
      </c>
      <c r="T70" s="6">
        <v>268092</v>
      </c>
      <c r="U70" s="6">
        <v>268697</v>
      </c>
      <c r="V70" s="6">
        <v>269302</v>
      </c>
      <c r="W70" s="6">
        <v>269914</v>
      </c>
      <c r="X70" s="6">
        <v>270540</v>
      </c>
      <c r="Y70" s="6">
        <v>271177</v>
      </c>
      <c r="Z70" s="6">
        <v>271822</v>
      </c>
      <c r="AA70" s="6">
        <v>272462</v>
      </c>
    </row>
    <row r="71" spans="1:27" x14ac:dyDescent="0.3">
      <c r="A71" s="3" t="s">
        <v>111</v>
      </c>
      <c r="B71" s="6">
        <v>177799</v>
      </c>
      <c r="C71" s="6">
        <v>179848</v>
      </c>
      <c r="D71" s="6">
        <v>181769</v>
      </c>
      <c r="E71" s="6">
        <v>183627</v>
      </c>
      <c r="F71" s="6">
        <v>185429</v>
      </c>
      <c r="G71" s="6">
        <v>187166</v>
      </c>
      <c r="H71" s="6">
        <v>188826</v>
      </c>
      <c r="I71" s="6">
        <v>190419</v>
      </c>
      <c r="J71" s="6">
        <v>191960</v>
      </c>
      <c r="K71" s="6">
        <v>193447</v>
      </c>
      <c r="L71" s="6">
        <v>194867</v>
      </c>
      <c r="M71" s="6">
        <v>196226</v>
      </c>
      <c r="N71" s="6">
        <v>197538</v>
      </c>
      <c r="O71" s="6">
        <v>198799</v>
      </c>
      <c r="P71" s="6">
        <v>200018</v>
      </c>
      <c r="Q71" s="6">
        <v>201200</v>
      </c>
      <c r="R71" s="6">
        <v>202382</v>
      </c>
      <c r="S71" s="6">
        <v>203542</v>
      </c>
      <c r="T71" s="6">
        <v>204667</v>
      </c>
      <c r="U71" s="6">
        <v>205782</v>
      </c>
      <c r="V71" s="6">
        <v>206892</v>
      </c>
      <c r="W71" s="6">
        <v>207995</v>
      </c>
      <c r="X71" s="6">
        <v>209090</v>
      </c>
      <c r="Y71" s="6">
        <v>210170</v>
      </c>
      <c r="Z71" s="6">
        <v>211246</v>
      </c>
      <c r="AA71" s="6">
        <v>212314</v>
      </c>
    </row>
    <row r="72" spans="1:27" x14ac:dyDescent="0.3">
      <c r="A72" s="3" t="s">
        <v>143</v>
      </c>
      <c r="B72" s="6">
        <v>875219</v>
      </c>
      <c r="C72" s="6">
        <v>879465</v>
      </c>
      <c r="D72" s="6">
        <v>883512</v>
      </c>
      <c r="E72" s="6">
        <v>887588</v>
      </c>
      <c r="F72" s="6">
        <v>891567</v>
      </c>
      <c r="G72" s="6">
        <v>895348</v>
      </c>
      <c r="H72" s="6">
        <v>899001</v>
      </c>
      <c r="I72" s="6">
        <v>902503</v>
      </c>
      <c r="J72" s="6">
        <v>905916</v>
      </c>
      <c r="K72" s="6">
        <v>909239</v>
      </c>
      <c r="L72" s="6">
        <v>912500</v>
      </c>
      <c r="M72" s="6">
        <v>915698</v>
      </c>
      <c r="N72" s="6">
        <v>918808</v>
      </c>
      <c r="O72" s="6">
        <v>921877</v>
      </c>
      <c r="P72" s="6">
        <v>924925</v>
      </c>
      <c r="Q72" s="6">
        <v>927975</v>
      </c>
      <c r="R72" s="6">
        <v>931044</v>
      </c>
      <c r="S72" s="6">
        <v>934116</v>
      </c>
      <c r="T72" s="6">
        <v>937209</v>
      </c>
      <c r="U72" s="6">
        <v>940391</v>
      </c>
      <c r="V72" s="6">
        <v>943681</v>
      </c>
      <c r="W72" s="6">
        <v>947010</v>
      </c>
      <c r="X72" s="6">
        <v>950353</v>
      </c>
      <c r="Y72" s="6">
        <v>953721</v>
      </c>
      <c r="Z72" s="6">
        <v>957113</v>
      </c>
      <c r="AA72" s="6">
        <v>960497</v>
      </c>
    </row>
    <row r="73" spans="1:27" x14ac:dyDescent="0.3">
      <c r="A73" s="3" t="s">
        <v>312</v>
      </c>
      <c r="B73" s="6">
        <v>571010</v>
      </c>
      <c r="C73" s="6">
        <v>576322</v>
      </c>
      <c r="D73" s="6">
        <v>581625</v>
      </c>
      <c r="E73" s="6">
        <v>586922</v>
      </c>
      <c r="F73" s="6">
        <v>592188</v>
      </c>
      <c r="G73" s="6">
        <v>597352</v>
      </c>
      <c r="H73" s="6">
        <v>602406</v>
      </c>
      <c r="I73" s="6">
        <v>607279</v>
      </c>
      <c r="J73" s="6">
        <v>612032</v>
      </c>
      <c r="K73" s="6">
        <v>616722</v>
      </c>
      <c r="L73" s="6">
        <v>621362</v>
      </c>
      <c r="M73" s="6">
        <v>625955</v>
      </c>
      <c r="N73" s="6">
        <v>630395</v>
      </c>
      <c r="O73" s="6">
        <v>634780</v>
      </c>
      <c r="P73" s="6">
        <v>639174</v>
      </c>
      <c r="Q73" s="6">
        <v>643460</v>
      </c>
      <c r="R73" s="6">
        <v>647615</v>
      </c>
      <c r="S73" s="6">
        <v>651716</v>
      </c>
      <c r="T73" s="6">
        <v>655836</v>
      </c>
      <c r="U73" s="6">
        <v>659955</v>
      </c>
      <c r="V73" s="6">
        <v>664096</v>
      </c>
      <c r="W73" s="6">
        <v>668177</v>
      </c>
      <c r="X73" s="6">
        <v>672247</v>
      </c>
      <c r="Y73" s="6">
        <v>676312</v>
      </c>
      <c r="Z73" s="6">
        <v>680336</v>
      </c>
      <c r="AA73" s="6">
        <v>684311</v>
      </c>
    </row>
    <row r="74" spans="1:27" x14ac:dyDescent="0.3">
      <c r="A74" s="3" t="s">
        <v>12</v>
      </c>
      <c r="B74" s="6">
        <v>1141374</v>
      </c>
      <c r="C74" s="6">
        <v>1147620</v>
      </c>
      <c r="D74" s="6">
        <v>1152785</v>
      </c>
      <c r="E74" s="6">
        <v>1157285</v>
      </c>
      <c r="F74" s="6">
        <v>1161477</v>
      </c>
      <c r="G74" s="6">
        <v>1165531</v>
      </c>
      <c r="H74" s="6">
        <v>1169458</v>
      </c>
      <c r="I74" s="6">
        <v>1173363</v>
      </c>
      <c r="J74" s="6">
        <v>1177470</v>
      </c>
      <c r="K74" s="6">
        <v>1181759</v>
      </c>
      <c r="L74" s="6">
        <v>1185989</v>
      </c>
      <c r="M74" s="6">
        <v>1190356</v>
      </c>
      <c r="N74" s="6">
        <v>1194894</v>
      </c>
      <c r="O74" s="6">
        <v>1199533</v>
      </c>
      <c r="P74" s="6">
        <v>1204008</v>
      </c>
      <c r="Q74" s="6">
        <v>1208354</v>
      </c>
      <c r="R74" s="6">
        <v>1212714</v>
      </c>
      <c r="S74" s="6">
        <v>1217164</v>
      </c>
      <c r="T74" s="6">
        <v>1221532</v>
      </c>
      <c r="U74" s="6">
        <v>1225833</v>
      </c>
      <c r="V74" s="6">
        <v>1230018</v>
      </c>
      <c r="W74" s="6">
        <v>1234300</v>
      </c>
      <c r="X74" s="6">
        <v>1238645</v>
      </c>
      <c r="Y74" s="6">
        <v>1243007</v>
      </c>
      <c r="Z74" s="6">
        <v>1247361</v>
      </c>
      <c r="AA74" s="6">
        <v>1251689</v>
      </c>
    </row>
    <row r="75" spans="1:27" x14ac:dyDescent="0.3">
      <c r="A75" s="3" t="s">
        <v>15</v>
      </c>
      <c r="B75" s="6">
        <v>366785</v>
      </c>
      <c r="C75" s="6">
        <v>373389</v>
      </c>
      <c r="D75" s="6">
        <v>378966</v>
      </c>
      <c r="E75" s="6">
        <v>383820</v>
      </c>
      <c r="F75" s="6">
        <v>388311</v>
      </c>
      <c r="G75" s="6">
        <v>392539</v>
      </c>
      <c r="H75" s="6">
        <v>396579</v>
      </c>
      <c r="I75" s="6">
        <v>400523</v>
      </c>
      <c r="J75" s="6">
        <v>404454</v>
      </c>
      <c r="K75" s="6">
        <v>408379</v>
      </c>
      <c r="L75" s="6">
        <v>412103</v>
      </c>
      <c r="M75" s="6">
        <v>415758</v>
      </c>
      <c r="N75" s="6">
        <v>419366</v>
      </c>
      <c r="O75" s="6">
        <v>422919</v>
      </c>
      <c r="P75" s="6">
        <v>426191</v>
      </c>
      <c r="Q75" s="6">
        <v>429326</v>
      </c>
      <c r="R75" s="6">
        <v>432424</v>
      </c>
      <c r="S75" s="6">
        <v>435500</v>
      </c>
      <c r="T75" s="6">
        <v>438428</v>
      </c>
      <c r="U75" s="6">
        <v>441223</v>
      </c>
      <c r="V75" s="6">
        <v>443839</v>
      </c>
      <c r="W75" s="6">
        <v>446457</v>
      </c>
      <c r="X75" s="6">
        <v>449021</v>
      </c>
      <c r="Y75" s="6">
        <v>451534</v>
      </c>
      <c r="Z75" s="6">
        <v>454000</v>
      </c>
      <c r="AA75" s="6">
        <v>456404</v>
      </c>
    </row>
    <row r="76" spans="1:27" x14ac:dyDescent="0.3">
      <c r="A76" s="3" t="s">
        <v>17</v>
      </c>
      <c r="B76" s="6">
        <v>320626</v>
      </c>
      <c r="C76" s="6">
        <v>322229</v>
      </c>
      <c r="D76" s="6">
        <v>323692</v>
      </c>
      <c r="E76" s="6">
        <v>325147</v>
      </c>
      <c r="F76" s="6">
        <v>326578</v>
      </c>
      <c r="G76" s="6">
        <v>327914</v>
      </c>
      <c r="H76" s="6">
        <v>329196</v>
      </c>
      <c r="I76" s="6">
        <v>330431</v>
      </c>
      <c r="J76" s="6">
        <v>331681</v>
      </c>
      <c r="K76" s="6">
        <v>332899</v>
      </c>
      <c r="L76" s="6">
        <v>334104</v>
      </c>
      <c r="M76" s="6">
        <v>335312</v>
      </c>
      <c r="N76" s="6">
        <v>336516</v>
      </c>
      <c r="O76" s="6">
        <v>337713</v>
      </c>
      <c r="P76" s="6">
        <v>338929</v>
      </c>
      <c r="Q76" s="6">
        <v>340183</v>
      </c>
      <c r="R76" s="6">
        <v>341492</v>
      </c>
      <c r="S76" s="6">
        <v>342824</v>
      </c>
      <c r="T76" s="6">
        <v>344185</v>
      </c>
      <c r="U76" s="6">
        <v>345609</v>
      </c>
      <c r="V76" s="6">
        <v>347101</v>
      </c>
      <c r="W76" s="6">
        <v>348617</v>
      </c>
      <c r="X76" s="6">
        <v>350144</v>
      </c>
      <c r="Y76" s="6">
        <v>351678</v>
      </c>
      <c r="Z76" s="6">
        <v>353208</v>
      </c>
      <c r="AA76" s="6">
        <v>354730</v>
      </c>
    </row>
    <row r="77" spans="1:27" x14ac:dyDescent="0.3">
      <c r="A77" s="3" t="s">
        <v>19</v>
      </c>
      <c r="B77" s="6">
        <v>327378</v>
      </c>
      <c r="C77" s="6">
        <v>329627</v>
      </c>
      <c r="D77" s="6">
        <v>331717</v>
      </c>
      <c r="E77" s="6">
        <v>333731</v>
      </c>
      <c r="F77" s="6">
        <v>335606</v>
      </c>
      <c r="G77" s="6">
        <v>337366</v>
      </c>
      <c r="H77" s="6">
        <v>339004</v>
      </c>
      <c r="I77" s="6">
        <v>340530</v>
      </c>
      <c r="J77" s="6">
        <v>342022</v>
      </c>
      <c r="K77" s="6">
        <v>343485</v>
      </c>
      <c r="L77" s="6">
        <v>344936</v>
      </c>
      <c r="M77" s="6">
        <v>346408</v>
      </c>
      <c r="N77" s="6">
        <v>347891</v>
      </c>
      <c r="O77" s="6">
        <v>349348</v>
      </c>
      <c r="P77" s="6">
        <v>350812</v>
      </c>
      <c r="Q77" s="6">
        <v>352340</v>
      </c>
      <c r="R77" s="6">
        <v>353902</v>
      </c>
      <c r="S77" s="6">
        <v>355488</v>
      </c>
      <c r="T77" s="6">
        <v>357108</v>
      </c>
      <c r="U77" s="6">
        <v>358778</v>
      </c>
      <c r="V77" s="6">
        <v>360497</v>
      </c>
      <c r="W77" s="6">
        <v>362226</v>
      </c>
      <c r="X77" s="6">
        <v>363954</v>
      </c>
      <c r="Y77" s="6">
        <v>365676</v>
      </c>
      <c r="Z77" s="6">
        <v>367384</v>
      </c>
      <c r="AA77" s="6">
        <v>369065</v>
      </c>
    </row>
    <row r="78" spans="1:27" x14ac:dyDescent="0.3">
      <c r="A78" s="3" t="s">
        <v>21</v>
      </c>
      <c r="B78" s="6">
        <v>214909</v>
      </c>
      <c r="C78" s="6">
        <v>216297</v>
      </c>
      <c r="D78" s="6">
        <v>217712</v>
      </c>
      <c r="E78" s="6">
        <v>219139</v>
      </c>
      <c r="F78" s="6">
        <v>220539</v>
      </c>
      <c r="G78" s="6">
        <v>221879</v>
      </c>
      <c r="H78" s="6">
        <v>223173</v>
      </c>
      <c r="I78" s="6">
        <v>224419</v>
      </c>
      <c r="J78" s="6">
        <v>225622</v>
      </c>
      <c r="K78" s="6">
        <v>226825</v>
      </c>
      <c r="L78" s="6">
        <v>228034</v>
      </c>
      <c r="M78" s="6">
        <v>229232</v>
      </c>
      <c r="N78" s="6">
        <v>230362</v>
      </c>
      <c r="O78" s="6">
        <v>231452</v>
      </c>
      <c r="P78" s="6">
        <v>232578</v>
      </c>
      <c r="Q78" s="6">
        <v>233706</v>
      </c>
      <c r="R78" s="6">
        <v>234833</v>
      </c>
      <c r="S78" s="6">
        <v>235927</v>
      </c>
      <c r="T78" s="6">
        <v>237050</v>
      </c>
      <c r="U78" s="6">
        <v>238204</v>
      </c>
      <c r="V78" s="6">
        <v>239397</v>
      </c>
      <c r="W78" s="6">
        <v>240591</v>
      </c>
      <c r="X78" s="6">
        <v>241784</v>
      </c>
      <c r="Y78" s="6">
        <v>242972</v>
      </c>
      <c r="Z78" s="6">
        <v>244159</v>
      </c>
      <c r="AA78" s="6">
        <v>245342</v>
      </c>
    </row>
    <row r="79" spans="1:27" x14ac:dyDescent="0.3">
      <c r="A79" s="3" t="s">
        <v>23</v>
      </c>
      <c r="B79" s="6">
        <v>283378</v>
      </c>
      <c r="C79" s="6">
        <v>285494</v>
      </c>
      <c r="D79" s="6">
        <v>287476</v>
      </c>
      <c r="E79" s="6">
        <v>289405</v>
      </c>
      <c r="F79" s="6">
        <v>291294</v>
      </c>
      <c r="G79" s="6">
        <v>293095</v>
      </c>
      <c r="H79" s="6">
        <v>294827</v>
      </c>
      <c r="I79" s="6">
        <v>296484</v>
      </c>
      <c r="J79" s="6">
        <v>298110</v>
      </c>
      <c r="K79" s="6">
        <v>299697</v>
      </c>
      <c r="L79" s="6">
        <v>301261</v>
      </c>
      <c r="M79" s="6">
        <v>302830</v>
      </c>
      <c r="N79" s="6">
        <v>304384</v>
      </c>
      <c r="O79" s="6">
        <v>305915</v>
      </c>
      <c r="P79" s="6">
        <v>307468</v>
      </c>
      <c r="Q79" s="6">
        <v>309030</v>
      </c>
      <c r="R79" s="6">
        <v>310604</v>
      </c>
      <c r="S79" s="6">
        <v>312180</v>
      </c>
      <c r="T79" s="6">
        <v>313766</v>
      </c>
      <c r="U79" s="6">
        <v>315387</v>
      </c>
      <c r="V79" s="6">
        <v>317049</v>
      </c>
      <c r="W79" s="6">
        <v>318712</v>
      </c>
      <c r="X79" s="6">
        <v>320368</v>
      </c>
      <c r="Y79" s="6">
        <v>322017</v>
      </c>
      <c r="Z79" s="6">
        <v>323657</v>
      </c>
      <c r="AA79" s="6">
        <v>325281</v>
      </c>
    </row>
    <row r="80" spans="1:27" x14ac:dyDescent="0.3">
      <c r="A80" s="3" t="s">
        <v>25</v>
      </c>
      <c r="B80" s="6">
        <v>262008</v>
      </c>
      <c r="C80" s="6">
        <v>263997</v>
      </c>
      <c r="D80" s="6">
        <v>265809</v>
      </c>
      <c r="E80" s="6">
        <v>267530</v>
      </c>
      <c r="F80" s="6">
        <v>269154</v>
      </c>
      <c r="G80" s="6">
        <v>270677</v>
      </c>
      <c r="H80" s="6">
        <v>272107</v>
      </c>
      <c r="I80" s="6">
        <v>273452</v>
      </c>
      <c r="J80" s="6">
        <v>274768</v>
      </c>
      <c r="K80" s="6">
        <v>276045</v>
      </c>
      <c r="L80" s="6">
        <v>277347</v>
      </c>
      <c r="M80" s="6">
        <v>278616</v>
      </c>
      <c r="N80" s="6">
        <v>279846</v>
      </c>
      <c r="O80" s="6">
        <v>281063</v>
      </c>
      <c r="P80" s="6">
        <v>282285</v>
      </c>
      <c r="Q80" s="6">
        <v>283512</v>
      </c>
      <c r="R80" s="6">
        <v>284741</v>
      </c>
      <c r="S80" s="6">
        <v>285965</v>
      </c>
      <c r="T80" s="6">
        <v>287191</v>
      </c>
      <c r="U80" s="6">
        <v>288439</v>
      </c>
      <c r="V80" s="6">
        <v>289719</v>
      </c>
      <c r="W80" s="6">
        <v>291001</v>
      </c>
      <c r="X80" s="6">
        <v>292278</v>
      </c>
      <c r="Y80" s="6">
        <v>293551</v>
      </c>
      <c r="Z80" s="6">
        <v>294826</v>
      </c>
      <c r="AA80" s="6">
        <v>296102</v>
      </c>
    </row>
    <row r="81" spans="1:27" x14ac:dyDescent="0.3">
      <c r="A81" s="3" t="s">
        <v>360</v>
      </c>
      <c r="B81" s="6">
        <v>592057</v>
      </c>
      <c r="C81" s="6">
        <v>596686</v>
      </c>
      <c r="D81" s="6">
        <v>601102</v>
      </c>
      <c r="E81" s="6">
        <v>605441</v>
      </c>
      <c r="F81" s="6">
        <v>609657</v>
      </c>
      <c r="G81" s="6">
        <v>613676</v>
      </c>
      <c r="H81" s="6">
        <v>617545</v>
      </c>
      <c r="I81" s="6">
        <v>621309</v>
      </c>
      <c r="J81" s="6">
        <v>624971</v>
      </c>
      <c r="K81" s="6">
        <v>628540</v>
      </c>
      <c r="L81" s="6">
        <v>632031</v>
      </c>
      <c r="M81" s="6">
        <v>635464</v>
      </c>
      <c r="N81" s="6">
        <v>638783</v>
      </c>
      <c r="O81" s="6">
        <v>641960</v>
      </c>
      <c r="P81" s="6">
        <v>645075</v>
      </c>
      <c r="Q81" s="6">
        <v>648186</v>
      </c>
      <c r="R81" s="6">
        <v>651236</v>
      </c>
      <c r="S81" s="6">
        <v>654235</v>
      </c>
      <c r="T81" s="6">
        <v>657229</v>
      </c>
      <c r="U81" s="6">
        <v>660262</v>
      </c>
      <c r="V81" s="6">
        <v>663341</v>
      </c>
      <c r="W81" s="6">
        <v>666410</v>
      </c>
      <c r="X81" s="6">
        <v>669458</v>
      </c>
      <c r="Y81" s="6">
        <v>672499</v>
      </c>
      <c r="Z81" s="6">
        <v>675547</v>
      </c>
      <c r="AA81" s="6">
        <v>678580</v>
      </c>
    </row>
    <row r="82" spans="1:27" x14ac:dyDescent="0.3">
      <c r="A82" s="3" t="s">
        <v>4</v>
      </c>
      <c r="B82" s="6">
        <v>171623</v>
      </c>
      <c r="C82" s="6">
        <v>173200</v>
      </c>
      <c r="D82" s="6">
        <v>174720</v>
      </c>
      <c r="E82" s="6">
        <v>176211</v>
      </c>
      <c r="F82" s="6">
        <v>177639</v>
      </c>
      <c r="G82" s="6">
        <v>178997</v>
      </c>
      <c r="H82" s="6">
        <v>180267</v>
      </c>
      <c r="I82" s="6">
        <v>181441</v>
      </c>
      <c r="J82" s="6">
        <v>182576</v>
      </c>
      <c r="K82" s="6">
        <v>183626</v>
      </c>
      <c r="L82" s="6">
        <v>184616</v>
      </c>
      <c r="M82" s="6">
        <v>185555</v>
      </c>
      <c r="N82" s="6">
        <v>186453</v>
      </c>
      <c r="O82" s="6">
        <v>187287</v>
      </c>
      <c r="P82" s="6">
        <v>188090</v>
      </c>
      <c r="Q82" s="6">
        <v>188866</v>
      </c>
      <c r="R82" s="6">
        <v>189622</v>
      </c>
      <c r="S82" s="6">
        <v>190336</v>
      </c>
      <c r="T82" s="6">
        <v>191035</v>
      </c>
      <c r="U82" s="6">
        <v>191722</v>
      </c>
      <c r="V82" s="6">
        <v>192458</v>
      </c>
      <c r="W82" s="6">
        <v>193196</v>
      </c>
      <c r="X82" s="6">
        <v>193928</v>
      </c>
      <c r="Y82" s="6">
        <v>194664</v>
      </c>
      <c r="Z82" s="6">
        <v>195405</v>
      </c>
      <c r="AA82" s="6">
        <v>196146</v>
      </c>
    </row>
    <row r="83" spans="1:27" x14ac:dyDescent="0.3">
      <c r="A83" s="3" t="s">
        <v>22</v>
      </c>
      <c r="B83" s="6">
        <v>283606</v>
      </c>
      <c r="C83" s="6">
        <v>286935</v>
      </c>
      <c r="D83" s="6">
        <v>290053</v>
      </c>
      <c r="E83" s="6">
        <v>293042</v>
      </c>
      <c r="F83" s="6">
        <v>295838</v>
      </c>
      <c r="G83" s="6">
        <v>298439</v>
      </c>
      <c r="H83" s="6">
        <v>300827</v>
      </c>
      <c r="I83" s="6">
        <v>302966</v>
      </c>
      <c r="J83" s="6">
        <v>304973</v>
      </c>
      <c r="K83" s="6">
        <v>306805</v>
      </c>
      <c r="L83" s="6">
        <v>308539</v>
      </c>
      <c r="M83" s="6">
        <v>310169</v>
      </c>
      <c r="N83" s="6">
        <v>311651</v>
      </c>
      <c r="O83" s="6">
        <v>313030</v>
      </c>
      <c r="P83" s="6">
        <v>314343</v>
      </c>
      <c r="Q83" s="6">
        <v>315642</v>
      </c>
      <c r="R83" s="6">
        <v>316873</v>
      </c>
      <c r="S83" s="6">
        <v>318055</v>
      </c>
      <c r="T83" s="6">
        <v>319219</v>
      </c>
      <c r="U83" s="6">
        <v>320413</v>
      </c>
      <c r="V83" s="6">
        <v>321648</v>
      </c>
      <c r="W83" s="6">
        <v>322875</v>
      </c>
      <c r="X83" s="6">
        <v>324086</v>
      </c>
      <c r="Y83" s="6">
        <v>325285</v>
      </c>
      <c r="Z83" s="6">
        <v>326477</v>
      </c>
      <c r="AA83" s="6">
        <v>327657</v>
      </c>
    </row>
    <row r="84" spans="1:27" x14ac:dyDescent="0.3">
      <c r="A84" s="3" t="s">
        <v>59</v>
      </c>
      <c r="B84" s="6">
        <v>214109</v>
      </c>
      <c r="C84" s="6">
        <v>213651</v>
      </c>
      <c r="D84" s="6">
        <v>213099</v>
      </c>
      <c r="E84" s="6">
        <v>212478</v>
      </c>
      <c r="F84" s="6">
        <v>211770</v>
      </c>
      <c r="G84" s="6">
        <v>210987</v>
      </c>
      <c r="H84" s="6">
        <v>210130</v>
      </c>
      <c r="I84" s="6">
        <v>209233</v>
      </c>
      <c r="J84" s="6">
        <v>208369</v>
      </c>
      <c r="K84" s="6">
        <v>207534</v>
      </c>
      <c r="L84" s="6">
        <v>206757</v>
      </c>
      <c r="M84" s="6">
        <v>206040</v>
      </c>
      <c r="N84" s="6">
        <v>205356</v>
      </c>
      <c r="O84" s="6">
        <v>204718</v>
      </c>
      <c r="P84" s="6">
        <v>204151</v>
      </c>
      <c r="Q84" s="6">
        <v>203648</v>
      </c>
      <c r="R84" s="6">
        <v>203206</v>
      </c>
      <c r="S84" s="6">
        <v>202802</v>
      </c>
      <c r="T84" s="6">
        <v>202463</v>
      </c>
      <c r="U84" s="6">
        <v>202205</v>
      </c>
      <c r="V84" s="6">
        <v>202021</v>
      </c>
      <c r="W84" s="6">
        <v>201891</v>
      </c>
      <c r="X84" s="6">
        <v>201810</v>
      </c>
      <c r="Y84" s="6">
        <v>201771</v>
      </c>
      <c r="Z84" s="6">
        <v>201775</v>
      </c>
      <c r="AA84" s="6">
        <v>201811</v>
      </c>
    </row>
    <row r="85" spans="1:27" x14ac:dyDescent="0.3">
      <c r="A85" s="3" t="s">
        <v>80</v>
      </c>
      <c r="B85" s="6">
        <v>201041</v>
      </c>
      <c r="C85" s="6">
        <v>203478</v>
      </c>
      <c r="D85" s="6">
        <v>205764</v>
      </c>
      <c r="E85" s="6">
        <v>207890</v>
      </c>
      <c r="F85" s="6">
        <v>209871</v>
      </c>
      <c r="G85" s="6">
        <v>211688</v>
      </c>
      <c r="H85" s="6">
        <v>213343</v>
      </c>
      <c r="I85" s="6">
        <v>214847</v>
      </c>
      <c r="J85" s="6">
        <v>216231</v>
      </c>
      <c r="K85" s="6">
        <v>217530</v>
      </c>
      <c r="L85" s="6">
        <v>218774</v>
      </c>
      <c r="M85" s="6">
        <v>219948</v>
      </c>
      <c r="N85" s="6">
        <v>221063</v>
      </c>
      <c r="O85" s="6">
        <v>222079</v>
      </c>
      <c r="P85" s="6">
        <v>223075</v>
      </c>
      <c r="Q85" s="6">
        <v>224071</v>
      </c>
      <c r="R85" s="6">
        <v>225059</v>
      </c>
      <c r="S85" s="6">
        <v>226041</v>
      </c>
      <c r="T85" s="6">
        <v>227026</v>
      </c>
      <c r="U85" s="6">
        <v>228027</v>
      </c>
      <c r="V85" s="6">
        <v>229067</v>
      </c>
      <c r="W85" s="6">
        <v>230109</v>
      </c>
      <c r="X85" s="6">
        <v>231145</v>
      </c>
      <c r="Y85" s="6">
        <v>232175</v>
      </c>
      <c r="Z85" s="6">
        <v>233192</v>
      </c>
      <c r="AA85" s="6">
        <v>234197</v>
      </c>
    </row>
    <row r="86" spans="1:27" x14ac:dyDescent="0.3">
      <c r="A86" s="3" t="s">
        <v>103</v>
      </c>
      <c r="B86" s="6">
        <v>182463</v>
      </c>
      <c r="C86" s="6">
        <v>183702</v>
      </c>
      <c r="D86" s="6">
        <v>184882</v>
      </c>
      <c r="E86" s="6">
        <v>186062</v>
      </c>
      <c r="F86" s="6">
        <v>187211</v>
      </c>
      <c r="G86" s="6">
        <v>188327</v>
      </c>
      <c r="H86" s="6">
        <v>189404</v>
      </c>
      <c r="I86" s="6">
        <v>190424</v>
      </c>
      <c r="J86" s="6">
        <v>191389</v>
      </c>
      <c r="K86" s="6">
        <v>192335</v>
      </c>
      <c r="L86" s="6">
        <v>193246</v>
      </c>
      <c r="M86" s="6">
        <v>194147</v>
      </c>
      <c r="N86" s="6">
        <v>195024</v>
      </c>
      <c r="O86" s="6">
        <v>195875</v>
      </c>
      <c r="P86" s="6">
        <v>196731</v>
      </c>
      <c r="Q86" s="6">
        <v>197578</v>
      </c>
      <c r="R86" s="6">
        <v>198429</v>
      </c>
      <c r="S86" s="6">
        <v>199257</v>
      </c>
      <c r="T86" s="6">
        <v>200086</v>
      </c>
      <c r="U86" s="6">
        <v>200932</v>
      </c>
      <c r="V86" s="6">
        <v>201811</v>
      </c>
      <c r="W86" s="6">
        <v>202699</v>
      </c>
      <c r="X86" s="6">
        <v>203587</v>
      </c>
      <c r="Y86" s="6">
        <v>204481</v>
      </c>
      <c r="Z86" s="6">
        <v>205379</v>
      </c>
      <c r="AA86" s="6">
        <v>206279</v>
      </c>
    </row>
    <row r="87" spans="1:27" x14ac:dyDescent="0.3">
      <c r="A87" s="3" t="s">
        <v>113</v>
      </c>
      <c r="B87" s="6">
        <v>172525</v>
      </c>
      <c r="C87" s="6">
        <v>174600</v>
      </c>
      <c r="D87" s="6">
        <v>176624</v>
      </c>
      <c r="E87" s="6">
        <v>178563</v>
      </c>
      <c r="F87" s="6">
        <v>180399</v>
      </c>
      <c r="G87" s="6">
        <v>182129</v>
      </c>
      <c r="H87" s="6">
        <v>183737</v>
      </c>
      <c r="I87" s="6">
        <v>185247</v>
      </c>
      <c r="J87" s="6">
        <v>186658</v>
      </c>
      <c r="K87" s="6">
        <v>187977</v>
      </c>
      <c r="L87" s="6">
        <v>189256</v>
      </c>
      <c r="M87" s="6">
        <v>190490</v>
      </c>
      <c r="N87" s="6">
        <v>191662</v>
      </c>
      <c r="O87" s="6">
        <v>192786</v>
      </c>
      <c r="P87" s="6">
        <v>193885</v>
      </c>
      <c r="Q87" s="6">
        <v>194975</v>
      </c>
      <c r="R87" s="6">
        <v>196037</v>
      </c>
      <c r="S87" s="6">
        <v>197071</v>
      </c>
      <c r="T87" s="6">
        <v>198103</v>
      </c>
      <c r="U87" s="6">
        <v>199137</v>
      </c>
      <c r="V87" s="6">
        <v>200199</v>
      </c>
      <c r="W87" s="6">
        <v>201266</v>
      </c>
      <c r="X87" s="6">
        <v>202327</v>
      </c>
      <c r="Y87" s="6">
        <v>203380</v>
      </c>
      <c r="Z87" s="6">
        <v>204431</v>
      </c>
      <c r="AA87" s="6">
        <v>205470</v>
      </c>
    </row>
    <row r="88" spans="1:27" x14ac:dyDescent="0.3">
      <c r="A88" s="3" t="s">
        <v>119</v>
      </c>
      <c r="B88" s="6">
        <v>651482</v>
      </c>
      <c r="C88" s="6">
        <v>654782</v>
      </c>
      <c r="D88" s="6">
        <v>657833</v>
      </c>
      <c r="E88" s="6">
        <v>660675</v>
      </c>
      <c r="F88" s="6">
        <v>663319</v>
      </c>
      <c r="G88" s="6">
        <v>665885</v>
      </c>
      <c r="H88" s="6">
        <v>668274</v>
      </c>
      <c r="I88" s="6">
        <v>670546</v>
      </c>
      <c r="J88" s="6">
        <v>672776</v>
      </c>
      <c r="K88" s="6">
        <v>674953</v>
      </c>
      <c r="L88" s="6">
        <v>676957</v>
      </c>
      <c r="M88" s="6">
        <v>678903</v>
      </c>
      <c r="N88" s="6">
        <v>680786</v>
      </c>
      <c r="O88" s="6">
        <v>682536</v>
      </c>
      <c r="P88" s="6">
        <v>684126</v>
      </c>
      <c r="Q88" s="6">
        <v>685653</v>
      </c>
      <c r="R88" s="6">
        <v>687144</v>
      </c>
      <c r="S88" s="6">
        <v>688573</v>
      </c>
      <c r="T88" s="6">
        <v>689992</v>
      </c>
      <c r="U88" s="6">
        <v>691368</v>
      </c>
      <c r="V88" s="6">
        <v>692712</v>
      </c>
      <c r="W88" s="6">
        <v>694117</v>
      </c>
      <c r="X88" s="6">
        <v>695573</v>
      </c>
      <c r="Y88" s="6">
        <v>697103</v>
      </c>
      <c r="Z88" s="6">
        <v>698684</v>
      </c>
      <c r="AA88" s="6">
        <v>700334</v>
      </c>
    </row>
    <row r="89" spans="1:27" x14ac:dyDescent="0.3">
      <c r="A89" s="3" t="s">
        <v>66</v>
      </c>
      <c r="B89" s="6">
        <v>1477764</v>
      </c>
      <c r="C89" s="6">
        <v>1488292</v>
      </c>
      <c r="D89" s="6">
        <v>1498182</v>
      </c>
      <c r="E89" s="6">
        <v>1507863</v>
      </c>
      <c r="F89" s="6">
        <v>1517232</v>
      </c>
      <c r="G89" s="6">
        <v>1526137</v>
      </c>
      <c r="H89" s="6">
        <v>1534709</v>
      </c>
      <c r="I89" s="6">
        <v>1542865</v>
      </c>
      <c r="J89" s="6">
        <v>1550880</v>
      </c>
      <c r="K89" s="6">
        <v>1558592</v>
      </c>
      <c r="L89" s="6">
        <v>1566137</v>
      </c>
      <c r="M89" s="6">
        <v>1573455</v>
      </c>
      <c r="N89" s="6">
        <v>1580620</v>
      </c>
      <c r="O89" s="6">
        <v>1587576</v>
      </c>
      <c r="P89" s="6">
        <v>1594367</v>
      </c>
      <c r="Q89" s="6">
        <v>1601082</v>
      </c>
      <c r="R89" s="6">
        <v>1607700</v>
      </c>
      <c r="S89" s="6">
        <v>1614195</v>
      </c>
      <c r="T89" s="6">
        <v>1620680</v>
      </c>
      <c r="U89" s="6">
        <v>1627195</v>
      </c>
      <c r="V89" s="6">
        <v>1633901</v>
      </c>
      <c r="W89" s="6">
        <v>1640640</v>
      </c>
      <c r="X89" s="6">
        <v>1647399</v>
      </c>
      <c r="Y89" s="6">
        <v>1654173</v>
      </c>
      <c r="Z89" s="6">
        <v>1660968</v>
      </c>
      <c r="AA89" s="6">
        <v>1667767</v>
      </c>
    </row>
    <row r="90" spans="1:27" x14ac:dyDescent="0.3">
      <c r="A90" s="3" t="s">
        <v>291</v>
      </c>
      <c r="B90" s="6">
        <v>1184365</v>
      </c>
      <c r="C90" s="6">
        <v>1188457</v>
      </c>
      <c r="D90" s="6">
        <v>1192465</v>
      </c>
      <c r="E90" s="6">
        <v>1196506</v>
      </c>
      <c r="F90" s="6">
        <v>1200173</v>
      </c>
      <c r="G90" s="6">
        <v>1203294</v>
      </c>
      <c r="H90" s="6">
        <v>1206117</v>
      </c>
      <c r="I90" s="6">
        <v>1208419</v>
      </c>
      <c r="J90" s="6">
        <v>1210501</v>
      </c>
      <c r="K90" s="6">
        <v>1212228</v>
      </c>
      <c r="L90" s="6">
        <v>1213926</v>
      </c>
      <c r="M90" s="6">
        <v>1215443</v>
      </c>
      <c r="N90" s="6">
        <v>1216842</v>
      </c>
      <c r="O90" s="6">
        <v>1218232</v>
      </c>
      <c r="P90" s="6">
        <v>1219868</v>
      </c>
      <c r="Q90" s="6">
        <v>1221550</v>
      </c>
      <c r="R90" s="6">
        <v>1223241</v>
      </c>
      <c r="S90" s="6">
        <v>1224839</v>
      </c>
      <c r="T90" s="6">
        <v>1226567</v>
      </c>
      <c r="U90" s="6">
        <v>1228538</v>
      </c>
      <c r="V90" s="6">
        <v>1230803</v>
      </c>
      <c r="W90" s="6">
        <v>1233139</v>
      </c>
      <c r="X90" s="6">
        <v>1235537</v>
      </c>
      <c r="Y90" s="6">
        <v>1238039</v>
      </c>
      <c r="Z90" s="6">
        <v>1240670</v>
      </c>
      <c r="AA90" s="6">
        <v>1243401</v>
      </c>
    </row>
    <row r="91" spans="1:27" x14ac:dyDescent="0.3">
      <c r="A91" s="3" t="s">
        <v>259</v>
      </c>
      <c r="B91" s="6">
        <v>903680</v>
      </c>
      <c r="C91" s="6">
        <v>911065</v>
      </c>
      <c r="D91" s="6">
        <v>917735</v>
      </c>
      <c r="E91" s="6">
        <v>924146</v>
      </c>
      <c r="F91" s="6">
        <v>930350</v>
      </c>
      <c r="G91" s="6">
        <v>936363</v>
      </c>
      <c r="H91" s="6">
        <v>942255</v>
      </c>
      <c r="I91" s="6">
        <v>947967</v>
      </c>
      <c r="J91" s="6">
        <v>953539</v>
      </c>
      <c r="K91" s="6">
        <v>958978</v>
      </c>
      <c r="L91" s="6">
        <v>964240</v>
      </c>
      <c r="M91" s="6">
        <v>969354</v>
      </c>
      <c r="N91" s="6">
        <v>974298</v>
      </c>
      <c r="O91" s="6">
        <v>979102</v>
      </c>
      <c r="P91" s="6">
        <v>983735</v>
      </c>
      <c r="Q91" s="6">
        <v>988278</v>
      </c>
      <c r="R91" s="6">
        <v>992682</v>
      </c>
      <c r="S91" s="6">
        <v>996990</v>
      </c>
      <c r="T91" s="6">
        <v>1001227</v>
      </c>
      <c r="U91" s="6">
        <v>1005408</v>
      </c>
      <c r="V91" s="6">
        <v>1009508</v>
      </c>
      <c r="W91" s="6">
        <v>1013589</v>
      </c>
      <c r="X91" s="6">
        <v>1017669</v>
      </c>
      <c r="Y91" s="6">
        <v>1021749</v>
      </c>
      <c r="Z91" s="6">
        <v>1025829</v>
      </c>
      <c r="AA91" s="6">
        <v>1029870</v>
      </c>
    </row>
    <row r="92" spans="1:27" x14ac:dyDescent="0.3">
      <c r="A92" s="3" t="s">
        <v>211</v>
      </c>
      <c r="B92" s="6">
        <v>758556</v>
      </c>
      <c r="C92" s="6">
        <v>762256</v>
      </c>
      <c r="D92" s="6">
        <v>765900</v>
      </c>
      <c r="E92" s="6">
        <v>769544</v>
      </c>
      <c r="F92" s="6">
        <v>772966</v>
      </c>
      <c r="G92" s="6">
        <v>776147</v>
      </c>
      <c r="H92" s="6">
        <v>779183</v>
      </c>
      <c r="I92" s="6">
        <v>782040</v>
      </c>
      <c r="J92" s="6">
        <v>784775</v>
      </c>
      <c r="K92" s="6">
        <v>787378</v>
      </c>
      <c r="L92" s="6">
        <v>789924</v>
      </c>
      <c r="M92" s="6">
        <v>792430</v>
      </c>
      <c r="N92" s="6">
        <v>794839</v>
      </c>
      <c r="O92" s="6">
        <v>797274</v>
      </c>
      <c r="P92" s="6">
        <v>799729</v>
      </c>
      <c r="Q92" s="6">
        <v>802180</v>
      </c>
      <c r="R92" s="6">
        <v>804624</v>
      </c>
      <c r="S92" s="6">
        <v>806986</v>
      </c>
      <c r="T92" s="6">
        <v>809391</v>
      </c>
      <c r="U92" s="6">
        <v>811800</v>
      </c>
      <c r="V92" s="6">
        <v>814261</v>
      </c>
      <c r="W92" s="6">
        <v>816726</v>
      </c>
      <c r="X92" s="6">
        <v>819173</v>
      </c>
      <c r="Y92" s="6">
        <v>821617</v>
      </c>
      <c r="Z92" s="6">
        <v>824051</v>
      </c>
      <c r="AA92" s="6">
        <v>826481</v>
      </c>
    </row>
    <row r="93" spans="1:27" x14ac:dyDescent="0.3">
      <c r="A93" s="3" t="s">
        <v>110</v>
      </c>
      <c r="B93" s="6">
        <v>262226</v>
      </c>
      <c r="C93" s="6">
        <v>267424</v>
      </c>
      <c r="D93" s="6">
        <v>271803</v>
      </c>
      <c r="E93" s="6">
        <v>275541</v>
      </c>
      <c r="F93" s="6">
        <v>278798</v>
      </c>
      <c r="G93" s="6">
        <v>281648</v>
      </c>
      <c r="H93" s="6">
        <v>284111</v>
      </c>
      <c r="I93" s="6">
        <v>286258</v>
      </c>
      <c r="J93" s="6">
        <v>288364</v>
      </c>
      <c r="K93" s="6">
        <v>290435</v>
      </c>
      <c r="L93" s="6">
        <v>292416</v>
      </c>
      <c r="M93" s="6">
        <v>294342</v>
      </c>
      <c r="N93" s="6">
        <v>296244</v>
      </c>
      <c r="O93" s="6">
        <v>298121</v>
      </c>
      <c r="P93" s="6">
        <v>299891</v>
      </c>
      <c r="Q93" s="6">
        <v>301596</v>
      </c>
      <c r="R93" s="6">
        <v>303277</v>
      </c>
      <c r="S93" s="6">
        <v>304943</v>
      </c>
      <c r="T93" s="6">
        <v>306518</v>
      </c>
      <c r="U93" s="6">
        <v>308001</v>
      </c>
      <c r="V93" s="6">
        <v>309387</v>
      </c>
      <c r="W93" s="6">
        <v>310734</v>
      </c>
      <c r="X93" s="6">
        <v>312027</v>
      </c>
      <c r="Y93" s="6">
        <v>313243</v>
      </c>
      <c r="Z93" s="6">
        <v>314389</v>
      </c>
      <c r="AA93" s="6">
        <v>315483</v>
      </c>
    </row>
    <row r="94" spans="1:27" x14ac:dyDescent="0.3">
      <c r="A94" s="3" t="s">
        <v>41</v>
      </c>
      <c r="B94" s="6">
        <v>8706</v>
      </c>
      <c r="C94" s="6">
        <v>8709</v>
      </c>
      <c r="D94" s="6">
        <v>8712</v>
      </c>
      <c r="E94" s="6">
        <v>8776</v>
      </c>
      <c r="F94" s="6">
        <v>8840</v>
      </c>
      <c r="G94" s="6">
        <v>8901</v>
      </c>
      <c r="H94" s="6">
        <v>8949</v>
      </c>
      <c r="I94" s="6">
        <v>8987</v>
      </c>
      <c r="J94" s="6">
        <v>9021</v>
      </c>
      <c r="K94" s="6">
        <v>9066</v>
      </c>
      <c r="L94" s="6">
        <v>9107</v>
      </c>
      <c r="M94" s="6">
        <v>9145</v>
      </c>
      <c r="N94" s="6">
        <v>9183</v>
      </c>
      <c r="O94" s="6">
        <v>9219</v>
      </c>
      <c r="P94" s="6">
        <v>9252</v>
      </c>
      <c r="Q94" s="6">
        <v>9283</v>
      </c>
      <c r="R94" s="6">
        <v>9309</v>
      </c>
      <c r="S94" s="6">
        <v>9337</v>
      </c>
      <c r="T94" s="6">
        <v>9371</v>
      </c>
      <c r="U94" s="6">
        <v>9401</v>
      </c>
      <c r="V94" s="6">
        <v>9429</v>
      </c>
      <c r="W94" s="6">
        <v>9456</v>
      </c>
      <c r="X94" s="6">
        <v>9481</v>
      </c>
      <c r="Y94" s="6">
        <v>9507</v>
      </c>
      <c r="Z94" s="6">
        <v>9531</v>
      </c>
      <c r="AA94" s="6">
        <v>9555</v>
      </c>
    </row>
    <row r="95" spans="1:27" x14ac:dyDescent="0.3">
      <c r="A95" s="3" t="s">
        <v>149</v>
      </c>
      <c r="B95" s="6">
        <v>279665</v>
      </c>
      <c r="C95" s="6">
        <v>282822</v>
      </c>
      <c r="D95" s="6">
        <v>285721</v>
      </c>
      <c r="E95" s="6">
        <v>288421</v>
      </c>
      <c r="F95" s="6">
        <v>290891</v>
      </c>
      <c r="G95" s="6">
        <v>293134</v>
      </c>
      <c r="H95" s="6">
        <v>295111</v>
      </c>
      <c r="I95" s="6">
        <v>296863</v>
      </c>
      <c r="J95" s="6">
        <v>298527</v>
      </c>
      <c r="K95" s="6">
        <v>300137</v>
      </c>
      <c r="L95" s="6">
        <v>301729</v>
      </c>
      <c r="M95" s="6">
        <v>303312</v>
      </c>
      <c r="N95" s="6">
        <v>304906</v>
      </c>
      <c r="O95" s="6">
        <v>306528</v>
      </c>
      <c r="P95" s="6">
        <v>308198</v>
      </c>
      <c r="Q95" s="6">
        <v>309947</v>
      </c>
      <c r="R95" s="6">
        <v>311740</v>
      </c>
      <c r="S95" s="6">
        <v>313565</v>
      </c>
      <c r="T95" s="6">
        <v>315415</v>
      </c>
      <c r="U95" s="6">
        <v>317288</v>
      </c>
      <c r="V95" s="6">
        <v>319151</v>
      </c>
      <c r="W95" s="6">
        <v>320970</v>
      </c>
      <c r="X95" s="6">
        <v>322718</v>
      </c>
      <c r="Y95" s="6">
        <v>324377</v>
      </c>
      <c r="Z95" s="6">
        <v>325924</v>
      </c>
      <c r="AA95" s="6">
        <v>327364</v>
      </c>
    </row>
    <row r="96" spans="1:27" x14ac:dyDescent="0.3">
      <c r="A96" s="3" t="s">
        <v>151</v>
      </c>
      <c r="B96" s="6">
        <v>185426</v>
      </c>
      <c r="C96" s="6">
        <v>187450</v>
      </c>
      <c r="D96" s="6">
        <v>189193</v>
      </c>
      <c r="E96" s="6">
        <v>190732</v>
      </c>
      <c r="F96" s="6">
        <v>192060</v>
      </c>
      <c r="G96" s="6">
        <v>193202</v>
      </c>
      <c r="H96" s="6">
        <v>194139</v>
      </c>
      <c r="I96" s="6">
        <v>194930</v>
      </c>
      <c r="J96" s="6">
        <v>195680</v>
      </c>
      <c r="K96" s="6">
        <v>196430</v>
      </c>
      <c r="L96" s="6">
        <v>197178</v>
      </c>
      <c r="M96" s="6">
        <v>197927</v>
      </c>
      <c r="N96" s="6">
        <v>198689</v>
      </c>
      <c r="O96" s="6">
        <v>199473</v>
      </c>
      <c r="P96" s="6">
        <v>200291</v>
      </c>
      <c r="Q96" s="6">
        <v>201089</v>
      </c>
      <c r="R96" s="6">
        <v>201860</v>
      </c>
      <c r="S96" s="6">
        <v>202594</v>
      </c>
      <c r="T96" s="6">
        <v>203293</v>
      </c>
      <c r="U96" s="6">
        <v>203947</v>
      </c>
      <c r="V96" s="6">
        <v>204552</v>
      </c>
      <c r="W96" s="6">
        <v>205093</v>
      </c>
      <c r="X96" s="6">
        <v>205585</v>
      </c>
      <c r="Y96" s="6">
        <v>206020</v>
      </c>
      <c r="Z96" s="6">
        <v>206406</v>
      </c>
      <c r="AA96" s="6">
        <v>206760</v>
      </c>
    </row>
    <row r="97" spans="1:27" x14ac:dyDescent="0.3">
      <c r="A97" s="3" t="s">
        <v>152</v>
      </c>
      <c r="B97" s="6">
        <v>270624</v>
      </c>
      <c r="C97" s="6">
        <v>271330</v>
      </c>
      <c r="D97" s="6">
        <v>271984</v>
      </c>
      <c r="E97" s="6">
        <v>272588</v>
      </c>
      <c r="F97" s="6">
        <v>273155</v>
      </c>
      <c r="G97" s="6">
        <v>273593</v>
      </c>
      <c r="H97" s="6">
        <v>273895</v>
      </c>
      <c r="I97" s="6">
        <v>274077</v>
      </c>
      <c r="J97" s="6">
        <v>274330</v>
      </c>
      <c r="K97" s="6">
        <v>274654</v>
      </c>
      <c r="L97" s="6">
        <v>275065</v>
      </c>
      <c r="M97" s="6">
        <v>275554</v>
      </c>
      <c r="N97" s="6">
        <v>276128</v>
      </c>
      <c r="O97" s="6">
        <v>276747</v>
      </c>
      <c r="P97" s="6">
        <v>277415</v>
      </c>
      <c r="Q97" s="6">
        <v>278131</v>
      </c>
      <c r="R97" s="6">
        <v>278886</v>
      </c>
      <c r="S97" s="6">
        <v>279665</v>
      </c>
      <c r="T97" s="6">
        <v>280457</v>
      </c>
      <c r="U97" s="6">
        <v>281269</v>
      </c>
      <c r="V97" s="6">
        <v>282094</v>
      </c>
      <c r="W97" s="6">
        <v>282916</v>
      </c>
      <c r="X97" s="6">
        <v>283717</v>
      </c>
      <c r="Y97" s="6">
        <v>284490</v>
      </c>
      <c r="Z97" s="6">
        <v>285233</v>
      </c>
      <c r="AA97" s="6">
        <v>285952</v>
      </c>
    </row>
    <row r="98" spans="1:27" x14ac:dyDescent="0.3">
      <c r="A98" s="3" t="s">
        <v>163</v>
      </c>
      <c r="B98" s="6">
        <v>239142</v>
      </c>
      <c r="C98" s="6">
        <v>242057</v>
      </c>
      <c r="D98" s="6">
        <v>244497</v>
      </c>
      <c r="E98" s="6">
        <v>246536</v>
      </c>
      <c r="F98" s="6">
        <v>248257</v>
      </c>
      <c r="G98" s="6">
        <v>249696</v>
      </c>
      <c r="H98" s="6">
        <v>250920</v>
      </c>
      <c r="I98" s="6">
        <v>251954</v>
      </c>
      <c r="J98" s="6">
        <v>252991</v>
      </c>
      <c r="K98" s="6">
        <v>254055</v>
      </c>
      <c r="L98" s="6">
        <v>255158</v>
      </c>
      <c r="M98" s="6">
        <v>256318</v>
      </c>
      <c r="N98" s="6">
        <v>257542</v>
      </c>
      <c r="O98" s="6">
        <v>258819</v>
      </c>
      <c r="P98" s="6">
        <v>260125</v>
      </c>
      <c r="Q98" s="6">
        <v>261451</v>
      </c>
      <c r="R98" s="6">
        <v>262784</v>
      </c>
      <c r="S98" s="6">
        <v>264103</v>
      </c>
      <c r="T98" s="6">
        <v>265363</v>
      </c>
      <c r="U98" s="6">
        <v>266548</v>
      </c>
      <c r="V98" s="6">
        <v>267643</v>
      </c>
      <c r="W98" s="6">
        <v>268653</v>
      </c>
      <c r="X98" s="6">
        <v>269567</v>
      </c>
      <c r="Y98" s="6">
        <v>270371</v>
      </c>
      <c r="Z98" s="6">
        <v>271073</v>
      </c>
      <c r="AA98" s="6">
        <v>271690</v>
      </c>
    </row>
    <row r="99" spans="1:27" x14ac:dyDescent="0.3">
      <c r="A99" s="3" t="s">
        <v>165</v>
      </c>
      <c r="B99" s="6">
        <v>156197</v>
      </c>
      <c r="C99" s="6">
        <v>156239</v>
      </c>
      <c r="D99" s="6">
        <v>156243</v>
      </c>
      <c r="E99" s="6">
        <v>156231</v>
      </c>
      <c r="F99" s="6">
        <v>156211</v>
      </c>
      <c r="G99" s="6">
        <v>156134</v>
      </c>
      <c r="H99" s="6">
        <v>155991</v>
      </c>
      <c r="I99" s="6">
        <v>155798</v>
      </c>
      <c r="J99" s="6">
        <v>155657</v>
      </c>
      <c r="K99" s="6">
        <v>155576</v>
      </c>
      <c r="L99" s="6">
        <v>155548</v>
      </c>
      <c r="M99" s="6">
        <v>155575</v>
      </c>
      <c r="N99" s="6">
        <v>155647</v>
      </c>
      <c r="O99" s="6">
        <v>155750</v>
      </c>
      <c r="P99" s="6">
        <v>155887</v>
      </c>
      <c r="Q99" s="6">
        <v>156060</v>
      </c>
      <c r="R99" s="6">
        <v>156248</v>
      </c>
      <c r="S99" s="6">
        <v>156438</v>
      </c>
      <c r="T99" s="6">
        <v>156631</v>
      </c>
      <c r="U99" s="6">
        <v>156830</v>
      </c>
      <c r="V99" s="6">
        <v>157031</v>
      </c>
      <c r="W99" s="6">
        <v>157221</v>
      </c>
      <c r="X99" s="6">
        <v>157397</v>
      </c>
      <c r="Y99" s="6">
        <v>157563</v>
      </c>
      <c r="Z99" s="6">
        <v>157727</v>
      </c>
      <c r="AA99" s="6">
        <v>157892</v>
      </c>
    </row>
    <row r="100" spans="1:27" x14ac:dyDescent="0.3">
      <c r="A100" s="3" t="s">
        <v>169</v>
      </c>
      <c r="B100" s="6">
        <v>325917</v>
      </c>
      <c r="C100" s="6">
        <v>327940</v>
      </c>
      <c r="D100" s="6">
        <v>329631</v>
      </c>
      <c r="E100" s="6">
        <v>331045</v>
      </c>
      <c r="F100" s="6">
        <v>332252</v>
      </c>
      <c r="G100" s="6">
        <v>333219</v>
      </c>
      <c r="H100" s="6">
        <v>333934</v>
      </c>
      <c r="I100" s="6">
        <v>334422</v>
      </c>
      <c r="J100" s="6">
        <v>334876</v>
      </c>
      <c r="K100" s="6">
        <v>335400</v>
      </c>
      <c r="L100" s="6">
        <v>336028</v>
      </c>
      <c r="M100" s="6">
        <v>336805</v>
      </c>
      <c r="N100" s="6">
        <v>337759</v>
      </c>
      <c r="O100" s="6">
        <v>338853</v>
      </c>
      <c r="P100" s="6">
        <v>340126</v>
      </c>
      <c r="Q100" s="6">
        <v>341565</v>
      </c>
      <c r="R100" s="6">
        <v>343122</v>
      </c>
      <c r="S100" s="6">
        <v>344756</v>
      </c>
      <c r="T100" s="6">
        <v>346384</v>
      </c>
      <c r="U100" s="6">
        <v>347973</v>
      </c>
      <c r="V100" s="6">
        <v>349478</v>
      </c>
      <c r="W100" s="6">
        <v>350899</v>
      </c>
      <c r="X100" s="6">
        <v>352188</v>
      </c>
      <c r="Y100" s="6">
        <v>353292</v>
      </c>
      <c r="Z100" s="6">
        <v>354199</v>
      </c>
      <c r="AA100" s="6">
        <v>354962</v>
      </c>
    </row>
    <row r="101" spans="1:27" x14ac:dyDescent="0.3">
      <c r="A101" s="3" t="s">
        <v>171</v>
      </c>
      <c r="B101" s="6">
        <v>303536</v>
      </c>
      <c r="C101" s="6">
        <v>306171</v>
      </c>
      <c r="D101" s="6">
        <v>308582</v>
      </c>
      <c r="E101" s="6">
        <v>310816</v>
      </c>
      <c r="F101" s="6">
        <v>312865</v>
      </c>
      <c r="G101" s="6">
        <v>314704</v>
      </c>
      <c r="H101" s="6">
        <v>316328</v>
      </c>
      <c r="I101" s="6">
        <v>317757</v>
      </c>
      <c r="J101" s="6">
        <v>319133</v>
      </c>
      <c r="K101" s="6">
        <v>320475</v>
      </c>
      <c r="L101" s="6">
        <v>321828</v>
      </c>
      <c r="M101" s="6">
        <v>323198</v>
      </c>
      <c r="N101" s="6">
        <v>324570</v>
      </c>
      <c r="O101" s="6">
        <v>325942</v>
      </c>
      <c r="P101" s="6">
        <v>327353</v>
      </c>
      <c r="Q101" s="6">
        <v>328819</v>
      </c>
      <c r="R101" s="6">
        <v>330318</v>
      </c>
      <c r="S101" s="6">
        <v>331824</v>
      </c>
      <c r="T101" s="6">
        <v>333330</v>
      </c>
      <c r="U101" s="6">
        <v>334850</v>
      </c>
      <c r="V101" s="6">
        <v>336373</v>
      </c>
      <c r="W101" s="6">
        <v>337874</v>
      </c>
      <c r="X101" s="6">
        <v>339339</v>
      </c>
      <c r="Y101" s="6">
        <v>340755</v>
      </c>
      <c r="Z101" s="6">
        <v>342123</v>
      </c>
      <c r="AA101" s="6">
        <v>343438</v>
      </c>
    </row>
    <row r="102" spans="1:27" x14ac:dyDescent="0.3">
      <c r="A102" s="3" t="s">
        <v>174</v>
      </c>
      <c r="B102" s="6">
        <v>352005</v>
      </c>
      <c r="C102" s="6">
        <v>355772</v>
      </c>
      <c r="D102" s="6">
        <v>358969</v>
      </c>
      <c r="E102" s="6">
        <v>361726</v>
      </c>
      <c r="F102" s="6">
        <v>364021</v>
      </c>
      <c r="G102" s="6">
        <v>365900</v>
      </c>
      <c r="H102" s="6">
        <v>367386</v>
      </c>
      <c r="I102" s="6">
        <v>368553</v>
      </c>
      <c r="J102" s="6">
        <v>369745</v>
      </c>
      <c r="K102" s="6">
        <v>370974</v>
      </c>
      <c r="L102" s="6">
        <v>372257</v>
      </c>
      <c r="M102" s="6">
        <v>373608</v>
      </c>
      <c r="N102" s="6">
        <v>375003</v>
      </c>
      <c r="O102" s="6">
        <v>376410</v>
      </c>
      <c r="P102" s="6">
        <v>377845</v>
      </c>
      <c r="Q102" s="6">
        <v>379323</v>
      </c>
      <c r="R102" s="6">
        <v>380839</v>
      </c>
      <c r="S102" s="6">
        <v>382374</v>
      </c>
      <c r="T102" s="6">
        <v>383914</v>
      </c>
      <c r="U102" s="6">
        <v>385459</v>
      </c>
      <c r="V102" s="6">
        <v>386996</v>
      </c>
      <c r="W102" s="6">
        <v>388507</v>
      </c>
      <c r="X102" s="6">
        <v>389967</v>
      </c>
      <c r="Y102" s="6">
        <v>391359</v>
      </c>
      <c r="Z102" s="6">
        <v>392675</v>
      </c>
      <c r="AA102" s="6">
        <v>393916</v>
      </c>
    </row>
    <row r="103" spans="1:27" x14ac:dyDescent="0.3">
      <c r="A103" s="3" t="s">
        <v>180</v>
      </c>
      <c r="B103" s="6">
        <v>317256</v>
      </c>
      <c r="C103" s="6">
        <v>321000</v>
      </c>
      <c r="D103" s="6">
        <v>324164</v>
      </c>
      <c r="E103" s="6">
        <v>326899</v>
      </c>
      <c r="F103" s="6">
        <v>329326</v>
      </c>
      <c r="G103" s="6">
        <v>331489</v>
      </c>
      <c r="H103" s="6">
        <v>333365</v>
      </c>
      <c r="I103" s="6">
        <v>335020</v>
      </c>
      <c r="J103" s="6">
        <v>336620</v>
      </c>
      <c r="K103" s="6">
        <v>338191</v>
      </c>
      <c r="L103" s="6">
        <v>339773</v>
      </c>
      <c r="M103" s="6">
        <v>341369</v>
      </c>
      <c r="N103" s="6">
        <v>342983</v>
      </c>
      <c r="O103" s="6">
        <v>344620</v>
      </c>
      <c r="P103" s="6">
        <v>346265</v>
      </c>
      <c r="Q103" s="6">
        <v>347958</v>
      </c>
      <c r="R103" s="6">
        <v>349693</v>
      </c>
      <c r="S103" s="6">
        <v>351457</v>
      </c>
      <c r="T103" s="6">
        <v>353207</v>
      </c>
      <c r="U103" s="6">
        <v>354924</v>
      </c>
      <c r="V103" s="6">
        <v>356569</v>
      </c>
      <c r="W103" s="6">
        <v>358152</v>
      </c>
      <c r="X103" s="6">
        <v>359651</v>
      </c>
      <c r="Y103" s="6">
        <v>361041</v>
      </c>
      <c r="Z103" s="6">
        <v>362318</v>
      </c>
      <c r="AA103" s="6">
        <v>363487</v>
      </c>
    </row>
    <row r="104" spans="1:27" x14ac:dyDescent="0.3">
      <c r="A104" s="3" t="s">
        <v>184</v>
      </c>
      <c r="B104" s="6">
        <v>317705</v>
      </c>
      <c r="C104" s="6">
        <v>325268</v>
      </c>
      <c r="D104" s="6">
        <v>332101</v>
      </c>
      <c r="E104" s="6">
        <v>338239</v>
      </c>
      <c r="F104" s="6">
        <v>343804</v>
      </c>
      <c r="G104" s="6">
        <v>348804</v>
      </c>
      <c r="H104" s="6">
        <v>353275</v>
      </c>
      <c r="I104" s="6">
        <v>357299</v>
      </c>
      <c r="J104" s="6">
        <v>361167</v>
      </c>
      <c r="K104" s="6">
        <v>364912</v>
      </c>
      <c r="L104" s="6">
        <v>368548</v>
      </c>
      <c r="M104" s="6">
        <v>372101</v>
      </c>
      <c r="N104" s="6">
        <v>375609</v>
      </c>
      <c r="O104" s="6">
        <v>379059</v>
      </c>
      <c r="P104" s="6">
        <v>382428</v>
      </c>
      <c r="Q104" s="6">
        <v>385710</v>
      </c>
      <c r="R104" s="6">
        <v>388912</v>
      </c>
      <c r="S104" s="6">
        <v>392049</v>
      </c>
      <c r="T104" s="6">
        <v>395087</v>
      </c>
      <c r="U104" s="6">
        <v>397998</v>
      </c>
      <c r="V104" s="6">
        <v>400770</v>
      </c>
      <c r="W104" s="6">
        <v>403422</v>
      </c>
      <c r="X104" s="6">
        <v>405941</v>
      </c>
      <c r="Y104" s="6">
        <v>408306</v>
      </c>
      <c r="Z104" s="6">
        <v>410507</v>
      </c>
      <c r="AA104" s="6">
        <v>412571</v>
      </c>
    </row>
    <row r="105" spans="1:27" x14ac:dyDescent="0.3">
      <c r="A105" s="3" t="s">
        <v>188</v>
      </c>
      <c r="B105" s="6">
        <v>326474</v>
      </c>
      <c r="C105" s="6">
        <v>329510</v>
      </c>
      <c r="D105" s="6">
        <v>331970</v>
      </c>
      <c r="E105" s="6">
        <v>334048</v>
      </c>
      <c r="F105" s="6">
        <v>335886</v>
      </c>
      <c r="G105" s="6">
        <v>337451</v>
      </c>
      <c r="H105" s="6">
        <v>338747</v>
      </c>
      <c r="I105" s="6">
        <v>339795</v>
      </c>
      <c r="J105" s="6">
        <v>340722</v>
      </c>
      <c r="K105" s="6">
        <v>341661</v>
      </c>
      <c r="L105" s="6">
        <v>342629</v>
      </c>
      <c r="M105" s="6">
        <v>343660</v>
      </c>
      <c r="N105" s="6">
        <v>344799</v>
      </c>
      <c r="O105" s="6">
        <v>346047</v>
      </c>
      <c r="P105" s="6">
        <v>347397</v>
      </c>
      <c r="Q105" s="6">
        <v>348855</v>
      </c>
      <c r="R105" s="6">
        <v>350407</v>
      </c>
      <c r="S105" s="6">
        <v>352031</v>
      </c>
      <c r="T105" s="6">
        <v>353651</v>
      </c>
      <c r="U105" s="6">
        <v>355230</v>
      </c>
      <c r="V105" s="6">
        <v>356747</v>
      </c>
      <c r="W105" s="6">
        <v>358211</v>
      </c>
      <c r="X105" s="6">
        <v>359585</v>
      </c>
      <c r="Y105" s="6">
        <v>360819</v>
      </c>
      <c r="Z105" s="6">
        <v>361906</v>
      </c>
      <c r="AA105" s="6">
        <v>362879</v>
      </c>
    </row>
    <row r="106" spans="1:27" x14ac:dyDescent="0.3">
      <c r="A106" s="3" t="s">
        <v>190</v>
      </c>
      <c r="B106" s="6">
        <v>255324</v>
      </c>
      <c r="C106" s="6">
        <v>260017</v>
      </c>
      <c r="D106" s="6">
        <v>264039</v>
      </c>
      <c r="E106" s="6">
        <v>267521</v>
      </c>
      <c r="F106" s="6">
        <v>270568</v>
      </c>
      <c r="G106" s="6">
        <v>273149</v>
      </c>
      <c r="H106" s="6">
        <v>275254</v>
      </c>
      <c r="I106" s="6">
        <v>276986</v>
      </c>
      <c r="J106" s="6">
        <v>278672</v>
      </c>
      <c r="K106" s="6">
        <v>280332</v>
      </c>
      <c r="L106" s="6">
        <v>281928</v>
      </c>
      <c r="M106" s="6">
        <v>283477</v>
      </c>
      <c r="N106" s="6">
        <v>284985</v>
      </c>
      <c r="O106" s="6">
        <v>286442</v>
      </c>
      <c r="P106" s="6">
        <v>287858</v>
      </c>
      <c r="Q106" s="6">
        <v>289287</v>
      </c>
      <c r="R106" s="6">
        <v>290713</v>
      </c>
      <c r="S106" s="6">
        <v>292105</v>
      </c>
      <c r="T106" s="6">
        <v>293423</v>
      </c>
      <c r="U106" s="6">
        <v>294700</v>
      </c>
      <c r="V106" s="6">
        <v>295929</v>
      </c>
      <c r="W106" s="6">
        <v>297143</v>
      </c>
      <c r="X106" s="6">
        <v>298302</v>
      </c>
      <c r="Y106" s="6">
        <v>299395</v>
      </c>
      <c r="Z106" s="6">
        <v>300427</v>
      </c>
      <c r="AA106" s="6">
        <v>301411</v>
      </c>
    </row>
    <row r="107" spans="1:27" x14ac:dyDescent="0.3">
      <c r="A107" s="3" t="s">
        <v>60</v>
      </c>
      <c r="B107" s="6">
        <v>211998</v>
      </c>
      <c r="C107" s="6">
        <v>213423</v>
      </c>
      <c r="D107" s="6">
        <v>214681</v>
      </c>
      <c r="E107" s="6">
        <v>215836</v>
      </c>
      <c r="F107" s="6">
        <v>216826</v>
      </c>
      <c r="G107" s="6">
        <v>217667</v>
      </c>
      <c r="H107" s="6">
        <v>218299</v>
      </c>
      <c r="I107" s="6">
        <v>218783</v>
      </c>
      <c r="J107" s="6">
        <v>219207</v>
      </c>
      <c r="K107" s="6">
        <v>219598</v>
      </c>
      <c r="L107" s="6">
        <v>220006</v>
      </c>
      <c r="M107" s="6">
        <v>220416</v>
      </c>
      <c r="N107" s="6">
        <v>220834</v>
      </c>
      <c r="O107" s="6">
        <v>221239</v>
      </c>
      <c r="P107" s="6">
        <v>221670</v>
      </c>
      <c r="Q107" s="6">
        <v>222136</v>
      </c>
      <c r="R107" s="6">
        <v>222627</v>
      </c>
      <c r="S107" s="6">
        <v>223111</v>
      </c>
      <c r="T107" s="6">
        <v>223618</v>
      </c>
      <c r="U107" s="6">
        <v>224171</v>
      </c>
      <c r="V107" s="6">
        <v>224775</v>
      </c>
      <c r="W107" s="6">
        <v>225393</v>
      </c>
      <c r="X107" s="6">
        <v>226012</v>
      </c>
      <c r="Y107" s="6">
        <v>226630</v>
      </c>
      <c r="Z107" s="6">
        <v>227250</v>
      </c>
      <c r="AA107" s="6">
        <v>227862</v>
      </c>
    </row>
    <row r="108" spans="1:27" x14ac:dyDescent="0.3">
      <c r="A108" s="3" t="s">
        <v>70</v>
      </c>
      <c r="B108" s="6">
        <v>392140</v>
      </c>
      <c r="C108" s="6">
        <v>395979</v>
      </c>
      <c r="D108" s="6">
        <v>399641</v>
      </c>
      <c r="E108" s="6">
        <v>403015</v>
      </c>
      <c r="F108" s="6">
        <v>406061</v>
      </c>
      <c r="G108" s="6">
        <v>408821</v>
      </c>
      <c r="H108" s="6">
        <v>411198</v>
      </c>
      <c r="I108" s="6">
        <v>413257</v>
      </c>
      <c r="J108" s="6">
        <v>415201</v>
      </c>
      <c r="K108" s="6">
        <v>417054</v>
      </c>
      <c r="L108" s="6">
        <v>418856</v>
      </c>
      <c r="M108" s="6">
        <v>420572</v>
      </c>
      <c r="N108" s="6">
        <v>422214</v>
      </c>
      <c r="O108" s="6">
        <v>423773</v>
      </c>
      <c r="P108" s="6">
        <v>425393</v>
      </c>
      <c r="Q108" s="6">
        <v>427054</v>
      </c>
      <c r="R108" s="6">
        <v>428700</v>
      </c>
      <c r="S108" s="6">
        <v>430291</v>
      </c>
      <c r="T108" s="6">
        <v>431862</v>
      </c>
      <c r="U108" s="6">
        <v>433455</v>
      </c>
      <c r="V108" s="6">
        <v>435109</v>
      </c>
      <c r="W108" s="6">
        <v>436755</v>
      </c>
      <c r="X108" s="6">
        <v>438375</v>
      </c>
      <c r="Y108" s="6">
        <v>439977</v>
      </c>
      <c r="Z108" s="6">
        <v>441569</v>
      </c>
      <c r="AA108" s="6">
        <v>443146</v>
      </c>
    </row>
    <row r="109" spans="1:27" x14ac:dyDescent="0.3">
      <c r="A109" s="3" t="s">
        <v>81</v>
      </c>
      <c r="B109" s="6">
        <v>247258</v>
      </c>
      <c r="C109" s="6">
        <v>248428</v>
      </c>
      <c r="D109" s="6">
        <v>249590</v>
      </c>
      <c r="E109" s="6">
        <v>250759</v>
      </c>
      <c r="F109" s="6">
        <v>251931</v>
      </c>
      <c r="G109" s="6">
        <v>253078</v>
      </c>
      <c r="H109" s="6">
        <v>254156</v>
      </c>
      <c r="I109" s="6">
        <v>255182</v>
      </c>
      <c r="J109" s="6">
        <v>256154</v>
      </c>
      <c r="K109" s="6">
        <v>257082</v>
      </c>
      <c r="L109" s="6">
        <v>258052</v>
      </c>
      <c r="M109" s="6">
        <v>259039</v>
      </c>
      <c r="N109" s="6">
        <v>259995</v>
      </c>
      <c r="O109" s="6">
        <v>260929</v>
      </c>
      <c r="P109" s="6">
        <v>261905</v>
      </c>
      <c r="Q109" s="6">
        <v>262901</v>
      </c>
      <c r="R109" s="6">
        <v>263924</v>
      </c>
      <c r="S109" s="6">
        <v>264953</v>
      </c>
      <c r="T109" s="6">
        <v>265991</v>
      </c>
      <c r="U109" s="6">
        <v>267059</v>
      </c>
      <c r="V109" s="6">
        <v>268180</v>
      </c>
      <c r="W109" s="6">
        <v>269309</v>
      </c>
      <c r="X109" s="6">
        <v>270445</v>
      </c>
      <c r="Y109" s="6">
        <v>271588</v>
      </c>
      <c r="Z109" s="6">
        <v>272739</v>
      </c>
      <c r="AA109" s="6">
        <v>273898</v>
      </c>
    </row>
    <row r="110" spans="1:27" x14ac:dyDescent="0.3">
      <c r="A110" s="3" t="s">
        <v>89</v>
      </c>
      <c r="B110" s="6">
        <v>330795</v>
      </c>
      <c r="C110" s="6">
        <v>333312</v>
      </c>
      <c r="D110" s="6">
        <v>335439</v>
      </c>
      <c r="E110" s="6">
        <v>337289</v>
      </c>
      <c r="F110" s="6">
        <v>338873</v>
      </c>
      <c r="G110" s="6">
        <v>340152</v>
      </c>
      <c r="H110" s="6">
        <v>341165</v>
      </c>
      <c r="I110" s="6">
        <v>341952</v>
      </c>
      <c r="J110" s="6">
        <v>342781</v>
      </c>
      <c r="K110" s="6">
        <v>343647</v>
      </c>
      <c r="L110" s="6">
        <v>344549</v>
      </c>
      <c r="M110" s="6">
        <v>345491</v>
      </c>
      <c r="N110" s="6">
        <v>346460</v>
      </c>
      <c r="O110" s="6">
        <v>347419</v>
      </c>
      <c r="P110" s="6">
        <v>348389</v>
      </c>
      <c r="Q110" s="6">
        <v>349377</v>
      </c>
      <c r="R110" s="6">
        <v>350380</v>
      </c>
      <c r="S110" s="6">
        <v>351371</v>
      </c>
      <c r="T110" s="6">
        <v>352343</v>
      </c>
      <c r="U110" s="6">
        <v>353321</v>
      </c>
      <c r="V110" s="6">
        <v>354293</v>
      </c>
      <c r="W110" s="6">
        <v>355245</v>
      </c>
      <c r="X110" s="6">
        <v>356152</v>
      </c>
      <c r="Y110" s="6">
        <v>357012</v>
      </c>
      <c r="Z110" s="6">
        <v>357832</v>
      </c>
      <c r="AA110" s="6">
        <v>358618</v>
      </c>
    </row>
    <row r="111" spans="1:27" x14ac:dyDescent="0.3">
      <c r="A111" s="3" t="s">
        <v>100</v>
      </c>
      <c r="B111" s="6">
        <v>331096</v>
      </c>
      <c r="C111" s="6">
        <v>332838</v>
      </c>
      <c r="D111" s="6">
        <v>334612</v>
      </c>
      <c r="E111" s="6">
        <v>336488</v>
      </c>
      <c r="F111" s="6">
        <v>338250</v>
      </c>
      <c r="G111" s="6">
        <v>339883</v>
      </c>
      <c r="H111" s="6">
        <v>341419</v>
      </c>
      <c r="I111" s="6">
        <v>342802</v>
      </c>
      <c r="J111" s="6">
        <v>344109</v>
      </c>
      <c r="K111" s="6">
        <v>345350</v>
      </c>
      <c r="L111" s="6">
        <v>346563</v>
      </c>
      <c r="M111" s="6">
        <v>347723</v>
      </c>
      <c r="N111" s="6">
        <v>348844</v>
      </c>
      <c r="O111" s="6">
        <v>349873</v>
      </c>
      <c r="P111" s="6">
        <v>350952</v>
      </c>
      <c r="Q111" s="6">
        <v>352055</v>
      </c>
      <c r="R111" s="6">
        <v>353152</v>
      </c>
      <c r="S111" s="6">
        <v>354187</v>
      </c>
      <c r="T111" s="6">
        <v>355237</v>
      </c>
      <c r="U111" s="6">
        <v>356347</v>
      </c>
      <c r="V111" s="6">
        <v>357570</v>
      </c>
      <c r="W111" s="6">
        <v>358814</v>
      </c>
      <c r="X111" s="6">
        <v>360078</v>
      </c>
      <c r="Y111" s="6">
        <v>361368</v>
      </c>
      <c r="Z111" s="6">
        <v>362696</v>
      </c>
      <c r="AA111" s="6">
        <v>364054</v>
      </c>
    </row>
    <row r="112" spans="1:27" x14ac:dyDescent="0.3">
      <c r="A112" s="3" t="s">
        <v>121</v>
      </c>
      <c r="B112" s="6">
        <v>385346</v>
      </c>
      <c r="C112" s="6">
        <v>386493</v>
      </c>
      <c r="D112" s="6">
        <v>387684</v>
      </c>
      <c r="E112" s="6">
        <v>388903</v>
      </c>
      <c r="F112" s="6">
        <v>390018</v>
      </c>
      <c r="G112" s="6">
        <v>390967</v>
      </c>
      <c r="H112" s="6">
        <v>391718</v>
      </c>
      <c r="I112" s="6">
        <v>392342</v>
      </c>
      <c r="J112" s="6">
        <v>392887</v>
      </c>
      <c r="K112" s="6">
        <v>393387</v>
      </c>
      <c r="L112" s="6">
        <v>393972</v>
      </c>
      <c r="M112" s="6">
        <v>394584</v>
      </c>
      <c r="N112" s="6">
        <v>395236</v>
      </c>
      <c r="O112" s="6">
        <v>395906</v>
      </c>
      <c r="P112" s="6">
        <v>396668</v>
      </c>
      <c r="Q112" s="6">
        <v>397527</v>
      </c>
      <c r="R112" s="6">
        <v>398437</v>
      </c>
      <c r="S112" s="6">
        <v>399349</v>
      </c>
      <c r="T112" s="6">
        <v>400302</v>
      </c>
      <c r="U112" s="6">
        <v>401357</v>
      </c>
      <c r="V112" s="6">
        <v>402510</v>
      </c>
      <c r="W112" s="6">
        <v>403690</v>
      </c>
      <c r="X112" s="6">
        <v>404867</v>
      </c>
      <c r="Y112" s="6">
        <v>406040</v>
      </c>
      <c r="Z112" s="6">
        <v>407206</v>
      </c>
      <c r="AA112" s="6">
        <v>408355</v>
      </c>
    </row>
    <row r="113" spans="1:27" x14ac:dyDescent="0.3">
      <c r="A113" s="3" t="s">
        <v>131</v>
      </c>
      <c r="B113" s="6">
        <v>341982</v>
      </c>
      <c r="C113" s="6">
        <v>341461</v>
      </c>
      <c r="D113" s="6">
        <v>340940</v>
      </c>
      <c r="E113" s="6">
        <v>340452</v>
      </c>
      <c r="F113" s="6">
        <v>339967</v>
      </c>
      <c r="G113" s="6">
        <v>339404</v>
      </c>
      <c r="H113" s="6">
        <v>338695</v>
      </c>
      <c r="I113" s="6">
        <v>337903</v>
      </c>
      <c r="J113" s="6">
        <v>337179</v>
      </c>
      <c r="K113" s="6">
        <v>336536</v>
      </c>
      <c r="L113" s="6">
        <v>336056</v>
      </c>
      <c r="M113" s="6">
        <v>335677</v>
      </c>
      <c r="N113" s="6">
        <v>335369</v>
      </c>
      <c r="O113" s="6">
        <v>335119</v>
      </c>
      <c r="P113" s="6">
        <v>334948</v>
      </c>
      <c r="Q113" s="6">
        <v>334916</v>
      </c>
      <c r="R113" s="6">
        <v>334987</v>
      </c>
      <c r="S113" s="6">
        <v>335125</v>
      </c>
      <c r="T113" s="6">
        <v>335303</v>
      </c>
      <c r="U113" s="6">
        <v>335558</v>
      </c>
      <c r="V113" s="6">
        <v>335891</v>
      </c>
      <c r="W113" s="6">
        <v>336264</v>
      </c>
      <c r="X113" s="6">
        <v>336646</v>
      </c>
      <c r="Y113" s="6">
        <v>337025</v>
      </c>
      <c r="Z113" s="6">
        <v>337405</v>
      </c>
      <c r="AA113" s="6">
        <v>337792</v>
      </c>
    </row>
    <row r="114" spans="1:27" x14ac:dyDescent="0.3">
      <c r="A114" s="3" t="s">
        <v>139</v>
      </c>
      <c r="B114" s="6">
        <v>333869</v>
      </c>
      <c r="C114" s="6">
        <v>334687</v>
      </c>
      <c r="D114" s="6">
        <v>335481</v>
      </c>
      <c r="E114" s="6">
        <v>336243</v>
      </c>
      <c r="F114" s="6">
        <v>336886</v>
      </c>
      <c r="G114" s="6">
        <v>337350</v>
      </c>
      <c r="H114" s="6">
        <v>337620</v>
      </c>
      <c r="I114" s="6">
        <v>337733</v>
      </c>
      <c r="J114" s="6">
        <v>337833</v>
      </c>
      <c r="K114" s="6">
        <v>337901</v>
      </c>
      <c r="L114" s="6">
        <v>338009</v>
      </c>
      <c r="M114" s="6">
        <v>338179</v>
      </c>
      <c r="N114" s="6">
        <v>338371</v>
      </c>
      <c r="O114" s="6">
        <v>338601</v>
      </c>
      <c r="P114" s="6">
        <v>338907</v>
      </c>
      <c r="Q114" s="6">
        <v>339305</v>
      </c>
      <c r="R114" s="6">
        <v>339750</v>
      </c>
      <c r="S114" s="6">
        <v>340219</v>
      </c>
      <c r="T114" s="6">
        <v>340742</v>
      </c>
      <c r="U114" s="6">
        <v>341343</v>
      </c>
      <c r="V114" s="6">
        <v>342035</v>
      </c>
      <c r="W114" s="6">
        <v>342755</v>
      </c>
      <c r="X114" s="6">
        <v>343478</v>
      </c>
      <c r="Y114" s="6">
        <v>344209</v>
      </c>
      <c r="Z114" s="6">
        <v>344944</v>
      </c>
      <c r="AA114" s="6">
        <v>345684</v>
      </c>
    </row>
    <row r="115" spans="1:27" x14ac:dyDescent="0.3">
      <c r="A115" s="3" t="s">
        <v>145</v>
      </c>
      <c r="B115" s="6">
        <v>286186</v>
      </c>
      <c r="C115" s="6">
        <v>289730</v>
      </c>
      <c r="D115" s="6">
        <v>292964</v>
      </c>
      <c r="E115" s="6">
        <v>295947</v>
      </c>
      <c r="F115" s="6">
        <v>298707</v>
      </c>
      <c r="G115" s="6">
        <v>301268</v>
      </c>
      <c r="H115" s="6">
        <v>303574</v>
      </c>
      <c r="I115" s="6">
        <v>305658</v>
      </c>
      <c r="J115" s="6">
        <v>307637</v>
      </c>
      <c r="K115" s="6">
        <v>309543</v>
      </c>
      <c r="L115" s="6">
        <v>311376</v>
      </c>
      <c r="M115" s="6">
        <v>313170</v>
      </c>
      <c r="N115" s="6">
        <v>314926</v>
      </c>
      <c r="O115" s="6">
        <v>316628</v>
      </c>
      <c r="P115" s="6">
        <v>318280</v>
      </c>
      <c r="Q115" s="6">
        <v>319935</v>
      </c>
      <c r="R115" s="6">
        <v>321577</v>
      </c>
      <c r="S115" s="6">
        <v>323201</v>
      </c>
      <c r="T115" s="6">
        <v>324811</v>
      </c>
      <c r="U115" s="6">
        <v>326423</v>
      </c>
      <c r="V115" s="6">
        <v>328036</v>
      </c>
      <c r="W115" s="6">
        <v>329639</v>
      </c>
      <c r="X115" s="6">
        <v>331220</v>
      </c>
      <c r="Y115" s="6">
        <v>332774</v>
      </c>
      <c r="Z115" s="6">
        <v>334301</v>
      </c>
      <c r="AA115" s="6">
        <v>335789</v>
      </c>
    </row>
    <row r="116" spans="1:27" x14ac:dyDescent="0.3">
      <c r="A116" s="3" t="s">
        <v>155</v>
      </c>
      <c r="B116" s="6">
        <v>250149</v>
      </c>
      <c r="C116" s="6">
        <v>250419</v>
      </c>
      <c r="D116" s="6">
        <v>250751</v>
      </c>
      <c r="E116" s="6">
        <v>251095</v>
      </c>
      <c r="F116" s="6">
        <v>251350</v>
      </c>
      <c r="G116" s="6">
        <v>251462</v>
      </c>
      <c r="H116" s="6">
        <v>251467</v>
      </c>
      <c r="I116" s="6">
        <v>251389</v>
      </c>
      <c r="J116" s="6">
        <v>251371</v>
      </c>
      <c r="K116" s="6">
        <v>251313</v>
      </c>
      <c r="L116" s="6">
        <v>251337</v>
      </c>
      <c r="M116" s="6">
        <v>251399</v>
      </c>
      <c r="N116" s="6">
        <v>251501</v>
      </c>
      <c r="O116" s="6">
        <v>251544</v>
      </c>
      <c r="P116" s="6">
        <v>251655</v>
      </c>
      <c r="Q116" s="6">
        <v>251842</v>
      </c>
      <c r="R116" s="6">
        <v>252083</v>
      </c>
      <c r="S116" s="6">
        <v>252307</v>
      </c>
      <c r="T116" s="6">
        <v>252562</v>
      </c>
      <c r="U116" s="6">
        <v>252871</v>
      </c>
      <c r="V116" s="6">
        <v>253272</v>
      </c>
      <c r="W116" s="6">
        <v>253686</v>
      </c>
      <c r="X116" s="6">
        <v>254099</v>
      </c>
      <c r="Y116" s="6">
        <v>254508</v>
      </c>
      <c r="Z116" s="6">
        <v>254922</v>
      </c>
      <c r="AA116" s="6">
        <v>255344</v>
      </c>
    </row>
    <row r="117" spans="1:27" x14ac:dyDescent="0.3">
      <c r="A117" s="3" t="s">
        <v>157</v>
      </c>
      <c r="B117" s="6">
        <v>257810</v>
      </c>
      <c r="C117" s="6">
        <v>259922</v>
      </c>
      <c r="D117" s="6">
        <v>261921</v>
      </c>
      <c r="E117" s="6">
        <v>263897</v>
      </c>
      <c r="F117" s="6">
        <v>265774</v>
      </c>
      <c r="G117" s="6">
        <v>267541</v>
      </c>
      <c r="H117" s="6">
        <v>269201</v>
      </c>
      <c r="I117" s="6">
        <v>270776</v>
      </c>
      <c r="J117" s="6">
        <v>272297</v>
      </c>
      <c r="K117" s="6">
        <v>273771</v>
      </c>
      <c r="L117" s="6">
        <v>275225</v>
      </c>
      <c r="M117" s="6">
        <v>276675</v>
      </c>
      <c r="N117" s="6">
        <v>278080</v>
      </c>
      <c r="O117" s="6">
        <v>279413</v>
      </c>
      <c r="P117" s="6">
        <v>280745</v>
      </c>
      <c r="Q117" s="6">
        <v>282082</v>
      </c>
      <c r="R117" s="6">
        <v>283400</v>
      </c>
      <c r="S117" s="6">
        <v>284676</v>
      </c>
      <c r="T117" s="6">
        <v>285953</v>
      </c>
      <c r="U117" s="6">
        <v>287252</v>
      </c>
      <c r="V117" s="6">
        <v>288591</v>
      </c>
      <c r="W117" s="6">
        <v>289925</v>
      </c>
      <c r="X117" s="6">
        <v>291252</v>
      </c>
      <c r="Y117" s="6">
        <v>292575</v>
      </c>
      <c r="Z117" s="6">
        <v>293890</v>
      </c>
      <c r="AA117" s="6">
        <v>295195</v>
      </c>
    </row>
    <row r="118" spans="1:27" x14ac:dyDescent="0.3">
      <c r="A118" s="3" t="s">
        <v>159</v>
      </c>
      <c r="B118" s="6">
        <v>304824</v>
      </c>
      <c r="C118" s="6">
        <v>307241</v>
      </c>
      <c r="D118" s="6">
        <v>309310</v>
      </c>
      <c r="E118" s="6">
        <v>311126</v>
      </c>
      <c r="F118" s="6">
        <v>312669</v>
      </c>
      <c r="G118" s="6">
        <v>313989</v>
      </c>
      <c r="H118" s="6">
        <v>315096</v>
      </c>
      <c r="I118" s="6">
        <v>316030</v>
      </c>
      <c r="J118" s="6">
        <v>316904</v>
      </c>
      <c r="K118" s="6">
        <v>317706</v>
      </c>
      <c r="L118" s="6">
        <v>318461</v>
      </c>
      <c r="M118" s="6">
        <v>319186</v>
      </c>
      <c r="N118" s="6">
        <v>319884</v>
      </c>
      <c r="O118" s="6">
        <v>320537</v>
      </c>
      <c r="P118" s="6">
        <v>321134</v>
      </c>
      <c r="Q118" s="6">
        <v>321707</v>
      </c>
      <c r="R118" s="6">
        <v>322259</v>
      </c>
      <c r="S118" s="6">
        <v>322809</v>
      </c>
      <c r="T118" s="6">
        <v>323342</v>
      </c>
      <c r="U118" s="6">
        <v>323876</v>
      </c>
      <c r="V118" s="6">
        <v>324436</v>
      </c>
      <c r="W118" s="6">
        <v>325023</v>
      </c>
      <c r="X118" s="6">
        <v>325625</v>
      </c>
      <c r="Y118" s="6">
        <v>326245</v>
      </c>
      <c r="Z118" s="6">
        <v>326884</v>
      </c>
      <c r="AA118" s="6">
        <v>327532</v>
      </c>
    </row>
    <row r="119" spans="1:27" x14ac:dyDescent="0.3">
      <c r="A119" s="3" t="s">
        <v>162</v>
      </c>
      <c r="B119" s="6">
        <v>270782</v>
      </c>
      <c r="C119" s="6">
        <v>271962</v>
      </c>
      <c r="D119" s="6">
        <v>272978</v>
      </c>
      <c r="E119" s="6">
        <v>273878</v>
      </c>
      <c r="F119" s="6">
        <v>274590</v>
      </c>
      <c r="G119" s="6">
        <v>275140</v>
      </c>
      <c r="H119" s="6">
        <v>275505</v>
      </c>
      <c r="I119" s="6">
        <v>275712</v>
      </c>
      <c r="J119" s="6">
        <v>275904</v>
      </c>
      <c r="K119" s="6">
        <v>276066</v>
      </c>
      <c r="L119" s="6">
        <v>276237</v>
      </c>
      <c r="M119" s="6">
        <v>276429</v>
      </c>
      <c r="N119" s="6">
        <v>276621</v>
      </c>
      <c r="O119" s="6">
        <v>276778</v>
      </c>
      <c r="P119" s="6">
        <v>276964</v>
      </c>
      <c r="Q119" s="6">
        <v>277227</v>
      </c>
      <c r="R119" s="6">
        <v>277521</v>
      </c>
      <c r="S119" s="6">
        <v>277821</v>
      </c>
      <c r="T119" s="6">
        <v>278158</v>
      </c>
      <c r="U119" s="6">
        <v>278540</v>
      </c>
      <c r="V119" s="6">
        <v>278968</v>
      </c>
      <c r="W119" s="6">
        <v>279422</v>
      </c>
      <c r="X119" s="6">
        <v>279881</v>
      </c>
      <c r="Y119" s="6">
        <v>280347</v>
      </c>
      <c r="Z119" s="6">
        <v>280811</v>
      </c>
      <c r="AA119" s="6">
        <v>281269</v>
      </c>
    </row>
    <row r="120" spans="1:27" x14ac:dyDescent="0.3">
      <c r="A120" s="3" t="s">
        <v>167</v>
      </c>
      <c r="B120" s="6">
        <v>175470</v>
      </c>
      <c r="C120" s="6">
        <v>176667</v>
      </c>
      <c r="D120" s="6">
        <v>177731</v>
      </c>
      <c r="E120" s="6">
        <v>178691</v>
      </c>
      <c r="F120" s="6">
        <v>179535</v>
      </c>
      <c r="G120" s="6">
        <v>180262</v>
      </c>
      <c r="H120" s="6">
        <v>180909</v>
      </c>
      <c r="I120" s="6">
        <v>181464</v>
      </c>
      <c r="J120" s="6">
        <v>181998</v>
      </c>
      <c r="K120" s="6">
        <v>182484</v>
      </c>
      <c r="L120" s="6">
        <v>182927</v>
      </c>
      <c r="M120" s="6">
        <v>183347</v>
      </c>
      <c r="N120" s="6">
        <v>183724</v>
      </c>
      <c r="O120" s="6">
        <v>184073</v>
      </c>
      <c r="P120" s="6">
        <v>184418</v>
      </c>
      <c r="Q120" s="6">
        <v>184739</v>
      </c>
      <c r="R120" s="6">
        <v>185031</v>
      </c>
      <c r="S120" s="6">
        <v>185326</v>
      </c>
      <c r="T120" s="6">
        <v>185621</v>
      </c>
      <c r="U120" s="6">
        <v>185929</v>
      </c>
      <c r="V120" s="6">
        <v>186241</v>
      </c>
      <c r="W120" s="6">
        <v>186562</v>
      </c>
      <c r="X120" s="6">
        <v>186902</v>
      </c>
      <c r="Y120" s="6">
        <v>187269</v>
      </c>
      <c r="Z120" s="6">
        <v>187660</v>
      </c>
      <c r="AA120" s="6">
        <v>188071</v>
      </c>
    </row>
    <row r="121" spans="1:27" x14ac:dyDescent="0.3">
      <c r="A121" s="3" t="s">
        <v>172</v>
      </c>
      <c r="B121" s="6">
        <v>206186</v>
      </c>
      <c r="C121" s="6">
        <v>206290</v>
      </c>
      <c r="D121" s="6">
        <v>206431</v>
      </c>
      <c r="E121" s="6">
        <v>206639</v>
      </c>
      <c r="F121" s="6">
        <v>206822</v>
      </c>
      <c r="G121" s="6">
        <v>206900</v>
      </c>
      <c r="H121" s="6">
        <v>206899</v>
      </c>
      <c r="I121" s="6">
        <v>206862</v>
      </c>
      <c r="J121" s="6">
        <v>206794</v>
      </c>
      <c r="K121" s="6">
        <v>206777</v>
      </c>
      <c r="L121" s="6">
        <v>206813</v>
      </c>
      <c r="M121" s="6">
        <v>206874</v>
      </c>
      <c r="N121" s="6">
        <v>206979</v>
      </c>
      <c r="O121" s="6">
        <v>207073</v>
      </c>
      <c r="P121" s="6">
        <v>207252</v>
      </c>
      <c r="Q121" s="6">
        <v>207524</v>
      </c>
      <c r="R121" s="6">
        <v>207837</v>
      </c>
      <c r="S121" s="6">
        <v>208179</v>
      </c>
      <c r="T121" s="6">
        <v>208567</v>
      </c>
      <c r="U121" s="6">
        <v>208998</v>
      </c>
      <c r="V121" s="6">
        <v>209477</v>
      </c>
      <c r="W121" s="6">
        <v>209971</v>
      </c>
      <c r="X121" s="6">
        <v>210471</v>
      </c>
      <c r="Y121" s="6">
        <v>210977</v>
      </c>
      <c r="Z121" s="6">
        <v>211485</v>
      </c>
      <c r="AA121" s="6">
        <v>211997</v>
      </c>
    </row>
    <row r="122" spans="1:27" x14ac:dyDescent="0.3">
      <c r="A122" s="3" t="s">
        <v>177</v>
      </c>
      <c r="B122" s="6">
        <v>303858</v>
      </c>
      <c r="C122" s="6">
        <v>304747</v>
      </c>
      <c r="D122" s="6">
        <v>305599</v>
      </c>
      <c r="E122" s="6">
        <v>306432</v>
      </c>
      <c r="F122" s="6">
        <v>307219</v>
      </c>
      <c r="G122" s="6">
        <v>307864</v>
      </c>
      <c r="H122" s="6">
        <v>308383</v>
      </c>
      <c r="I122" s="6">
        <v>308781</v>
      </c>
      <c r="J122" s="6">
        <v>309211</v>
      </c>
      <c r="K122" s="6">
        <v>309667</v>
      </c>
      <c r="L122" s="6">
        <v>310191</v>
      </c>
      <c r="M122" s="6">
        <v>310776</v>
      </c>
      <c r="N122" s="6">
        <v>311403</v>
      </c>
      <c r="O122" s="6">
        <v>312030</v>
      </c>
      <c r="P122" s="6">
        <v>312721</v>
      </c>
      <c r="Q122" s="6">
        <v>313498</v>
      </c>
      <c r="R122" s="6">
        <v>314315</v>
      </c>
      <c r="S122" s="6">
        <v>315139</v>
      </c>
      <c r="T122" s="6">
        <v>315989</v>
      </c>
      <c r="U122" s="6">
        <v>316905</v>
      </c>
      <c r="V122" s="6">
        <v>317895</v>
      </c>
      <c r="W122" s="6">
        <v>318901</v>
      </c>
      <c r="X122" s="6">
        <v>319907</v>
      </c>
      <c r="Y122" s="6">
        <v>320909</v>
      </c>
      <c r="Z122" s="6">
        <v>321914</v>
      </c>
      <c r="AA122" s="6">
        <v>322915</v>
      </c>
    </row>
    <row r="123" spans="1:27" x14ac:dyDescent="0.3">
      <c r="A123" s="3" t="s">
        <v>179</v>
      </c>
      <c r="B123" s="6">
        <v>196904</v>
      </c>
      <c r="C123" s="6">
        <v>197891</v>
      </c>
      <c r="D123" s="6">
        <v>198843</v>
      </c>
      <c r="E123" s="6">
        <v>199795</v>
      </c>
      <c r="F123" s="6">
        <v>200622</v>
      </c>
      <c r="G123" s="6">
        <v>201389</v>
      </c>
      <c r="H123" s="6">
        <v>202016</v>
      </c>
      <c r="I123" s="6">
        <v>202513</v>
      </c>
      <c r="J123" s="6">
        <v>202947</v>
      </c>
      <c r="K123" s="6">
        <v>203292</v>
      </c>
      <c r="L123" s="6">
        <v>203580</v>
      </c>
      <c r="M123" s="6">
        <v>203828</v>
      </c>
      <c r="N123" s="6">
        <v>204086</v>
      </c>
      <c r="O123" s="6">
        <v>204322</v>
      </c>
      <c r="P123" s="6">
        <v>204597</v>
      </c>
      <c r="Q123" s="6">
        <v>204932</v>
      </c>
      <c r="R123" s="6">
        <v>205272</v>
      </c>
      <c r="S123" s="6">
        <v>205604</v>
      </c>
      <c r="T123" s="6">
        <v>205955</v>
      </c>
      <c r="U123" s="6">
        <v>206349</v>
      </c>
      <c r="V123" s="6">
        <v>206798</v>
      </c>
      <c r="W123" s="6">
        <v>207269</v>
      </c>
      <c r="X123" s="6">
        <v>207761</v>
      </c>
      <c r="Y123" s="6">
        <v>208271</v>
      </c>
      <c r="Z123" s="6">
        <v>208806</v>
      </c>
      <c r="AA123" s="6">
        <v>209363</v>
      </c>
    </row>
    <row r="124" spans="1:27" x14ac:dyDescent="0.3">
      <c r="A124" s="3" t="s">
        <v>182</v>
      </c>
      <c r="B124" s="6">
        <v>204525</v>
      </c>
      <c r="C124" s="6">
        <v>205710</v>
      </c>
      <c r="D124" s="6">
        <v>206866</v>
      </c>
      <c r="E124" s="6">
        <v>208027</v>
      </c>
      <c r="F124" s="6">
        <v>209071</v>
      </c>
      <c r="G124" s="6">
        <v>209984</v>
      </c>
      <c r="H124" s="6">
        <v>210805</v>
      </c>
      <c r="I124" s="6">
        <v>211510</v>
      </c>
      <c r="J124" s="6">
        <v>212113</v>
      </c>
      <c r="K124" s="6">
        <v>212673</v>
      </c>
      <c r="L124" s="6">
        <v>213175</v>
      </c>
      <c r="M124" s="6">
        <v>213645</v>
      </c>
      <c r="N124" s="6">
        <v>214055</v>
      </c>
      <c r="O124" s="6">
        <v>214403</v>
      </c>
      <c r="P124" s="6">
        <v>214804</v>
      </c>
      <c r="Q124" s="6">
        <v>215219</v>
      </c>
      <c r="R124" s="6">
        <v>215609</v>
      </c>
      <c r="S124" s="6">
        <v>216002</v>
      </c>
      <c r="T124" s="6">
        <v>216402</v>
      </c>
      <c r="U124" s="6">
        <v>216862</v>
      </c>
      <c r="V124" s="6">
        <v>217373</v>
      </c>
      <c r="W124" s="6">
        <v>217898</v>
      </c>
      <c r="X124" s="6">
        <v>218441</v>
      </c>
      <c r="Y124" s="6">
        <v>219000</v>
      </c>
      <c r="Z124" s="6">
        <v>219591</v>
      </c>
      <c r="AA124" s="6">
        <v>220202</v>
      </c>
    </row>
    <row r="125" spans="1:27" x14ac:dyDescent="0.3">
      <c r="A125" s="3" t="s">
        <v>186</v>
      </c>
      <c r="B125" s="6">
        <v>276700</v>
      </c>
      <c r="C125" s="6">
        <v>278616</v>
      </c>
      <c r="D125" s="6">
        <v>280316</v>
      </c>
      <c r="E125" s="6">
        <v>281829</v>
      </c>
      <c r="F125" s="6">
        <v>283108</v>
      </c>
      <c r="G125" s="6">
        <v>284174</v>
      </c>
      <c r="H125" s="6">
        <v>285009</v>
      </c>
      <c r="I125" s="6">
        <v>285653</v>
      </c>
      <c r="J125" s="6">
        <v>286267</v>
      </c>
      <c r="K125" s="6">
        <v>286868</v>
      </c>
      <c r="L125" s="6">
        <v>287483</v>
      </c>
      <c r="M125" s="6">
        <v>288125</v>
      </c>
      <c r="N125" s="6">
        <v>288771</v>
      </c>
      <c r="O125" s="6">
        <v>289403</v>
      </c>
      <c r="P125" s="6">
        <v>290075</v>
      </c>
      <c r="Q125" s="6">
        <v>290809</v>
      </c>
      <c r="R125" s="6">
        <v>291563</v>
      </c>
      <c r="S125" s="6">
        <v>292334</v>
      </c>
      <c r="T125" s="6">
        <v>293142</v>
      </c>
      <c r="U125" s="6">
        <v>294006</v>
      </c>
      <c r="V125" s="6">
        <v>294916</v>
      </c>
      <c r="W125" s="6">
        <v>295845</v>
      </c>
      <c r="X125" s="6">
        <v>296781</v>
      </c>
      <c r="Y125" s="6">
        <v>297720</v>
      </c>
      <c r="Z125" s="6">
        <v>298659</v>
      </c>
      <c r="AA125" s="6">
        <v>299586</v>
      </c>
    </row>
    <row r="126" spans="1:27" x14ac:dyDescent="0.3">
      <c r="A126" s="3" t="s">
        <v>16</v>
      </c>
      <c r="B126" s="6">
        <v>121676</v>
      </c>
      <c r="C126" s="6">
        <v>122451</v>
      </c>
      <c r="D126" s="6">
        <v>123206</v>
      </c>
      <c r="E126" s="6">
        <v>123933</v>
      </c>
      <c r="F126" s="6">
        <v>124590</v>
      </c>
      <c r="G126" s="6">
        <v>125183</v>
      </c>
      <c r="H126" s="6">
        <v>125715</v>
      </c>
      <c r="I126" s="6">
        <v>126165</v>
      </c>
      <c r="J126" s="6">
        <v>126539</v>
      </c>
      <c r="K126" s="6">
        <v>126858</v>
      </c>
      <c r="L126" s="6">
        <v>127130</v>
      </c>
      <c r="M126" s="6">
        <v>127387</v>
      </c>
      <c r="N126" s="6">
        <v>127623</v>
      </c>
      <c r="O126" s="6">
        <v>127849</v>
      </c>
      <c r="P126" s="6">
        <v>128093</v>
      </c>
      <c r="Q126" s="6">
        <v>128356</v>
      </c>
      <c r="R126" s="6">
        <v>128630</v>
      </c>
      <c r="S126" s="6">
        <v>128892</v>
      </c>
      <c r="T126" s="6">
        <v>129165</v>
      </c>
      <c r="U126" s="6">
        <v>129449</v>
      </c>
      <c r="V126" s="6">
        <v>129754</v>
      </c>
      <c r="W126" s="6">
        <v>130066</v>
      </c>
      <c r="X126" s="6">
        <v>130374</v>
      </c>
      <c r="Y126" s="6">
        <v>130682</v>
      </c>
      <c r="Z126" s="6">
        <v>130987</v>
      </c>
      <c r="AA126" s="6">
        <v>131284</v>
      </c>
    </row>
    <row r="127" spans="1:27" x14ac:dyDescent="0.3">
      <c r="A127" s="3" t="s">
        <v>18</v>
      </c>
      <c r="B127" s="6">
        <v>290395</v>
      </c>
      <c r="C127" s="6">
        <v>292527</v>
      </c>
      <c r="D127" s="6">
        <v>293917</v>
      </c>
      <c r="E127" s="6">
        <v>294842</v>
      </c>
      <c r="F127" s="6">
        <v>295571</v>
      </c>
      <c r="G127" s="6">
        <v>296289</v>
      </c>
      <c r="H127" s="6">
        <v>297036</v>
      </c>
      <c r="I127" s="6">
        <v>297844</v>
      </c>
      <c r="J127" s="6">
        <v>298776</v>
      </c>
      <c r="K127" s="6">
        <v>299820</v>
      </c>
      <c r="L127" s="6">
        <v>300849</v>
      </c>
      <c r="M127" s="6">
        <v>301896</v>
      </c>
      <c r="N127" s="6">
        <v>302963</v>
      </c>
      <c r="O127" s="6">
        <v>304072</v>
      </c>
      <c r="P127" s="6">
        <v>305049</v>
      </c>
      <c r="Q127" s="6">
        <v>305893</v>
      </c>
      <c r="R127" s="6">
        <v>306676</v>
      </c>
      <c r="S127" s="6">
        <v>307461</v>
      </c>
      <c r="T127" s="6">
        <v>308186</v>
      </c>
      <c r="U127" s="6">
        <v>308789</v>
      </c>
      <c r="V127" s="6">
        <v>309252</v>
      </c>
      <c r="W127" s="6">
        <v>309707</v>
      </c>
      <c r="X127" s="6">
        <v>310189</v>
      </c>
      <c r="Y127" s="6">
        <v>310681</v>
      </c>
      <c r="Z127" s="6">
        <v>311175</v>
      </c>
      <c r="AA127" s="6">
        <v>311671</v>
      </c>
    </row>
    <row r="128" spans="1:27" x14ac:dyDescent="0.3">
      <c r="A128" s="3" t="s">
        <v>51</v>
      </c>
      <c r="B128" s="6">
        <v>141538</v>
      </c>
      <c r="C128" s="6">
        <v>142359</v>
      </c>
      <c r="D128" s="6">
        <v>143140</v>
      </c>
      <c r="E128" s="6">
        <v>143931</v>
      </c>
      <c r="F128" s="6">
        <v>144711</v>
      </c>
      <c r="G128" s="6">
        <v>145476</v>
      </c>
      <c r="H128" s="6">
        <v>146216</v>
      </c>
      <c r="I128" s="6">
        <v>146928</v>
      </c>
      <c r="J128" s="6">
        <v>147630</v>
      </c>
      <c r="K128" s="6">
        <v>148327</v>
      </c>
      <c r="L128" s="6">
        <v>149006</v>
      </c>
      <c r="M128" s="6">
        <v>149655</v>
      </c>
      <c r="N128" s="6">
        <v>150276</v>
      </c>
      <c r="O128" s="6">
        <v>150857</v>
      </c>
      <c r="P128" s="6">
        <v>151403</v>
      </c>
      <c r="Q128" s="6">
        <v>151923</v>
      </c>
      <c r="R128" s="6">
        <v>152412</v>
      </c>
      <c r="S128" s="6">
        <v>152901</v>
      </c>
      <c r="T128" s="6">
        <v>153373</v>
      </c>
      <c r="U128" s="6">
        <v>153832</v>
      </c>
      <c r="V128" s="6">
        <v>154283</v>
      </c>
      <c r="W128" s="6">
        <v>154724</v>
      </c>
      <c r="X128" s="6">
        <v>155155</v>
      </c>
      <c r="Y128" s="6">
        <v>155574</v>
      </c>
      <c r="Z128" s="6">
        <v>155980</v>
      </c>
      <c r="AA128" s="6">
        <v>156374</v>
      </c>
    </row>
    <row r="129" spans="1:27" x14ac:dyDescent="0.3">
      <c r="A129" s="3" t="s">
        <v>62</v>
      </c>
      <c r="B129" s="6">
        <v>277855</v>
      </c>
      <c r="C129" s="6">
        <v>278593</v>
      </c>
      <c r="D129" s="6">
        <v>279310</v>
      </c>
      <c r="E129" s="6">
        <v>280040</v>
      </c>
      <c r="F129" s="6">
        <v>280754</v>
      </c>
      <c r="G129" s="6">
        <v>281408</v>
      </c>
      <c r="H129" s="6">
        <v>282049</v>
      </c>
      <c r="I129" s="6">
        <v>282630</v>
      </c>
      <c r="J129" s="6">
        <v>283201</v>
      </c>
      <c r="K129" s="6">
        <v>283750</v>
      </c>
      <c r="L129" s="6">
        <v>284270</v>
      </c>
      <c r="M129" s="6">
        <v>284763</v>
      </c>
      <c r="N129" s="6">
        <v>285244</v>
      </c>
      <c r="O129" s="6">
        <v>285706</v>
      </c>
      <c r="P129" s="6">
        <v>286181</v>
      </c>
      <c r="Q129" s="6">
        <v>286662</v>
      </c>
      <c r="R129" s="6">
        <v>287161</v>
      </c>
      <c r="S129" s="6">
        <v>287664</v>
      </c>
      <c r="T129" s="6">
        <v>288190</v>
      </c>
      <c r="U129" s="6">
        <v>288772</v>
      </c>
      <c r="V129" s="6">
        <v>289395</v>
      </c>
      <c r="W129" s="6">
        <v>290050</v>
      </c>
      <c r="X129" s="6">
        <v>290734</v>
      </c>
      <c r="Y129" s="6">
        <v>291445</v>
      </c>
      <c r="Z129" s="6">
        <v>292175</v>
      </c>
      <c r="AA129" s="6">
        <v>292918</v>
      </c>
    </row>
    <row r="130" spans="1:27" x14ac:dyDescent="0.3">
      <c r="A130" s="3" t="s">
        <v>67</v>
      </c>
      <c r="B130" s="6">
        <v>268607</v>
      </c>
      <c r="C130" s="6">
        <v>269950</v>
      </c>
      <c r="D130" s="6">
        <v>271238</v>
      </c>
      <c r="E130" s="6">
        <v>272467</v>
      </c>
      <c r="F130" s="6">
        <v>273557</v>
      </c>
      <c r="G130" s="6">
        <v>274492</v>
      </c>
      <c r="H130" s="6">
        <v>275287</v>
      </c>
      <c r="I130" s="6">
        <v>275874</v>
      </c>
      <c r="J130" s="6">
        <v>276344</v>
      </c>
      <c r="K130" s="6">
        <v>276708</v>
      </c>
      <c r="L130" s="6">
        <v>277046</v>
      </c>
      <c r="M130" s="6">
        <v>277357</v>
      </c>
      <c r="N130" s="6">
        <v>277620</v>
      </c>
      <c r="O130" s="6">
        <v>277872</v>
      </c>
      <c r="P130" s="6">
        <v>278186</v>
      </c>
      <c r="Q130" s="6">
        <v>278566</v>
      </c>
      <c r="R130" s="6">
        <v>278948</v>
      </c>
      <c r="S130" s="6">
        <v>279326</v>
      </c>
      <c r="T130" s="6">
        <v>279768</v>
      </c>
      <c r="U130" s="6">
        <v>280263</v>
      </c>
      <c r="V130" s="6">
        <v>280845</v>
      </c>
      <c r="W130" s="6">
        <v>281455</v>
      </c>
      <c r="X130" s="6">
        <v>282082</v>
      </c>
      <c r="Y130" s="6">
        <v>282729</v>
      </c>
      <c r="Z130" s="6">
        <v>283394</v>
      </c>
      <c r="AA130" s="6">
        <v>284076</v>
      </c>
    </row>
    <row r="131" spans="1:27" x14ac:dyDescent="0.3">
      <c r="A131" s="3" t="s">
        <v>86</v>
      </c>
      <c r="B131" s="6">
        <v>215133</v>
      </c>
      <c r="C131" s="6">
        <v>216211</v>
      </c>
      <c r="D131" s="6">
        <v>216910</v>
      </c>
      <c r="E131" s="6">
        <v>217336</v>
      </c>
      <c r="F131" s="6">
        <v>217675</v>
      </c>
      <c r="G131" s="6">
        <v>218085</v>
      </c>
      <c r="H131" s="6">
        <v>218566</v>
      </c>
      <c r="I131" s="6">
        <v>219125</v>
      </c>
      <c r="J131" s="6">
        <v>219767</v>
      </c>
      <c r="K131" s="6">
        <v>220469</v>
      </c>
      <c r="L131" s="6">
        <v>221103</v>
      </c>
      <c r="M131" s="6">
        <v>221710</v>
      </c>
      <c r="N131" s="6">
        <v>222332</v>
      </c>
      <c r="O131" s="6">
        <v>222978</v>
      </c>
      <c r="P131" s="6">
        <v>223500</v>
      </c>
      <c r="Q131" s="6">
        <v>223898</v>
      </c>
      <c r="R131" s="6">
        <v>224272</v>
      </c>
      <c r="S131" s="6">
        <v>224675</v>
      </c>
      <c r="T131" s="6">
        <v>225043</v>
      </c>
      <c r="U131" s="6">
        <v>225332</v>
      </c>
      <c r="V131" s="6">
        <v>225524</v>
      </c>
      <c r="W131" s="6">
        <v>225752</v>
      </c>
      <c r="X131" s="6">
        <v>226034</v>
      </c>
      <c r="Y131" s="6">
        <v>226346</v>
      </c>
      <c r="Z131" s="6">
        <v>226669</v>
      </c>
      <c r="AA131" s="6">
        <v>227000</v>
      </c>
    </row>
    <row r="132" spans="1:27" x14ac:dyDescent="0.3">
      <c r="A132" s="3" t="s">
        <v>88</v>
      </c>
      <c r="B132" s="6">
        <v>163203</v>
      </c>
      <c r="C132" s="6">
        <v>163834</v>
      </c>
      <c r="D132" s="6">
        <v>164129</v>
      </c>
      <c r="E132" s="6">
        <v>164240</v>
      </c>
      <c r="F132" s="6">
        <v>164275</v>
      </c>
      <c r="G132" s="6">
        <v>164314</v>
      </c>
      <c r="H132" s="6">
        <v>164346</v>
      </c>
      <c r="I132" s="6">
        <v>164371</v>
      </c>
      <c r="J132" s="6">
        <v>164454</v>
      </c>
      <c r="K132" s="6">
        <v>164591</v>
      </c>
      <c r="L132" s="6">
        <v>164712</v>
      </c>
      <c r="M132" s="6">
        <v>164852</v>
      </c>
      <c r="N132" s="6">
        <v>165028</v>
      </c>
      <c r="O132" s="6">
        <v>165251</v>
      </c>
      <c r="P132" s="6">
        <v>165420</v>
      </c>
      <c r="Q132" s="6">
        <v>165545</v>
      </c>
      <c r="R132" s="6">
        <v>165661</v>
      </c>
      <c r="S132" s="6">
        <v>165808</v>
      </c>
      <c r="T132" s="6">
        <v>165970</v>
      </c>
      <c r="U132" s="6">
        <v>166094</v>
      </c>
      <c r="V132" s="6">
        <v>166162</v>
      </c>
      <c r="W132" s="6">
        <v>166261</v>
      </c>
      <c r="X132" s="6">
        <v>166407</v>
      </c>
      <c r="Y132" s="6">
        <v>166574</v>
      </c>
      <c r="Z132" s="6">
        <v>166748</v>
      </c>
      <c r="AA132" s="6">
        <v>166924</v>
      </c>
    </row>
    <row r="133" spans="1:27" x14ac:dyDescent="0.3">
      <c r="A133" s="3" t="s">
        <v>97</v>
      </c>
      <c r="B133" s="6">
        <v>149112</v>
      </c>
      <c r="C133" s="6">
        <v>149776</v>
      </c>
      <c r="D133" s="6">
        <v>150353</v>
      </c>
      <c r="E133" s="6">
        <v>150866</v>
      </c>
      <c r="F133" s="6">
        <v>151286</v>
      </c>
      <c r="G133" s="6">
        <v>151590</v>
      </c>
      <c r="H133" s="6">
        <v>151765</v>
      </c>
      <c r="I133" s="6">
        <v>151821</v>
      </c>
      <c r="J133" s="6">
        <v>151821</v>
      </c>
      <c r="K133" s="6">
        <v>151798</v>
      </c>
      <c r="L133" s="6">
        <v>151754</v>
      </c>
      <c r="M133" s="6">
        <v>151679</v>
      </c>
      <c r="N133" s="6">
        <v>151601</v>
      </c>
      <c r="O133" s="6">
        <v>151517</v>
      </c>
      <c r="P133" s="6">
        <v>151454</v>
      </c>
      <c r="Q133" s="6">
        <v>151417</v>
      </c>
      <c r="R133" s="6">
        <v>151405</v>
      </c>
      <c r="S133" s="6">
        <v>151398</v>
      </c>
      <c r="T133" s="6">
        <v>151420</v>
      </c>
      <c r="U133" s="6">
        <v>151486</v>
      </c>
      <c r="V133" s="6">
        <v>151607</v>
      </c>
      <c r="W133" s="6">
        <v>151753</v>
      </c>
      <c r="X133" s="6">
        <v>151917</v>
      </c>
      <c r="Y133" s="6">
        <v>152091</v>
      </c>
      <c r="Z133" s="6">
        <v>152280</v>
      </c>
      <c r="AA133" s="6">
        <v>152482</v>
      </c>
    </row>
    <row r="134" spans="1:27" x14ac:dyDescent="0.3">
      <c r="A134" s="3" t="s">
        <v>101</v>
      </c>
      <c r="B134" s="6">
        <v>252796</v>
      </c>
      <c r="C134" s="6">
        <v>254250</v>
      </c>
      <c r="D134" s="6">
        <v>255383</v>
      </c>
      <c r="E134" s="6">
        <v>256186</v>
      </c>
      <c r="F134" s="6">
        <v>256901</v>
      </c>
      <c r="G134" s="6">
        <v>257690</v>
      </c>
      <c r="H134" s="6">
        <v>258544</v>
      </c>
      <c r="I134" s="6">
        <v>259471</v>
      </c>
      <c r="J134" s="6">
        <v>260513</v>
      </c>
      <c r="K134" s="6">
        <v>261648</v>
      </c>
      <c r="L134" s="6">
        <v>262689</v>
      </c>
      <c r="M134" s="6">
        <v>263689</v>
      </c>
      <c r="N134" s="6">
        <v>264683</v>
      </c>
      <c r="O134" s="6">
        <v>265669</v>
      </c>
      <c r="P134" s="6">
        <v>266456</v>
      </c>
      <c r="Q134" s="6">
        <v>267050</v>
      </c>
      <c r="R134" s="6">
        <v>267568</v>
      </c>
      <c r="S134" s="6">
        <v>268109</v>
      </c>
      <c r="T134" s="6">
        <v>268585</v>
      </c>
      <c r="U134" s="6">
        <v>268942</v>
      </c>
      <c r="V134" s="6">
        <v>269164</v>
      </c>
      <c r="W134" s="6">
        <v>269422</v>
      </c>
      <c r="X134" s="6">
        <v>269735</v>
      </c>
      <c r="Y134" s="6">
        <v>270088</v>
      </c>
      <c r="Z134" s="6">
        <v>270456</v>
      </c>
      <c r="AA134" s="6">
        <v>270834</v>
      </c>
    </row>
    <row r="135" spans="1:27" x14ac:dyDescent="0.3">
      <c r="A135" s="3" t="s">
        <v>120</v>
      </c>
      <c r="B135" s="6">
        <v>158527</v>
      </c>
      <c r="C135" s="6">
        <v>158453</v>
      </c>
      <c r="D135" s="6">
        <v>158474</v>
      </c>
      <c r="E135" s="6">
        <v>158532</v>
      </c>
      <c r="F135" s="6">
        <v>158537</v>
      </c>
      <c r="G135" s="6">
        <v>158525</v>
      </c>
      <c r="H135" s="6">
        <v>158518</v>
      </c>
      <c r="I135" s="6">
        <v>158455</v>
      </c>
      <c r="J135" s="6">
        <v>158344</v>
      </c>
      <c r="K135" s="6">
        <v>158183</v>
      </c>
      <c r="L135" s="6">
        <v>158047</v>
      </c>
      <c r="M135" s="6">
        <v>157871</v>
      </c>
      <c r="N135" s="6">
        <v>157677</v>
      </c>
      <c r="O135" s="6">
        <v>157506</v>
      </c>
      <c r="P135" s="6">
        <v>157361</v>
      </c>
      <c r="Q135" s="6">
        <v>157259</v>
      </c>
      <c r="R135" s="6">
        <v>157177</v>
      </c>
      <c r="S135" s="6">
        <v>157108</v>
      </c>
      <c r="T135" s="6">
        <v>157070</v>
      </c>
      <c r="U135" s="6">
        <v>157072</v>
      </c>
      <c r="V135" s="6">
        <v>157128</v>
      </c>
      <c r="W135" s="6">
        <v>157201</v>
      </c>
      <c r="X135" s="6">
        <v>157289</v>
      </c>
      <c r="Y135" s="6">
        <v>157390</v>
      </c>
      <c r="Z135" s="6">
        <v>157507</v>
      </c>
      <c r="AA135" s="6">
        <v>157643</v>
      </c>
    </row>
    <row r="136" spans="1:27" x14ac:dyDescent="0.3">
      <c r="A136" s="3" t="s">
        <v>124</v>
      </c>
      <c r="B136" s="6">
        <v>150906</v>
      </c>
      <c r="C136" s="6">
        <v>151188</v>
      </c>
      <c r="D136" s="6">
        <v>151530</v>
      </c>
      <c r="E136" s="6">
        <v>151905</v>
      </c>
      <c r="F136" s="6">
        <v>152270</v>
      </c>
      <c r="G136" s="6">
        <v>152515</v>
      </c>
      <c r="H136" s="6">
        <v>152772</v>
      </c>
      <c r="I136" s="6">
        <v>152903</v>
      </c>
      <c r="J136" s="6">
        <v>152984</v>
      </c>
      <c r="K136" s="6">
        <v>153066</v>
      </c>
      <c r="L136" s="6">
        <v>153073</v>
      </c>
      <c r="M136" s="6">
        <v>153053</v>
      </c>
      <c r="N136" s="6">
        <v>153044</v>
      </c>
      <c r="O136" s="6">
        <v>153030</v>
      </c>
      <c r="P136" s="6">
        <v>153104</v>
      </c>
      <c r="Q136" s="6">
        <v>153210</v>
      </c>
      <c r="R136" s="6">
        <v>153324</v>
      </c>
      <c r="S136" s="6">
        <v>153417</v>
      </c>
      <c r="T136" s="6">
        <v>153543</v>
      </c>
      <c r="U136" s="6">
        <v>153717</v>
      </c>
      <c r="V136" s="6">
        <v>153956</v>
      </c>
      <c r="W136" s="6">
        <v>154203</v>
      </c>
      <c r="X136" s="6">
        <v>154460</v>
      </c>
      <c r="Y136" s="6">
        <v>154737</v>
      </c>
      <c r="Z136" s="6">
        <v>155033</v>
      </c>
      <c r="AA136" s="6">
        <v>155348</v>
      </c>
    </row>
    <row r="137" spans="1:27" x14ac:dyDescent="0.3">
      <c r="A137" s="3" t="s">
        <v>126</v>
      </c>
      <c r="B137" s="6">
        <v>167979</v>
      </c>
      <c r="C137" s="6">
        <v>170114</v>
      </c>
      <c r="D137" s="6">
        <v>172104</v>
      </c>
      <c r="E137" s="6">
        <v>173971</v>
      </c>
      <c r="F137" s="6">
        <v>175706</v>
      </c>
      <c r="G137" s="6">
        <v>177261</v>
      </c>
      <c r="H137" s="6">
        <v>178631</v>
      </c>
      <c r="I137" s="6">
        <v>179888</v>
      </c>
      <c r="J137" s="6">
        <v>181003</v>
      </c>
      <c r="K137" s="6">
        <v>181979</v>
      </c>
      <c r="L137" s="6">
        <v>182846</v>
      </c>
      <c r="M137" s="6">
        <v>183641</v>
      </c>
      <c r="N137" s="6">
        <v>184322</v>
      </c>
      <c r="O137" s="6">
        <v>184937</v>
      </c>
      <c r="P137" s="6">
        <v>185500</v>
      </c>
      <c r="Q137" s="6">
        <v>186080</v>
      </c>
      <c r="R137" s="6">
        <v>186653</v>
      </c>
      <c r="S137" s="6">
        <v>187172</v>
      </c>
      <c r="T137" s="6">
        <v>187680</v>
      </c>
      <c r="U137" s="6">
        <v>188229</v>
      </c>
      <c r="V137" s="6">
        <v>188807</v>
      </c>
      <c r="W137" s="6">
        <v>189397</v>
      </c>
      <c r="X137" s="6">
        <v>189993</v>
      </c>
      <c r="Y137" s="6">
        <v>190604</v>
      </c>
      <c r="Z137" s="6">
        <v>191241</v>
      </c>
      <c r="AA137" s="6">
        <v>191901</v>
      </c>
    </row>
    <row r="138" spans="1:27" x14ac:dyDescent="0.3">
      <c r="A138" s="3" t="s">
        <v>134</v>
      </c>
      <c r="B138" s="6">
        <v>540059</v>
      </c>
      <c r="C138" s="6">
        <v>542932</v>
      </c>
      <c r="D138" s="6">
        <v>545926</v>
      </c>
      <c r="E138" s="6">
        <v>548850</v>
      </c>
      <c r="F138" s="6">
        <v>551561</v>
      </c>
      <c r="G138" s="6">
        <v>553911</v>
      </c>
      <c r="H138" s="6">
        <v>556041</v>
      </c>
      <c r="I138" s="6">
        <v>557875</v>
      </c>
      <c r="J138" s="6">
        <v>559429</v>
      </c>
      <c r="K138" s="6">
        <v>560824</v>
      </c>
      <c r="L138" s="6">
        <v>562123</v>
      </c>
      <c r="M138" s="6">
        <v>563301</v>
      </c>
      <c r="N138" s="6">
        <v>564319</v>
      </c>
      <c r="O138" s="6">
        <v>565261</v>
      </c>
      <c r="P138" s="6">
        <v>566265</v>
      </c>
      <c r="Q138" s="6">
        <v>567303</v>
      </c>
      <c r="R138" s="6">
        <v>568269</v>
      </c>
      <c r="S138" s="6">
        <v>569203</v>
      </c>
      <c r="T138" s="6">
        <v>570212</v>
      </c>
      <c r="U138" s="6">
        <v>571280</v>
      </c>
      <c r="V138" s="6">
        <v>572507</v>
      </c>
      <c r="W138" s="6">
        <v>573754</v>
      </c>
      <c r="X138" s="6">
        <v>575019</v>
      </c>
      <c r="Y138" s="6">
        <v>576330</v>
      </c>
      <c r="Z138" s="6">
        <v>577692</v>
      </c>
      <c r="AA138" s="6">
        <v>579110</v>
      </c>
    </row>
    <row r="139" spans="1:27" x14ac:dyDescent="0.3">
      <c r="A139" s="3" t="s">
        <v>36</v>
      </c>
      <c r="B139" s="6">
        <v>554590</v>
      </c>
      <c r="C139" s="6">
        <v>557683</v>
      </c>
      <c r="D139" s="6">
        <v>560526</v>
      </c>
      <c r="E139" s="6">
        <v>563369</v>
      </c>
      <c r="F139" s="6">
        <v>566202</v>
      </c>
      <c r="G139" s="6">
        <v>568956</v>
      </c>
      <c r="H139" s="6">
        <v>571635</v>
      </c>
      <c r="I139" s="6">
        <v>574173</v>
      </c>
      <c r="J139" s="6">
        <v>576669</v>
      </c>
      <c r="K139" s="6">
        <v>579104</v>
      </c>
      <c r="L139" s="6">
        <v>581504</v>
      </c>
      <c r="M139" s="6">
        <v>583810</v>
      </c>
      <c r="N139" s="6">
        <v>586035</v>
      </c>
      <c r="O139" s="6">
        <v>588221</v>
      </c>
      <c r="P139" s="6">
        <v>590371</v>
      </c>
      <c r="Q139" s="6">
        <v>592502</v>
      </c>
      <c r="R139" s="6">
        <v>594570</v>
      </c>
      <c r="S139" s="6">
        <v>596602</v>
      </c>
      <c r="T139" s="6">
        <v>598617</v>
      </c>
      <c r="U139" s="6">
        <v>600636</v>
      </c>
      <c r="V139" s="6">
        <v>602664</v>
      </c>
      <c r="W139" s="6">
        <v>604692</v>
      </c>
      <c r="X139" s="6">
        <v>606705</v>
      </c>
      <c r="Y139" s="6">
        <v>608712</v>
      </c>
      <c r="Z139" s="6">
        <v>610710</v>
      </c>
      <c r="AA139" s="6">
        <v>612699</v>
      </c>
    </row>
    <row r="140" spans="1:27" x14ac:dyDescent="0.3">
      <c r="A140" s="3" t="s">
        <v>237</v>
      </c>
      <c r="B140" s="6">
        <v>1376316</v>
      </c>
      <c r="C140" s="6">
        <v>1382974</v>
      </c>
      <c r="D140" s="6">
        <v>1389256</v>
      </c>
      <c r="E140" s="6">
        <v>1395290</v>
      </c>
      <c r="F140" s="6">
        <v>1401064</v>
      </c>
      <c r="G140" s="6">
        <v>1406376</v>
      </c>
      <c r="H140" s="6">
        <v>1411322</v>
      </c>
      <c r="I140" s="6">
        <v>1415874</v>
      </c>
      <c r="J140" s="6">
        <v>1420153</v>
      </c>
      <c r="K140" s="6">
        <v>1424162</v>
      </c>
      <c r="L140" s="6">
        <v>1428035</v>
      </c>
      <c r="M140" s="6">
        <v>1431700</v>
      </c>
      <c r="N140" s="6">
        <v>1435109</v>
      </c>
      <c r="O140" s="6">
        <v>1438344</v>
      </c>
      <c r="P140" s="6">
        <v>1441573</v>
      </c>
      <c r="Q140" s="6">
        <v>1444809</v>
      </c>
      <c r="R140" s="6">
        <v>1448009</v>
      </c>
      <c r="S140" s="6">
        <v>1451146</v>
      </c>
      <c r="T140" s="6">
        <v>1454344</v>
      </c>
      <c r="U140" s="6">
        <v>1457719</v>
      </c>
      <c r="V140" s="6">
        <v>1461210</v>
      </c>
      <c r="W140" s="6">
        <v>1464746</v>
      </c>
      <c r="X140" s="6">
        <v>1468324</v>
      </c>
      <c r="Y140" s="6">
        <v>1471955</v>
      </c>
      <c r="Z140" s="6">
        <v>1475617</v>
      </c>
      <c r="AA140" s="6">
        <v>1479290</v>
      </c>
    </row>
    <row r="141" spans="1:27" x14ac:dyDescent="0.3">
      <c r="A141" s="3" t="s">
        <v>334</v>
      </c>
      <c r="B141" s="6">
        <v>1568623</v>
      </c>
      <c r="C141" s="6">
        <v>1582500</v>
      </c>
      <c r="D141" s="6">
        <v>1596057</v>
      </c>
      <c r="E141" s="6">
        <v>1609181</v>
      </c>
      <c r="F141" s="6">
        <v>1621911</v>
      </c>
      <c r="G141" s="6">
        <v>1634136</v>
      </c>
      <c r="H141" s="6">
        <v>1645866</v>
      </c>
      <c r="I141" s="6">
        <v>1657015</v>
      </c>
      <c r="J141" s="6">
        <v>1667760</v>
      </c>
      <c r="K141" s="6">
        <v>1678107</v>
      </c>
      <c r="L141" s="6">
        <v>1688093</v>
      </c>
      <c r="M141" s="6">
        <v>1697652</v>
      </c>
      <c r="N141" s="6">
        <v>1706822</v>
      </c>
      <c r="O141" s="6">
        <v>1715674</v>
      </c>
      <c r="P141" s="6">
        <v>1724263</v>
      </c>
      <c r="Q141" s="6">
        <v>1732639</v>
      </c>
      <c r="R141" s="6">
        <v>1740769</v>
      </c>
      <c r="S141" s="6">
        <v>1748837</v>
      </c>
      <c r="T141" s="6">
        <v>1756708</v>
      </c>
      <c r="U141" s="6">
        <v>1764504</v>
      </c>
      <c r="V141" s="6">
        <v>1772413</v>
      </c>
      <c r="W141" s="6">
        <v>1780326</v>
      </c>
      <c r="X141" s="6">
        <v>1788261</v>
      </c>
      <c r="Y141" s="6">
        <v>1796218</v>
      </c>
      <c r="Z141" s="6">
        <v>1804198</v>
      </c>
      <c r="AA141" s="6">
        <v>1812169</v>
      </c>
    </row>
    <row r="142" spans="1:27" x14ac:dyDescent="0.3">
      <c r="A142" s="3" t="s">
        <v>39</v>
      </c>
      <c r="B142" s="6">
        <v>687524</v>
      </c>
      <c r="C142" s="6">
        <v>691855</v>
      </c>
      <c r="D142" s="6">
        <v>695890</v>
      </c>
      <c r="E142" s="6">
        <v>699594</v>
      </c>
      <c r="F142" s="6">
        <v>703002</v>
      </c>
      <c r="G142" s="6">
        <v>706188</v>
      </c>
      <c r="H142" s="6">
        <v>709180</v>
      </c>
      <c r="I142" s="6">
        <v>712023</v>
      </c>
      <c r="J142" s="6">
        <v>714785</v>
      </c>
      <c r="K142" s="6">
        <v>717536</v>
      </c>
      <c r="L142" s="6">
        <v>720204</v>
      </c>
      <c r="M142" s="6">
        <v>722729</v>
      </c>
      <c r="N142" s="6">
        <v>725092</v>
      </c>
      <c r="O142" s="6">
        <v>727403</v>
      </c>
      <c r="P142" s="6">
        <v>729572</v>
      </c>
      <c r="Q142" s="6">
        <v>731607</v>
      </c>
      <c r="R142" s="6">
        <v>733536</v>
      </c>
      <c r="S142" s="6">
        <v>735439</v>
      </c>
      <c r="T142" s="6">
        <v>737304</v>
      </c>
      <c r="U142" s="6">
        <v>739128</v>
      </c>
      <c r="V142" s="6">
        <v>740905</v>
      </c>
      <c r="W142" s="6">
        <v>742735</v>
      </c>
      <c r="X142" s="6">
        <v>744627</v>
      </c>
      <c r="Y142" s="6">
        <v>746579</v>
      </c>
      <c r="Z142" s="6">
        <v>748589</v>
      </c>
      <c r="AA142" s="6">
        <v>750634</v>
      </c>
    </row>
    <row r="143" spans="1:27" x14ac:dyDescent="0.3">
      <c r="A143" s="3" t="s">
        <v>261</v>
      </c>
      <c r="B143" s="6">
        <v>1189934</v>
      </c>
      <c r="C143" s="6">
        <v>1193669</v>
      </c>
      <c r="D143" s="6">
        <v>1196953</v>
      </c>
      <c r="E143" s="6">
        <v>1199883</v>
      </c>
      <c r="F143" s="6">
        <v>1202505</v>
      </c>
      <c r="G143" s="6">
        <v>1204732</v>
      </c>
      <c r="H143" s="6">
        <v>1206564</v>
      </c>
      <c r="I143" s="6">
        <v>1208041</v>
      </c>
      <c r="J143" s="6">
        <v>1209312</v>
      </c>
      <c r="K143" s="6">
        <v>1210412</v>
      </c>
      <c r="L143" s="6">
        <v>1211461</v>
      </c>
      <c r="M143" s="6">
        <v>1212263</v>
      </c>
      <c r="N143" s="6">
        <v>1212948</v>
      </c>
      <c r="O143" s="6">
        <v>1213546</v>
      </c>
      <c r="P143" s="6">
        <v>1214279</v>
      </c>
      <c r="Q143" s="6">
        <v>1215057</v>
      </c>
      <c r="R143" s="6">
        <v>1215760</v>
      </c>
      <c r="S143" s="6">
        <v>1216445</v>
      </c>
      <c r="T143" s="6">
        <v>1217216</v>
      </c>
      <c r="U143" s="6">
        <v>1218124</v>
      </c>
      <c r="V143" s="6">
        <v>1219279</v>
      </c>
      <c r="W143" s="6">
        <v>1220583</v>
      </c>
      <c r="X143" s="6">
        <v>1222033</v>
      </c>
      <c r="Y143" s="6">
        <v>1223653</v>
      </c>
      <c r="Z143" s="6">
        <v>1225474</v>
      </c>
      <c r="AA143" s="6">
        <v>1227467</v>
      </c>
    </row>
    <row r="144" spans="1:27" x14ac:dyDescent="0.3">
      <c r="A144" s="3" t="s">
        <v>337</v>
      </c>
      <c r="B144" s="6">
        <v>858852</v>
      </c>
      <c r="C144" s="6">
        <v>865423</v>
      </c>
      <c r="D144" s="6">
        <v>871682</v>
      </c>
      <c r="E144" s="6">
        <v>877911</v>
      </c>
      <c r="F144" s="6">
        <v>883895</v>
      </c>
      <c r="G144" s="6">
        <v>889665</v>
      </c>
      <c r="H144" s="6">
        <v>895202</v>
      </c>
      <c r="I144" s="6">
        <v>900435</v>
      </c>
      <c r="J144" s="6">
        <v>905477</v>
      </c>
      <c r="K144" s="6">
        <v>910301</v>
      </c>
      <c r="L144" s="6">
        <v>914936</v>
      </c>
      <c r="M144" s="6">
        <v>919371</v>
      </c>
      <c r="N144" s="6">
        <v>923645</v>
      </c>
      <c r="O144" s="6">
        <v>927768</v>
      </c>
      <c r="P144" s="6">
        <v>931865</v>
      </c>
      <c r="Q144" s="6">
        <v>935864</v>
      </c>
      <c r="R144" s="6">
        <v>939770</v>
      </c>
      <c r="S144" s="6">
        <v>943549</v>
      </c>
      <c r="T144" s="6">
        <v>947318</v>
      </c>
      <c r="U144" s="6">
        <v>951095</v>
      </c>
      <c r="V144" s="6">
        <v>954924</v>
      </c>
      <c r="W144" s="6">
        <v>958748</v>
      </c>
      <c r="X144" s="6">
        <v>962557</v>
      </c>
      <c r="Y144" s="6">
        <v>966363</v>
      </c>
      <c r="Z144" s="6">
        <v>970162</v>
      </c>
      <c r="AA144" s="6">
        <v>973936</v>
      </c>
    </row>
    <row r="145" spans="1:27" x14ac:dyDescent="0.3">
      <c r="A145" s="3" t="s">
        <v>0</v>
      </c>
      <c r="B145" s="6">
        <v>192106</v>
      </c>
      <c r="C145" s="6">
        <v>194097</v>
      </c>
      <c r="D145" s="6">
        <v>195691</v>
      </c>
      <c r="E145" s="6">
        <v>197095</v>
      </c>
      <c r="F145" s="6">
        <v>198504</v>
      </c>
      <c r="G145" s="6">
        <v>200006</v>
      </c>
      <c r="H145" s="6">
        <v>201505</v>
      </c>
      <c r="I145" s="6">
        <v>203102</v>
      </c>
      <c r="J145" s="6">
        <v>204757</v>
      </c>
      <c r="K145" s="6">
        <v>206388</v>
      </c>
      <c r="L145" s="6">
        <v>207919</v>
      </c>
      <c r="M145" s="6">
        <v>209389</v>
      </c>
      <c r="N145" s="6">
        <v>210848</v>
      </c>
      <c r="O145" s="6">
        <v>212232</v>
      </c>
      <c r="P145" s="6">
        <v>213413</v>
      </c>
      <c r="Q145" s="6">
        <v>214453</v>
      </c>
      <c r="R145" s="6">
        <v>215471</v>
      </c>
      <c r="S145" s="6">
        <v>216459</v>
      </c>
      <c r="T145" s="6">
        <v>217352</v>
      </c>
      <c r="U145" s="6">
        <v>218164</v>
      </c>
      <c r="V145" s="6">
        <v>218917</v>
      </c>
      <c r="W145" s="6">
        <v>219687</v>
      </c>
      <c r="X145" s="6">
        <v>220500</v>
      </c>
      <c r="Y145" s="6">
        <v>221317</v>
      </c>
      <c r="Z145" s="6">
        <v>222163</v>
      </c>
      <c r="AA145" s="6">
        <v>223024</v>
      </c>
    </row>
    <row r="146" spans="1:27" x14ac:dyDescent="0.3">
      <c r="A146" s="3" t="s">
        <v>11</v>
      </c>
      <c r="B146" s="6">
        <v>395784</v>
      </c>
      <c r="C146" s="6">
        <v>396916</v>
      </c>
      <c r="D146" s="6">
        <v>397716</v>
      </c>
      <c r="E146" s="6">
        <v>398398</v>
      </c>
      <c r="F146" s="6">
        <v>399061</v>
      </c>
      <c r="G146" s="6">
        <v>399740</v>
      </c>
      <c r="H146" s="6">
        <v>400470</v>
      </c>
      <c r="I146" s="6">
        <v>401262</v>
      </c>
      <c r="J146" s="6">
        <v>402087</v>
      </c>
      <c r="K146" s="6">
        <v>402897</v>
      </c>
      <c r="L146" s="6">
        <v>403611</v>
      </c>
      <c r="M146" s="6">
        <v>404254</v>
      </c>
      <c r="N146" s="6">
        <v>404838</v>
      </c>
      <c r="O146" s="6">
        <v>405363</v>
      </c>
      <c r="P146" s="6">
        <v>405763</v>
      </c>
      <c r="Q146" s="6">
        <v>406042</v>
      </c>
      <c r="R146" s="6">
        <v>406271</v>
      </c>
      <c r="S146" s="6">
        <v>406505</v>
      </c>
      <c r="T146" s="6">
        <v>406730</v>
      </c>
      <c r="U146" s="6">
        <v>406920</v>
      </c>
      <c r="V146" s="6">
        <v>407063</v>
      </c>
      <c r="W146" s="6">
        <v>407274</v>
      </c>
      <c r="X146" s="6">
        <v>407581</v>
      </c>
      <c r="Y146" s="6">
        <v>407973</v>
      </c>
      <c r="Z146" s="6">
        <v>408437</v>
      </c>
      <c r="AA146" s="6">
        <v>408951</v>
      </c>
    </row>
    <row r="147" spans="1:27" x14ac:dyDescent="0.3">
      <c r="A147" s="3" t="s">
        <v>20</v>
      </c>
      <c r="B147" s="6">
        <v>463405</v>
      </c>
      <c r="C147" s="6">
        <v>467788</v>
      </c>
      <c r="D147" s="6">
        <v>471344</v>
      </c>
      <c r="E147" s="6">
        <v>474311</v>
      </c>
      <c r="F147" s="6">
        <v>476997</v>
      </c>
      <c r="G147" s="6">
        <v>479616</v>
      </c>
      <c r="H147" s="6">
        <v>482282</v>
      </c>
      <c r="I147" s="6">
        <v>484965</v>
      </c>
      <c r="J147" s="6">
        <v>487718</v>
      </c>
      <c r="K147" s="6">
        <v>490559</v>
      </c>
      <c r="L147" s="6">
        <v>493389</v>
      </c>
      <c r="M147" s="6">
        <v>496232</v>
      </c>
      <c r="N147" s="6">
        <v>499153</v>
      </c>
      <c r="O147" s="6">
        <v>502151</v>
      </c>
      <c r="P147" s="6">
        <v>505036</v>
      </c>
      <c r="Q147" s="6">
        <v>507779</v>
      </c>
      <c r="R147" s="6">
        <v>510475</v>
      </c>
      <c r="S147" s="6">
        <v>513235</v>
      </c>
      <c r="T147" s="6">
        <v>515951</v>
      </c>
      <c r="U147" s="6">
        <v>518548</v>
      </c>
      <c r="V147" s="6">
        <v>520986</v>
      </c>
      <c r="W147" s="6">
        <v>523402</v>
      </c>
      <c r="X147" s="6">
        <v>525817</v>
      </c>
      <c r="Y147" s="6">
        <v>528181</v>
      </c>
      <c r="Z147" s="6">
        <v>530479</v>
      </c>
      <c r="AA147" s="6">
        <v>532716</v>
      </c>
    </row>
    <row r="148" spans="1:27" x14ac:dyDescent="0.3">
      <c r="A148" s="3" t="s">
        <v>29</v>
      </c>
      <c r="B148" s="6">
        <v>565968</v>
      </c>
      <c r="C148" s="6">
        <v>572029</v>
      </c>
      <c r="D148" s="6">
        <v>577727</v>
      </c>
      <c r="E148" s="6">
        <v>583260</v>
      </c>
      <c r="F148" s="6">
        <v>588695</v>
      </c>
      <c r="G148" s="6">
        <v>593999</v>
      </c>
      <c r="H148" s="6">
        <v>599208</v>
      </c>
      <c r="I148" s="6">
        <v>604275</v>
      </c>
      <c r="J148" s="6">
        <v>609195</v>
      </c>
      <c r="K148" s="6">
        <v>613993</v>
      </c>
      <c r="L148" s="6">
        <v>618614</v>
      </c>
      <c r="M148" s="6">
        <v>623069</v>
      </c>
      <c r="N148" s="6">
        <v>627314</v>
      </c>
      <c r="O148" s="6">
        <v>631351</v>
      </c>
      <c r="P148" s="6">
        <v>635193</v>
      </c>
      <c r="Q148" s="6">
        <v>638861</v>
      </c>
      <c r="R148" s="6">
        <v>642391</v>
      </c>
      <c r="S148" s="6">
        <v>645815</v>
      </c>
      <c r="T148" s="6">
        <v>649163</v>
      </c>
      <c r="U148" s="6">
        <v>652444</v>
      </c>
      <c r="V148" s="6">
        <v>655679</v>
      </c>
      <c r="W148" s="6">
        <v>658893</v>
      </c>
      <c r="X148" s="6">
        <v>662097</v>
      </c>
      <c r="Y148" s="6">
        <v>665291</v>
      </c>
      <c r="Z148" s="6">
        <v>668464</v>
      </c>
      <c r="AA148" s="6">
        <v>671612</v>
      </c>
    </row>
    <row r="149" spans="1:27" x14ac:dyDescent="0.3">
      <c r="A149" s="3" t="s">
        <v>53</v>
      </c>
      <c r="B149" s="6">
        <v>2242</v>
      </c>
      <c r="C149" s="6">
        <v>2135</v>
      </c>
      <c r="D149" s="6">
        <v>2067</v>
      </c>
      <c r="E149" s="6">
        <v>1999</v>
      </c>
      <c r="F149" s="6">
        <v>1940</v>
      </c>
      <c r="G149" s="6">
        <v>1886</v>
      </c>
      <c r="H149" s="6">
        <v>1839</v>
      </c>
      <c r="I149" s="6">
        <v>1801</v>
      </c>
      <c r="J149" s="6">
        <v>1772</v>
      </c>
      <c r="K149" s="6">
        <v>1743</v>
      </c>
      <c r="L149" s="6">
        <v>1721</v>
      </c>
      <c r="M149" s="6">
        <v>1693</v>
      </c>
      <c r="N149" s="6">
        <v>1671</v>
      </c>
      <c r="O149" s="6">
        <v>1652</v>
      </c>
      <c r="P149" s="6">
        <v>1635</v>
      </c>
      <c r="Q149" s="6">
        <v>1621</v>
      </c>
      <c r="R149" s="6">
        <v>1607</v>
      </c>
      <c r="S149" s="6">
        <v>1594</v>
      </c>
      <c r="T149" s="6">
        <v>1583</v>
      </c>
      <c r="U149" s="6">
        <v>1573</v>
      </c>
      <c r="V149" s="6">
        <v>1565</v>
      </c>
      <c r="W149" s="6">
        <v>1558</v>
      </c>
      <c r="X149" s="6">
        <v>1551</v>
      </c>
      <c r="Y149" s="6">
        <v>1545</v>
      </c>
      <c r="Z149" s="6">
        <v>1541</v>
      </c>
      <c r="AA149" s="6">
        <v>1537</v>
      </c>
    </row>
    <row r="150" spans="1:27" x14ac:dyDescent="0.3">
      <c r="A150" s="3" t="s">
        <v>73</v>
      </c>
      <c r="B150" s="6">
        <v>213919</v>
      </c>
      <c r="C150" s="6">
        <v>215500</v>
      </c>
      <c r="D150" s="6">
        <v>217015</v>
      </c>
      <c r="E150" s="6">
        <v>218532</v>
      </c>
      <c r="F150" s="6">
        <v>220041</v>
      </c>
      <c r="G150" s="6">
        <v>221517</v>
      </c>
      <c r="H150" s="6">
        <v>223011</v>
      </c>
      <c r="I150" s="6">
        <v>224446</v>
      </c>
      <c r="J150" s="6">
        <v>225868</v>
      </c>
      <c r="K150" s="6">
        <v>227263</v>
      </c>
      <c r="L150" s="6">
        <v>228636</v>
      </c>
      <c r="M150" s="6">
        <v>229978</v>
      </c>
      <c r="N150" s="6">
        <v>231273</v>
      </c>
      <c r="O150" s="6">
        <v>232543</v>
      </c>
      <c r="P150" s="6">
        <v>233806</v>
      </c>
      <c r="Q150" s="6">
        <v>235080</v>
      </c>
      <c r="R150" s="6">
        <v>236351</v>
      </c>
      <c r="S150" s="6">
        <v>237585</v>
      </c>
      <c r="T150" s="6">
        <v>238833</v>
      </c>
      <c r="U150" s="6">
        <v>240119</v>
      </c>
      <c r="V150" s="6">
        <v>241421</v>
      </c>
      <c r="W150" s="6">
        <v>242731</v>
      </c>
      <c r="X150" s="6">
        <v>244054</v>
      </c>
      <c r="Y150" s="6">
        <v>245397</v>
      </c>
      <c r="Z150" s="6">
        <v>246762</v>
      </c>
      <c r="AA150" s="6">
        <v>248134</v>
      </c>
    </row>
    <row r="151" spans="1:27" x14ac:dyDescent="0.3">
      <c r="A151" s="3" t="s">
        <v>82</v>
      </c>
      <c r="B151" s="6">
        <v>263100</v>
      </c>
      <c r="C151" s="6">
        <v>263804</v>
      </c>
      <c r="D151" s="6">
        <v>264280</v>
      </c>
      <c r="E151" s="6">
        <v>264552</v>
      </c>
      <c r="F151" s="6">
        <v>264780</v>
      </c>
      <c r="G151" s="6">
        <v>265105</v>
      </c>
      <c r="H151" s="6">
        <v>265527</v>
      </c>
      <c r="I151" s="6">
        <v>266038</v>
      </c>
      <c r="J151" s="6">
        <v>266616</v>
      </c>
      <c r="K151" s="6">
        <v>267235</v>
      </c>
      <c r="L151" s="6">
        <v>267814</v>
      </c>
      <c r="M151" s="6">
        <v>268354</v>
      </c>
      <c r="N151" s="6">
        <v>268882</v>
      </c>
      <c r="O151" s="6">
        <v>269391</v>
      </c>
      <c r="P151" s="6">
        <v>269810</v>
      </c>
      <c r="Q151" s="6">
        <v>270110</v>
      </c>
      <c r="R151" s="6">
        <v>270358</v>
      </c>
      <c r="S151" s="6">
        <v>270634</v>
      </c>
      <c r="T151" s="6">
        <v>270900</v>
      </c>
      <c r="U151" s="6">
        <v>271129</v>
      </c>
      <c r="V151" s="6">
        <v>271323</v>
      </c>
      <c r="W151" s="6">
        <v>271573</v>
      </c>
      <c r="X151" s="6">
        <v>271899</v>
      </c>
      <c r="Y151" s="6">
        <v>272281</v>
      </c>
      <c r="Z151" s="6">
        <v>272704</v>
      </c>
      <c r="AA151" s="6">
        <v>273161</v>
      </c>
    </row>
    <row r="152" spans="1:27" x14ac:dyDescent="0.3">
      <c r="A152" s="3" t="s">
        <v>99</v>
      </c>
      <c r="B152" s="6">
        <v>282644</v>
      </c>
      <c r="C152" s="6">
        <v>286179</v>
      </c>
      <c r="D152" s="6">
        <v>289478</v>
      </c>
      <c r="E152" s="6">
        <v>292693</v>
      </c>
      <c r="F152" s="6">
        <v>295893</v>
      </c>
      <c r="G152" s="6">
        <v>299072</v>
      </c>
      <c r="H152" s="6">
        <v>302180</v>
      </c>
      <c r="I152" s="6">
        <v>305222</v>
      </c>
      <c r="J152" s="6">
        <v>308250</v>
      </c>
      <c r="K152" s="6">
        <v>311226</v>
      </c>
      <c r="L152" s="6">
        <v>314135</v>
      </c>
      <c r="M152" s="6">
        <v>317010</v>
      </c>
      <c r="N152" s="6">
        <v>319854</v>
      </c>
      <c r="O152" s="6">
        <v>322665</v>
      </c>
      <c r="P152" s="6">
        <v>325411</v>
      </c>
      <c r="Q152" s="6">
        <v>328115</v>
      </c>
      <c r="R152" s="6">
        <v>330808</v>
      </c>
      <c r="S152" s="6">
        <v>333491</v>
      </c>
      <c r="T152" s="6">
        <v>336160</v>
      </c>
      <c r="U152" s="6">
        <v>338813</v>
      </c>
      <c r="V152" s="6">
        <v>341440</v>
      </c>
      <c r="W152" s="6">
        <v>344061</v>
      </c>
      <c r="X152" s="6">
        <v>346664</v>
      </c>
      <c r="Y152" s="6">
        <v>349239</v>
      </c>
      <c r="Z152" s="6">
        <v>351780</v>
      </c>
      <c r="AA152" s="6">
        <v>354270</v>
      </c>
    </row>
    <row r="153" spans="1:27" x14ac:dyDescent="0.3">
      <c r="A153" s="3" t="s">
        <v>109</v>
      </c>
      <c r="B153" s="6">
        <v>221996</v>
      </c>
      <c r="C153" s="6">
        <v>223722</v>
      </c>
      <c r="D153" s="6">
        <v>225353</v>
      </c>
      <c r="E153" s="6">
        <v>226911</v>
      </c>
      <c r="F153" s="6">
        <v>228383</v>
      </c>
      <c r="G153" s="6">
        <v>229762</v>
      </c>
      <c r="H153" s="6">
        <v>231027</v>
      </c>
      <c r="I153" s="6">
        <v>232191</v>
      </c>
      <c r="J153" s="6">
        <v>233288</v>
      </c>
      <c r="K153" s="6">
        <v>234325</v>
      </c>
      <c r="L153" s="6">
        <v>235347</v>
      </c>
      <c r="M153" s="6">
        <v>236347</v>
      </c>
      <c r="N153" s="6">
        <v>237308</v>
      </c>
      <c r="O153" s="6">
        <v>238228</v>
      </c>
      <c r="P153" s="6">
        <v>239131</v>
      </c>
      <c r="Q153" s="6">
        <v>240058</v>
      </c>
      <c r="R153" s="6">
        <v>240993</v>
      </c>
      <c r="S153" s="6">
        <v>241924</v>
      </c>
      <c r="T153" s="6">
        <v>242855</v>
      </c>
      <c r="U153" s="6">
        <v>243790</v>
      </c>
      <c r="V153" s="6">
        <v>244747</v>
      </c>
      <c r="W153" s="6">
        <v>245706</v>
      </c>
      <c r="X153" s="6">
        <v>246650</v>
      </c>
      <c r="Y153" s="6">
        <v>247584</v>
      </c>
      <c r="Z153" s="6">
        <v>248497</v>
      </c>
      <c r="AA153" s="6">
        <v>249385</v>
      </c>
    </row>
    <row r="154" spans="1:27" x14ac:dyDescent="0.3">
      <c r="A154" s="3" t="s">
        <v>115</v>
      </c>
      <c r="B154" s="6">
        <v>135780</v>
      </c>
      <c r="C154" s="6">
        <v>136646</v>
      </c>
      <c r="D154" s="6">
        <v>137496</v>
      </c>
      <c r="E154" s="6">
        <v>138341</v>
      </c>
      <c r="F154" s="6">
        <v>139170</v>
      </c>
      <c r="G154" s="6">
        <v>139984</v>
      </c>
      <c r="H154" s="6">
        <v>140767</v>
      </c>
      <c r="I154" s="6">
        <v>141539</v>
      </c>
      <c r="J154" s="6">
        <v>142294</v>
      </c>
      <c r="K154" s="6">
        <v>143021</v>
      </c>
      <c r="L154" s="6">
        <v>143745</v>
      </c>
      <c r="M154" s="6">
        <v>144445</v>
      </c>
      <c r="N154" s="6">
        <v>145120</v>
      </c>
      <c r="O154" s="6">
        <v>145774</v>
      </c>
      <c r="P154" s="6">
        <v>146410</v>
      </c>
      <c r="Q154" s="6">
        <v>147032</v>
      </c>
      <c r="R154" s="6">
        <v>147644</v>
      </c>
      <c r="S154" s="6">
        <v>148255</v>
      </c>
      <c r="T154" s="6">
        <v>148866</v>
      </c>
      <c r="U154" s="6">
        <v>149479</v>
      </c>
      <c r="V154" s="6">
        <v>150092</v>
      </c>
      <c r="W154" s="6">
        <v>150701</v>
      </c>
      <c r="X154" s="6">
        <v>151306</v>
      </c>
      <c r="Y154" s="6">
        <v>151907</v>
      </c>
      <c r="Z154" s="6">
        <v>152500</v>
      </c>
      <c r="AA154" s="6">
        <v>153086</v>
      </c>
    </row>
    <row r="155" spans="1:27" x14ac:dyDescent="0.3">
      <c r="A155" s="3" t="s">
        <v>122</v>
      </c>
      <c r="B155" s="6">
        <v>498064</v>
      </c>
      <c r="C155" s="6">
        <v>503436</v>
      </c>
      <c r="D155" s="6">
        <v>509964</v>
      </c>
      <c r="E155" s="6">
        <v>512729</v>
      </c>
      <c r="F155" s="6">
        <v>515363</v>
      </c>
      <c r="G155" s="6">
        <v>517842</v>
      </c>
      <c r="H155" s="6">
        <v>520213</v>
      </c>
      <c r="I155" s="6">
        <v>522406</v>
      </c>
      <c r="J155" s="6">
        <v>524449</v>
      </c>
      <c r="K155" s="6">
        <v>526360</v>
      </c>
      <c r="L155" s="6">
        <v>528192</v>
      </c>
      <c r="M155" s="6">
        <v>529899</v>
      </c>
      <c r="N155" s="6">
        <v>531520</v>
      </c>
      <c r="O155" s="6">
        <v>533108</v>
      </c>
      <c r="P155" s="6">
        <v>534697</v>
      </c>
      <c r="Q155" s="6">
        <v>536297</v>
      </c>
      <c r="R155" s="6">
        <v>537907</v>
      </c>
      <c r="S155" s="6">
        <v>539471</v>
      </c>
      <c r="T155" s="6">
        <v>541068</v>
      </c>
      <c r="U155" s="6">
        <v>542709</v>
      </c>
      <c r="V155" s="6">
        <v>544419</v>
      </c>
      <c r="W155" s="6">
        <v>546144</v>
      </c>
      <c r="X155" s="6">
        <v>547864</v>
      </c>
      <c r="Y155" s="6">
        <v>549585</v>
      </c>
      <c r="Z155" s="6">
        <v>551310</v>
      </c>
      <c r="AA155" s="6">
        <v>553030</v>
      </c>
    </row>
    <row r="156" spans="1:27" x14ac:dyDescent="0.3">
      <c r="A156" s="3" t="s">
        <v>264</v>
      </c>
      <c r="B156" s="6">
        <v>795286</v>
      </c>
      <c r="C156" s="6">
        <v>803301</v>
      </c>
      <c r="D156" s="6">
        <v>811110</v>
      </c>
      <c r="E156" s="6">
        <v>818703</v>
      </c>
      <c r="F156" s="6">
        <v>826096</v>
      </c>
      <c r="G156" s="6">
        <v>833389</v>
      </c>
      <c r="H156" s="6">
        <v>840534</v>
      </c>
      <c r="I156" s="6">
        <v>847433</v>
      </c>
      <c r="J156" s="6">
        <v>854143</v>
      </c>
      <c r="K156" s="6">
        <v>860677</v>
      </c>
      <c r="L156" s="6">
        <v>866950</v>
      </c>
      <c r="M156" s="6">
        <v>872929</v>
      </c>
      <c r="N156" s="6">
        <v>878626</v>
      </c>
      <c r="O156" s="6">
        <v>884106</v>
      </c>
      <c r="P156" s="6">
        <v>889291</v>
      </c>
      <c r="Q156" s="6">
        <v>894207</v>
      </c>
      <c r="R156" s="6">
        <v>898981</v>
      </c>
      <c r="S156" s="6">
        <v>903651</v>
      </c>
      <c r="T156" s="6">
        <v>908205</v>
      </c>
      <c r="U156" s="6">
        <v>912665</v>
      </c>
      <c r="V156" s="6">
        <v>916989</v>
      </c>
      <c r="W156" s="6">
        <v>921286</v>
      </c>
      <c r="X156" s="6">
        <v>925569</v>
      </c>
      <c r="Y156" s="6">
        <v>929836</v>
      </c>
      <c r="Z156" s="6">
        <v>934064</v>
      </c>
      <c r="AA156" s="6">
        <v>938239</v>
      </c>
    </row>
    <row r="157" spans="1:27" x14ac:dyDescent="0.3">
      <c r="A157" s="3" t="s">
        <v>32</v>
      </c>
      <c r="B157" s="6">
        <v>376484</v>
      </c>
      <c r="C157" s="6">
        <v>378160</v>
      </c>
      <c r="D157" s="6">
        <v>379901</v>
      </c>
      <c r="E157" s="6">
        <v>381657</v>
      </c>
      <c r="F157" s="6">
        <v>383375</v>
      </c>
      <c r="G157" s="6">
        <v>385074</v>
      </c>
      <c r="H157" s="6">
        <v>386725</v>
      </c>
      <c r="I157" s="6">
        <v>388291</v>
      </c>
      <c r="J157" s="6">
        <v>389732</v>
      </c>
      <c r="K157" s="6">
        <v>391084</v>
      </c>
      <c r="L157" s="6">
        <v>392364</v>
      </c>
      <c r="M157" s="6">
        <v>393573</v>
      </c>
      <c r="N157" s="6">
        <v>394695</v>
      </c>
      <c r="O157" s="6">
        <v>395720</v>
      </c>
      <c r="P157" s="6">
        <v>396743</v>
      </c>
      <c r="Q157" s="6">
        <v>397733</v>
      </c>
      <c r="R157" s="6">
        <v>398691</v>
      </c>
      <c r="S157" s="6">
        <v>399593</v>
      </c>
      <c r="T157" s="6">
        <v>400483</v>
      </c>
      <c r="U157" s="6">
        <v>401396</v>
      </c>
      <c r="V157" s="6">
        <v>402320</v>
      </c>
      <c r="W157" s="6">
        <v>403231</v>
      </c>
      <c r="X157" s="6">
        <v>404124</v>
      </c>
      <c r="Y157" s="6">
        <v>405024</v>
      </c>
      <c r="Z157" s="6">
        <v>405927</v>
      </c>
      <c r="AA157" s="6">
        <v>406841</v>
      </c>
    </row>
    <row r="158" spans="1:27" x14ac:dyDescent="0.3">
      <c r="A158" s="3" t="s">
        <v>176</v>
      </c>
      <c r="B158" s="6">
        <v>633558</v>
      </c>
      <c r="C158" s="6">
        <v>639313</v>
      </c>
      <c r="D158" s="6">
        <v>644882</v>
      </c>
      <c r="E158" s="6">
        <v>650194</v>
      </c>
      <c r="F158" s="6">
        <v>655373</v>
      </c>
      <c r="G158" s="6">
        <v>660460</v>
      </c>
      <c r="H158" s="6">
        <v>665430</v>
      </c>
      <c r="I158" s="6">
        <v>670237</v>
      </c>
      <c r="J158" s="6">
        <v>674914</v>
      </c>
      <c r="K158" s="6">
        <v>679443</v>
      </c>
      <c r="L158" s="6">
        <v>683849</v>
      </c>
      <c r="M158" s="6">
        <v>688125</v>
      </c>
      <c r="N158" s="6">
        <v>692244</v>
      </c>
      <c r="O158" s="6">
        <v>696213</v>
      </c>
      <c r="P158" s="6">
        <v>700069</v>
      </c>
      <c r="Q158" s="6">
        <v>703800</v>
      </c>
      <c r="R158" s="6">
        <v>707422</v>
      </c>
      <c r="S158" s="6">
        <v>710956</v>
      </c>
      <c r="T158" s="6">
        <v>714457</v>
      </c>
      <c r="U158" s="6">
        <v>717915</v>
      </c>
      <c r="V158" s="6">
        <v>721368</v>
      </c>
      <c r="W158" s="6">
        <v>724817</v>
      </c>
      <c r="X158" s="6">
        <v>728249</v>
      </c>
      <c r="Y158" s="6">
        <v>731677</v>
      </c>
      <c r="Z158" s="6">
        <v>735090</v>
      </c>
      <c r="AA158" s="6">
        <v>738482</v>
      </c>
    </row>
    <row r="159" spans="1:27" x14ac:dyDescent="0.3">
      <c r="A159" s="3" t="s">
        <v>94</v>
      </c>
      <c r="B159" s="6">
        <v>559399</v>
      </c>
      <c r="C159" s="6">
        <v>563571</v>
      </c>
      <c r="D159" s="6">
        <v>567662</v>
      </c>
      <c r="E159" s="6">
        <v>571724</v>
      </c>
      <c r="F159" s="6">
        <v>575666</v>
      </c>
      <c r="G159" s="6">
        <v>579491</v>
      </c>
      <c r="H159" s="6">
        <v>583167</v>
      </c>
      <c r="I159" s="6">
        <v>586670</v>
      </c>
      <c r="J159" s="6">
        <v>590040</v>
      </c>
      <c r="K159" s="6">
        <v>593272</v>
      </c>
      <c r="L159" s="6">
        <v>596391</v>
      </c>
      <c r="M159" s="6">
        <v>599391</v>
      </c>
      <c r="N159" s="6">
        <v>602255</v>
      </c>
      <c r="O159" s="6">
        <v>605003</v>
      </c>
      <c r="P159" s="6">
        <v>607712</v>
      </c>
      <c r="Q159" s="6">
        <v>610393</v>
      </c>
      <c r="R159" s="6">
        <v>613012</v>
      </c>
      <c r="S159" s="6">
        <v>615563</v>
      </c>
      <c r="T159" s="6">
        <v>618105</v>
      </c>
      <c r="U159" s="6">
        <v>620635</v>
      </c>
      <c r="V159" s="6">
        <v>623181</v>
      </c>
      <c r="W159" s="6">
        <v>625691</v>
      </c>
      <c r="X159" s="6">
        <v>628153</v>
      </c>
      <c r="Y159" s="6">
        <v>630574</v>
      </c>
      <c r="Z159" s="6">
        <v>632958</v>
      </c>
      <c r="AA159" s="6">
        <v>635316</v>
      </c>
    </row>
    <row r="160" spans="1:27" x14ac:dyDescent="0.3">
      <c r="A160" s="3" t="s">
        <v>160</v>
      </c>
      <c r="B160" s="6">
        <v>97527</v>
      </c>
      <c r="C160" s="6">
        <v>97768</v>
      </c>
      <c r="D160" s="6">
        <v>97960</v>
      </c>
      <c r="E160" s="6">
        <v>98132</v>
      </c>
      <c r="F160" s="6">
        <v>98289</v>
      </c>
      <c r="G160" s="6">
        <v>98444</v>
      </c>
      <c r="H160" s="6">
        <v>98563</v>
      </c>
      <c r="I160" s="6">
        <v>98658</v>
      </c>
      <c r="J160" s="6">
        <v>98733</v>
      </c>
      <c r="K160" s="6">
        <v>98789</v>
      </c>
      <c r="L160" s="6">
        <v>98832</v>
      </c>
      <c r="M160" s="6">
        <v>98858</v>
      </c>
      <c r="N160" s="6">
        <v>98866</v>
      </c>
      <c r="O160" s="6">
        <v>98878</v>
      </c>
      <c r="P160" s="6">
        <v>98895</v>
      </c>
      <c r="Q160" s="6">
        <v>98912</v>
      </c>
      <c r="R160" s="6">
        <v>98928</v>
      </c>
      <c r="S160" s="6">
        <v>98950</v>
      </c>
      <c r="T160" s="6">
        <v>98972</v>
      </c>
      <c r="U160" s="6">
        <v>98998</v>
      </c>
      <c r="V160" s="6">
        <v>99030</v>
      </c>
      <c r="W160" s="6">
        <v>99056</v>
      </c>
      <c r="X160" s="6">
        <v>99080</v>
      </c>
      <c r="Y160" s="6">
        <v>99102</v>
      </c>
      <c r="Z160" s="6">
        <v>99129</v>
      </c>
      <c r="AA160" s="6">
        <v>99158</v>
      </c>
    </row>
    <row r="161" spans="1:27" x14ac:dyDescent="0.3">
      <c r="A161" s="3" t="s">
        <v>173</v>
      </c>
      <c r="B161" s="6">
        <v>67137</v>
      </c>
      <c r="C161" s="6">
        <v>66934</v>
      </c>
      <c r="D161" s="6">
        <v>66720</v>
      </c>
      <c r="E161" s="6">
        <v>66504</v>
      </c>
      <c r="F161" s="6">
        <v>66290</v>
      </c>
      <c r="G161" s="6">
        <v>66076</v>
      </c>
      <c r="H161" s="6">
        <v>65848</v>
      </c>
      <c r="I161" s="6">
        <v>65617</v>
      </c>
      <c r="J161" s="6">
        <v>65392</v>
      </c>
      <c r="K161" s="6">
        <v>65170</v>
      </c>
      <c r="L161" s="6">
        <v>64952</v>
      </c>
      <c r="M161" s="6">
        <v>64747</v>
      </c>
      <c r="N161" s="6">
        <v>64553</v>
      </c>
      <c r="O161" s="6">
        <v>64355</v>
      </c>
      <c r="P161" s="6">
        <v>64177</v>
      </c>
      <c r="Q161" s="6">
        <v>64005</v>
      </c>
      <c r="R161" s="6">
        <v>63841</v>
      </c>
      <c r="S161" s="6">
        <v>63684</v>
      </c>
      <c r="T161" s="6">
        <v>63536</v>
      </c>
      <c r="U161" s="6">
        <v>63405</v>
      </c>
      <c r="V161" s="6">
        <v>63286</v>
      </c>
      <c r="W161" s="6">
        <v>63174</v>
      </c>
      <c r="X161" s="6">
        <v>63068</v>
      </c>
      <c r="Y161" s="6">
        <v>62969</v>
      </c>
      <c r="Z161" s="6">
        <v>62874</v>
      </c>
      <c r="AA161" s="6">
        <v>62781</v>
      </c>
    </row>
    <row r="162" spans="1:27" x14ac:dyDescent="0.3">
      <c r="A162" s="3" t="s">
        <v>183</v>
      </c>
      <c r="B162" s="6">
        <v>108387</v>
      </c>
      <c r="C162" s="6">
        <v>108576</v>
      </c>
      <c r="D162" s="6">
        <v>108682</v>
      </c>
      <c r="E162" s="6">
        <v>108766</v>
      </c>
      <c r="F162" s="6">
        <v>108819</v>
      </c>
      <c r="G162" s="6">
        <v>108856</v>
      </c>
      <c r="H162" s="6">
        <v>108892</v>
      </c>
      <c r="I162" s="6">
        <v>108913</v>
      </c>
      <c r="J162" s="6">
        <v>108925</v>
      </c>
      <c r="K162" s="6">
        <v>108913</v>
      </c>
      <c r="L162" s="6">
        <v>108889</v>
      </c>
      <c r="M162" s="6">
        <v>108854</v>
      </c>
      <c r="N162" s="6">
        <v>108802</v>
      </c>
      <c r="O162" s="6">
        <v>108737</v>
      </c>
      <c r="P162" s="6">
        <v>108680</v>
      </c>
      <c r="Q162" s="6">
        <v>108611</v>
      </c>
      <c r="R162" s="6">
        <v>108536</v>
      </c>
      <c r="S162" s="6">
        <v>108462</v>
      </c>
      <c r="T162" s="6">
        <v>108391</v>
      </c>
      <c r="U162" s="6">
        <v>108334</v>
      </c>
      <c r="V162" s="6">
        <v>108281</v>
      </c>
      <c r="W162" s="6">
        <v>108232</v>
      </c>
      <c r="X162" s="6">
        <v>108187</v>
      </c>
      <c r="Y162" s="6">
        <v>108148</v>
      </c>
      <c r="Z162" s="6">
        <v>108114</v>
      </c>
      <c r="AA162" s="6">
        <v>108082</v>
      </c>
    </row>
    <row r="163" spans="1:27" x14ac:dyDescent="0.3">
      <c r="A163" s="3" t="s">
        <v>191</v>
      </c>
      <c r="B163" s="6">
        <v>68424</v>
      </c>
      <c r="C163" s="6">
        <v>68180</v>
      </c>
      <c r="D163" s="6">
        <v>67923</v>
      </c>
      <c r="E163" s="6">
        <v>67667</v>
      </c>
      <c r="F163" s="6">
        <v>67391</v>
      </c>
      <c r="G163" s="6">
        <v>67112</v>
      </c>
      <c r="H163" s="6">
        <v>66847</v>
      </c>
      <c r="I163" s="6">
        <v>66562</v>
      </c>
      <c r="J163" s="6">
        <v>66284</v>
      </c>
      <c r="K163" s="6">
        <v>66010</v>
      </c>
      <c r="L163" s="6">
        <v>65751</v>
      </c>
      <c r="M163" s="6">
        <v>65488</v>
      </c>
      <c r="N163" s="6">
        <v>65229</v>
      </c>
      <c r="O163" s="6">
        <v>64967</v>
      </c>
      <c r="P163" s="6">
        <v>64714</v>
      </c>
      <c r="Q163" s="6">
        <v>64474</v>
      </c>
      <c r="R163" s="6">
        <v>64235</v>
      </c>
      <c r="S163" s="6">
        <v>64001</v>
      </c>
      <c r="T163" s="6">
        <v>63785</v>
      </c>
      <c r="U163" s="6">
        <v>63585</v>
      </c>
      <c r="V163" s="6">
        <v>63392</v>
      </c>
      <c r="W163" s="6">
        <v>63207</v>
      </c>
      <c r="X163" s="6">
        <v>63031</v>
      </c>
      <c r="Y163" s="6">
        <v>62864</v>
      </c>
      <c r="Z163" s="6">
        <v>62703</v>
      </c>
      <c r="AA163" s="6">
        <v>62545</v>
      </c>
    </row>
    <row r="164" spans="1:27" x14ac:dyDescent="0.3">
      <c r="A164" s="3" t="s">
        <v>194</v>
      </c>
      <c r="B164" s="6">
        <v>52881</v>
      </c>
      <c r="C164" s="6">
        <v>53017</v>
      </c>
      <c r="D164" s="6">
        <v>53163</v>
      </c>
      <c r="E164" s="6">
        <v>53318</v>
      </c>
      <c r="F164" s="6">
        <v>53462</v>
      </c>
      <c r="G164" s="6">
        <v>53587</v>
      </c>
      <c r="H164" s="6">
        <v>53707</v>
      </c>
      <c r="I164" s="6">
        <v>53819</v>
      </c>
      <c r="J164" s="6">
        <v>53921</v>
      </c>
      <c r="K164" s="6">
        <v>54011</v>
      </c>
      <c r="L164" s="6">
        <v>54095</v>
      </c>
      <c r="M164" s="6">
        <v>54165</v>
      </c>
      <c r="N164" s="6">
        <v>54226</v>
      </c>
      <c r="O164" s="6">
        <v>54284</v>
      </c>
      <c r="P164" s="6">
        <v>54322</v>
      </c>
      <c r="Q164" s="6">
        <v>54357</v>
      </c>
      <c r="R164" s="6">
        <v>54396</v>
      </c>
      <c r="S164" s="6">
        <v>54427</v>
      </c>
      <c r="T164" s="6">
        <v>54455</v>
      </c>
      <c r="U164" s="6">
        <v>54490</v>
      </c>
      <c r="V164" s="6">
        <v>54527</v>
      </c>
      <c r="W164" s="6">
        <v>54563</v>
      </c>
      <c r="X164" s="6">
        <v>54595</v>
      </c>
      <c r="Y164" s="6">
        <v>54628</v>
      </c>
      <c r="Z164" s="6">
        <v>54659</v>
      </c>
      <c r="AA164" s="6">
        <v>54691</v>
      </c>
    </row>
    <row r="165" spans="1:27" x14ac:dyDescent="0.3">
      <c r="A165" s="3" t="s">
        <v>208</v>
      </c>
      <c r="B165" s="6">
        <v>104532</v>
      </c>
      <c r="C165" s="6">
        <v>104955</v>
      </c>
      <c r="D165" s="6">
        <v>105351</v>
      </c>
      <c r="E165" s="6">
        <v>105728</v>
      </c>
      <c r="F165" s="6">
        <v>106097</v>
      </c>
      <c r="G165" s="6">
        <v>106438</v>
      </c>
      <c r="H165" s="6">
        <v>106763</v>
      </c>
      <c r="I165" s="6">
        <v>107073</v>
      </c>
      <c r="J165" s="6">
        <v>107359</v>
      </c>
      <c r="K165" s="6">
        <v>107639</v>
      </c>
      <c r="L165" s="6">
        <v>107899</v>
      </c>
      <c r="M165" s="6">
        <v>108154</v>
      </c>
      <c r="N165" s="6">
        <v>108382</v>
      </c>
      <c r="O165" s="6">
        <v>108589</v>
      </c>
      <c r="P165" s="6">
        <v>108780</v>
      </c>
      <c r="Q165" s="6">
        <v>108966</v>
      </c>
      <c r="R165" s="6">
        <v>109148</v>
      </c>
      <c r="S165" s="6">
        <v>109316</v>
      </c>
      <c r="T165" s="6">
        <v>109475</v>
      </c>
      <c r="U165" s="6">
        <v>109650</v>
      </c>
      <c r="V165" s="6">
        <v>109836</v>
      </c>
      <c r="W165" s="6">
        <v>110021</v>
      </c>
      <c r="X165" s="6">
        <v>110200</v>
      </c>
      <c r="Y165" s="6">
        <v>110380</v>
      </c>
      <c r="Z165" s="6">
        <v>110564</v>
      </c>
      <c r="AA165" s="6">
        <v>110747</v>
      </c>
    </row>
    <row r="166" spans="1:27" x14ac:dyDescent="0.3">
      <c r="A166" s="3" t="s">
        <v>30</v>
      </c>
      <c r="B166" s="6">
        <v>88527</v>
      </c>
      <c r="C166" s="6">
        <v>88928</v>
      </c>
      <c r="D166" s="6">
        <v>89278</v>
      </c>
      <c r="E166" s="6">
        <v>89621</v>
      </c>
      <c r="F166" s="6">
        <v>89934</v>
      </c>
      <c r="G166" s="6">
        <v>90211</v>
      </c>
      <c r="H166" s="6">
        <v>90453</v>
      </c>
      <c r="I166" s="6">
        <v>90665</v>
      </c>
      <c r="J166" s="6">
        <v>90864</v>
      </c>
      <c r="K166" s="6">
        <v>91041</v>
      </c>
      <c r="L166" s="6">
        <v>91209</v>
      </c>
      <c r="M166" s="6">
        <v>91370</v>
      </c>
      <c r="N166" s="6">
        <v>91535</v>
      </c>
      <c r="O166" s="6">
        <v>91699</v>
      </c>
      <c r="P166" s="6">
        <v>91861</v>
      </c>
      <c r="Q166" s="6">
        <v>92029</v>
      </c>
      <c r="R166" s="6">
        <v>92210</v>
      </c>
      <c r="S166" s="6">
        <v>92380</v>
      </c>
      <c r="T166" s="6">
        <v>92559</v>
      </c>
      <c r="U166" s="6">
        <v>92752</v>
      </c>
      <c r="V166" s="6">
        <v>92959</v>
      </c>
      <c r="W166" s="6">
        <v>93171</v>
      </c>
      <c r="X166" s="6">
        <v>93388</v>
      </c>
      <c r="Y166" s="6">
        <v>93603</v>
      </c>
      <c r="Z166" s="6">
        <v>93820</v>
      </c>
      <c r="AA166" s="6">
        <v>94036</v>
      </c>
    </row>
    <row r="167" spans="1:27" x14ac:dyDescent="0.3">
      <c r="A167" s="3" t="s">
        <v>48</v>
      </c>
      <c r="B167" s="6">
        <v>116821</v>
      </c>
      <c r="C167" s="6">
        <v>118224</v>
      </c>
      <c r="D167" s="6">
        <v>119522</v>
      </c>
      <c r="E167" s="6">
        <v>120777</v>
      </c>
      <c r="F167" s="6">
        <v>121942</v>
      </c>
      <c r="G167" s="6">
        <v>123033</v>
      </c>
      <c r="H167" s="6">
        <v>124077</v>
      </c>
      <c r="I167" s="6">
        <v>125057</v>
      </c>
      <c r="J167" s="6">
        <v>125993</v>
      </c>
      <c r="K167" s="6">
        <v>126882</v>
      </c>
      <c r="L167" s="6">
        <v>127725</v>
      </c>
      <c r="M167" s="6">
        <v>128526</v>
      </c>
      <c r="N167" s="6">
        <v>129270</v>
      </c>
      <c r="O167" s="6">
        <v>129966</v>
      </c>
      <c r="P167" s="6">
        <v>130650</v>
      </c>
      <c r="Q167" s="6">
        <v>131314</v>
      </c>
      <c r="R167" s="6">
        <v>131962</v>
      </c>
      <c r="S167" s="6">
        <v>132589</v>
      </c>
      <c r="T167" s="6">
        <v>133220</v>
      </c>
      <c r="U167" s="6">
        <v>133868</v>
      </c>
      <c r="V167" s="6">
        <v>134505</v>
      </c>
      <c r="W167" s="6">
        <v>135135</v>
      </c>
      <c r="X167" s="6">
        <v>135756</v>
      </c>
      <c r="Y167" s="6">
        <v>136373</v>
      </c>
      <c r="Z167" s="6">
        <v>136989</v>
      </c>
      <c r="AA167" s="6">
        <v>137600</v>
      </c>
    </row>
    <row r="168" spans="1:27" x14ac:dyDescent="0.3">
      <c r="A168" s="3" t="s">
        <v>52</v>
      </c>
      <c r="B168" s="6">
        <v>79770</v>
      </c>
      <c r="C168" s="6">
        <v>80572</v>
      </c>
      <c r="D168" s="6">
        <v>81343</v>
      </c>
      <c r="E168" s="6">
        <v>82110</v>
      </c>
      <c r="F168" s="6">
        <v>82851</v>
      </c>
      <c r="G168" s="6">
        <v>83556</v>
      </c>
      <c r="H168" s="6">
        <v>84197</v>
      </c>
      <c r="I168" s="6">
        <v>84812</v>
      </c>
      <c r="J168" s="6">
        <v>85392</v>
      </c>
      <c r="K168" s="6">
        <v>85943</v>
      </c>
      <c r="L168" s="6">
        <v>86470</v>
      </c>
      <c r="M168" s="6">
        <v>86966</v>
      </c>
      <c r="N168" s="6">
        <v>87431</v>
      </c>
      <c r="O168" s="6">
        <v>87877</v>
      </c>
      <c r="P168" s="6">
        <v>88310</v>
      </c>
      <c r="Q168" s="6">
        <v>88726</v>
      </c>
      <c r="R168" s="6">
        <v>89140</v>
      </c>
      <c r="S168" s="6">
        <v>89536</v>
      </c>
      <c r="T168" s="6">
        <v>89922</v>
      </c>
      <c r="U168" s="6">
        <v>90310</v>
      </c>
      <c r="V168" s="6">
        <v>90699</v>
      </c>
      <c r="W168" s="6">
        <v>91074</v>
      </c>
      <c r="X168" s="6">
        <v>91443</v>
      </c>
      <c r="Y168" s="6">
        <v>91807</v>
      </c>
      <c r="Z168" s="6">
        <v>92170</v>
      </c>
      <c r="AA168" s="6">
        <v>92524</v>
      </c>
    </row>
    <row r="169" spans="1:27" x14ac:dyDescent="0.3">
      <c r="A169" s="3" t="s">
        <v>68</v>
      </c>
      <c r="B169" s="6">
        <v>80815</v>
      </c>
      <c r="C169" s="6">
        <v>81064</v>
      </c>
      <c r="D169" s="6">
        <v>81251</v>
      </c>
      <c r="E169" s="6">
        <v>81423</v>
      </c>
      <c r="F169" s="6">
        <v>81574</v>
      </c>
      <c r="G169" s="6">
        <v>81707</v>
      </c>
      <c r="H169" s="6">
        <v>81827</v>
      </c>
      <c r="I169" s="6">
        <v>81932</v>
      </c>
      <c r="J169" s="6">
        <v>82025</v>
      </c>
      <c r="K169" s="6">
        <v>82118</v>
      </c>
      <c r="L169" s="6">
        <v>82206</v>
      </c>
      <c r="M169" s="6">
        <v>82301</v>
      </c>
      <c r="N169" s="6">
        <v>82397</v>
      </c>
      <c r="O169" s="6">
        <v>82486</v>
      </c>
      <c r="P169" s="6">
        <v>82571</v>
      </c>
      <c r="Q169" s="6">
        <v>82675</v>
      </c>
      <c r="R169" s="6">
        <v>82786</v>
      </c>
      <c r="S169" s="6">
        <v>82908</v>
      </c>
      <c r="T169" s="6">
        <v>83043</v>
      </c>
      <c r="U169" s="6">
        <v>83196</v>
      </c>
      <c r="V169" s="6">
        <v>83364</v>
      </c>
      <c r="W169" s="6">
        <v>83536</v>
      </c>
      <c r="X169" s="6">
        <v>83715</v>
      </c>
      <c r="Y169" s="6">
        <v>83897</v>
      </c>
      <c r="Z169" s="6">
        <v>84081</v>
      </c>
      <c r="AA169" s="6">
        <v>84265</v>
      </c>
    </row>
    <row r="170" spans="1:27" x14ac:dyDescent="0.3">
      <c r="A170" s="3" t="s">
        <v>79</v>
      </c>
      <c r="B170" s="6">
        <v>144246</v>
      </c>
      <c r="C170" s="6">
        <v>145295</v>
      </c>
      <c r="D170" s="6">
        <v>146127</v>
      </c>
      <c r="E170" s="6">
        <v>146798</v>
      </c>
      <c r="F170" s="6">
        <v>147416</v>
      </c>
      <c r="G170" s="6">
        <v>148110</v>
      </c>
      <c r="H170" s="6">
        <v>148843</v>
      </c>
      <c r="I170" s="6">
        <v>149619</v>
      </c>
      <c r="J170" s="6">
        <v>150406</v>
      </c>
      <c r="K170" s="6">
        <v>151199</v>
      </c>
      <c r="L170" s="6">
        <v>151915</v>
      </c>
      <c r="M170" s="6">
        <v>152578</v>
      </c>
      <c r="N170" s="6">
        <v>153203</v>
      </c>
      <c r="O170" s="6">
        <v>153809</v>
      </c>
      <c r="P170" s="6">
        <v>154297</v>
      </c>
      <c r="Q170" s="6">
        <v>154678</v>
      </c>
      <c r="R170" s="6">
        <v>155005</v>
      </c>
      <c r="S170" s="6">
        <v>155349</v>
      </c>
      <c r="T170" s="6">
        <v>155661</v>
      </c>
      <c r="U170" s="6">
        <v>155910</v>
      </c>
      <c r="V170" s="6">
        <v>156099</v>
      </c>
      <c r="W170" s="6">
        <v>156325</v>
      </c>
      <c r="X170" s="6">
        <v>156591</v>
      </c>
      <c r="Y170" s="6">
        <v>156876</v>
      </c>
      <c r="Z170" s="6">
        <v>157165</v>
      </c>
      <c r="AA170" s="6">
        <v>157465</v>
      </c>
    </row>
    <row r="171" spans="1:27" x14ac:dyDescent="0.3">
      <c r="A171" s="3" t="s">
        <v>87</v>
      </c>
      <c r="B171" s="6">
        <v>91405</v>
      </c>
      <c r="C171" s="6">
        <v>91745</v>
      </c>
      <c r="D171" s="6">
        <v>92041</v>
      </c>
      <c r="E171" s="6">
        <v>92295</v>
      </c>
      <c r="F171" s="6">
        <v>92531</v>
      </c>
      <c r="G171" s="6">
        <v>92733</v>
      </c>
      <c r="H171" s="6">
        <v>92898</v>
      </c>
      <c r="I171" s="6">
        <v>93027</v>
      </c>
      <c r="J171" s="6">
        <v>93152</v>
      </c>
      <c r="K171" s="6">
        <v>93241</v>
      </c>
      <c r="L171" s="6">
        <v>93320</v>
      </c>
      <c r="M171" s="6">
        <v>93392</v>
      </c>
      <c r="N171" s="6">
        <v>93473</v>
      </c>
      <c r="O171" s="6">
        <v>93554</v>
      </c>
      <c r="P171" s="6">
        <v>93643</v>
      </c>
      <c r="Q171" s="6">
        <v>93740</v>
      </c>
      <c r="R171" s="6">
        <v>93838</v>
      </c>
      <c r="S171" s="6">
        <v>93939</v>
      </c>
      <c r="T171" s="6">
        <v>94052</v>
      </c>
      <c r="U171" s="6">
        <v>94181</v>
      </c>
      <c r="V171" s="6">
        <v>94323</v>
      </c>
      <c r="W171" s="6">
        <v>94477</v>
      </c>
      <c r="X171" s="6">
        <v>94635</v>
      </c>
      <c r="Y171" s="6">
        <v>94798</v>
      </c>
      <c r="Z171" s="6">
        <v>94969</v>
      </c>
      <c r="AA171" s="6">
        <v>95139</v>
      </c>
    </row>
    <row r="172" spans="1:27" x14ac:dyDescent="0.3">
      <c r="A172" s="3" t="s">
        <v>102</v>
      </c>
      <c r="B172" s="6">
        <v>141818</v>
      </c>
      <c r="C172" s="6">
        <v>142223</v>
      </c>
      <c r="D172" s="6">
        <v>142620</v>
      </c>
      <c r="E172" s="6">
        <v>142960</v>
      </c>
      <c r="F172" s="6">
        <v>143268</v>
      </c>
      <c r="G172" s="6">
        <v>143580</v>
      </c>
      <c r="H172" s="6">
        <v>143935</v>
      </c>
      <c r="I172" s="6">
        <v>144299</v>
      </c>
      <c r="J172" s="6">
        <v>144672</v>
      </c>
      <c r="K172" s="6">
        <v>145050</v>
      </c>
      <c r="L172" s="6">
        <v>145403</v>
      </c>
      <c r="M172" s="6">
        <v>145736</v>
      </c>
      <c r="N172" s="6">
        <v>146056</v>
      </c>
      <c r="O172" s="6">
        <v>146381</v>
      </c>
      <c r="P172" s="6">
        <v>146676</v>
      </c>
      <c r="Q172" s="6">
        <v>146937</v>
      </c>
      <c r="R172" s="6">
        <v>147169</v>
      </c>
      <c r="S172" s="6">
        <v>147400</v>
      </c>
      <c r="T172" s="6">
        <v>147617</v>
      </c>
      <c r="U172" s="6">
        <v>147807</v>
      </c>
      <c r="V172" s="6">
        <v>147970</v>
      </c>
      <c r="W172" s="6">
        <v>148140</v>
      </c>
      <c r="X172" s="6">
        <v>148333</v>
      </c>
      <c r="Y172" s="6">
        <v>148548</v>
      </c>
      <c r="Z172" s="6">
        <v>148774</v>
      </c>
      <c r="AA172" s="6">
        <v>149015</v>
      </c>
    </row>
    <row r="173" spans="1:27" x14ac:dyDescent="0.3">
      <c r="A173" s="3" t="s">
        <v>108</v>
      </c>
      <c r="B173" s="6">
        <v>60057</v>
      </c>
      <c r="C173" s="6">
        <v>60500</v>
      </c>
      <c r="D173" s="6">
        <v>60954</v>
      </c>
      <c r="E173" s="6">
        <v>61451</v>
      </c>
      <c r="F173" s="6">
        <v>61908</v>
      </c>
      <c r="G173" s="6">
        <v>62341</v>
      </c>
      <c r="H173" s="6">
        <v>62746</v>
      </c>
      <c r="I173" s="6">
        <v>63124</v>
      </c>
      <c r="J173" s="6">
        <v>63470</v>
      </c>
      <c r="K173" s="6">
        <v>63808</v>
      </c>
      <c r="L173" s="6">
        <v>64117</v>
      </c>
      <c r="M173" s="6">
        <v>64420</v>
      </c>
      <c r="N173" s="6">
        <v>64725</v>
      </c>
      <c r="O173" s="6">
        <v>65012</v>
      </c>
      <c r="P173" s="6">
        <v>65296</v>
      </c>
      <c r="Q173" s="6">
        <v>65579</v>
      </c>
      <c r="R173" s="6">
        <v>65844</v>
      </c>
      <c r="S173" s="6">
        <v>66101</v>
      </c>
      <c r="T173" s="6">
        <v>66347</v>
      </c>
      <c r="U173" s="6">
        <v>66598</v>
      </c>
      <c r="V173" s="6">
        <v>66854</v>
      </c>
      <c r="W173" s="6">
        <v>67101</v>
      </c>
      <c r="X173" s="6">
        <v>67338</v>
      </c>
      <c r="Y173" s="6">
        <v>67572</v>
      </c>
      <c r="Z173" s="6">
        <v>67806</v>
      </c>
      <c r="AA173" s="6">
        <v>68038</v>
      </c>
    </row>
    <row r="174" spans="1:27" x14ac:dyDescent="0.3">
      <c r="A174" s="3" t="s">
        <v>123</v>
      </c>
      <c r="B174" s="6">
        <v>70895</v>
      </c>
      <c r="C174" s="6">
        <v>71403</v>
      </c>
      <c r="D174" s="6">
        <v>71887</v>
      </c>
      <c r="E174" s="6">
        <v>72364</v>
      </c>
      <c r="F174" s="6">
        <v>72807</v>
      </c>
      <c r="G174" s="6">
        <v>73248</v>
      </c>
      <c r="H174" s="6">
        <v>73658</v>
      </c>
      <c r="I174" s="6">
        <v>74035</v>
      </c>
      <c r="J174" s="6">
        <v>74400</v>
      </c>
      <c r="K174" s="6">
        <v>74743</v>
      </c>
      <c r="L174" s="6">
        <v>75080</v>
      </c>
      <c r="M174" s="6">
        <v>75404</v>
      </c>
      <c r="N174" s="6">
        <v>75727</v>
      </c>
      <c r="O174" s="6">
        <v>76038</v>
      </c>
      <c r="P174" s="6">
        <v>76347</v>
      </c>
      <c r="Q174" s="6">
        <v>76657</v>
      </c>
      <c r="R174" s="6">
        <v>76963</v>
      </c>
      <c r="S174" s="6">
        <v>77263</v>
      </c>
      <c r="T174" s="6">
        <v>77569</v>
      </c>
      <c r="U174" s="6">
        <v>77881</v>
      </c>
      <c r="V174" s="6">
        <v>78204</v>
      </c>
      <c r="W174" s="6">
        <v>78526</v>
      </c>
      <c r="X174" s="6">
        <v>78848</v>
      </c>
      <c r="Y174" s="6">
        <v>79170</v>
      </c>
      <c r="Z174" s="6">
        <v>79491</v>
      </c>
      <c r="AA174" s="6">
        <v>79811</v>
      </c>
    </row>
    <row r="175" spans="1:27" x14ac:dyDescent="0.3">
      <c r="A175" s="3" t="s">
        <v>129</v>
      </c>
      <c r="B175" s="6">
        <v>110527</v>
      </c>
      <c r="C175" s="6">
        <v>110793</v>
      </c>
      <c r="D175" s="6">
        <v>111051</v>
      </c>
      <c r="E175" s="6">
        <v>111307</v>
      </c>
      <c r="F175" s="6">
        <v>111550</v>
      </c>
      <c r="G175" s="6">
        <v>111758</v>
      </c>
      <c r="H175" s="6">
        <v>111987</v>
      </c>
      <c r="I175" s="6">
        <v>112176</v>
      </c>
      <c r="J175" s="6">
        <v>112351</v>
      </c>
      <c r="K175" s="6">
        <v>112516</v>
      </c>
      <c r="L175" s="6">
        <v>112660</v>
      </c>
      <c r="M175" s="6">
        <v>112815</v>
      </c>
      <c r="N175" s="6">
        <v>112961</v>
      </c>
      <c r="O175" s="6">
        <v>113120</v>
      </c>
      <c r="P175" s="6">
        <v>113284</v>
      </c>
      <c r="Q175" s="6">
        <v>113451</v>
      </c>
      <c r="R175" s="6">
        <v>113625</v>
      </c>
      <c r="S175" s="6">
        <v>113793</v>
      </c>
      <c r="T175" s="6">
        <v>113986</v>
      </c>
      <c r="U175" s="6">
        <v>114199</v>
      </c>
      <c r="V175" s="6">
        <v>114418</v>
      </c>
      <c r="W175" s="6">
        <v>114636</v>
      </c>
      <c r="X175" s="6">
        <v>114857</v>
      </c>
      <c r="Y175" s="6">
        <v>115082</v>
      </c>
      <c r="Z175" s="6">
        <v>115306</v>
      </c>
      <c r="AA175" s="6">
        <v>115528</v>
      </c>
    </row>
    <row r="176" spans="1:27" x14ac:dyDescent="0.3">
      <c r="A176" s="3" t="s">
        <v>140</v>
      </c>
      <c r="B176" s="6">
        <v>113949</v>
      </c>
      <c r="C176" s="6">
        <v>114253</v>
      </c>
      <c r="D176" s="6">
        <v>114479</v>
      </c>
      <c r="E176" s="6">
        <v>114630</v>
      </c>
      <c r="F176" s="6">
        <v>114812</v>
      </c>
      <c r="G176" s="6">
        <v>115032</v>
      </c>
      <c r="H176" s="6">
        <v>115286</v>
      </c>
      <c r="I176" s="6">
        <v>115553</v>
      </c>
      <c r="J176" s="6">
        <v>115811</v>
      </c>
      <c r="K176" s="6">
        <v>116069</v>
      </c>
      <c r="L176" s="6">
        <v>116295</v>
      </c>
      <c r="M176" s="6">
        <v>116503</v>
      </c>
      <c r="N176" s="6">
        <v>116705</v>
      </c>
      <c r="O176" s="6">
        <v>116899</v>
      </c>
      <c r="P176" s="6">
        <v>117042</v>
      </c>
      <c r="Q176" s="6">
        <v>117146</v>
      </c>
      <c r="R176" s="6">
        <v>117233</v>
      </c>
      <c r="S176" s="6">
        <v>117342</v>
      </c>
      <c r="T176" s="6">
        <v>117444</v>
      </c>
      <c r="U176" s="6">
        <v>117523</v>
      </c>
      <c r="V176" s="6">
        <v>117585</v>
      </c>
      <c r="W176" s="6">
        <v>117671</v>
      </c>
      <c r="X176" s="6">
        <v>117790</v>
      </c>
      <c r="Y176" s="6">
        <v>117936</v>
      </c>
      <c r="Z176" s="6">
        <v>118098</v>
      </c>
      <c r="AA176" s="6">
        <v>118275</v>
      </c>
    </row>
    <row r="177" spans="1:27" x14ac:dyDescent="0.3">
      <c r="A177" s="3" t="s">
        <v>144</v>
      </c>
      <c r="B177" s="6">
        <v>111223</v>
      </c>
      <c r="C177" s="6">
        <v>111835</v>
      </c>
      <c r="D177" s="6">
        <v>112428</v>
      </c>
      <c r="E177" s="6">
        <v>113032</v>
      </c>
      <c r="F177" s="6">
        <v>113631</v>
      </c>
      <c r="G177" s="6">
        <v>114202</v>
      </c>
      <c r="H177" s="6">
        <v>114740</v>
      </c>
      <c r="I177" s="6">
        <v>115263</v>
      </c>
      <c r="J177" s="6">
        <v>115755</v>
      </c>
      <c r="K177" s="6">
        <v>116249</v>
      </c>
      <c r="L177" s="6">
        <v>116741</v>
      </c>
      <c r="M177" s="6">
        <v>117206</v>
      </c>
      <c r="N177" s="6">
        <v>117659</v>
      </c>
      <c r="O177" s="6">
        <v>118098</v>
      </c>
      <c r="P177" s="6">
        <v>118514</v>
      </c>
      <c r="Q177" s="6">
        <v>118935</v>
      </c>
      <c r="R177" s="6">
        <v>119349</v>
      </c>
      <c r="S177" s="6">
        <v>119752</v>
      </c>
      <c r="T177" s="6">
        <v>120148</v>
      </c>
      <c r="U177" s="6">
        <v>120541</v>
      </c>
      <c r="V177" s="6">
        <v>120927</v>
      </c>
      <c r="W177" s="6">
        <v>121297</v>
      </c>
      <c r="X177" s="6">
        <v>121660</v>
      </c>
      <c r="Y177" s="6">
        <v>122008</v>
      </c>
      <c r="Z177" s="6">
        <v>122350</v>
      </c>
      <c r="AA177" s="6">
        <v>122681</v>
      </c>
    </row>
    <row r="178" spans="1:27" x14ac:dyDescent="0.3">
      <c r="A178" s="3" t="s">
        <v>323</v>
      </c>
      <c r="B178" s="6">
        <v>56832</v>
      </c>
      <c r="C178" s="6">
        <v>56996</v>
      </c>
      <c r="D178" s="6">
        <v>57173</v>
      </c>
      <c r="E178" s="6">
        <v>57371</v>
      </c>
      <c r="F178" s="6">
        <v>57583</v>
      </c>
      <c r="G178" s="6">
        <v>57797</v>
      </c>
      <c r="H178" s="6">
        <v>58006</v>
      </c>
      <c r="I178" s="6">
        <v>58173</v>
      </c>
      <c r="J178" s="6">
        <v>58361</v>
      </c>
      <c r="K178" s="6">
        <v>58534</v>
      </c>
      <c r="L178" s="6">
        <v>58713</v>
      </c>
      <c r="M178" s="6">
        <v>58874</v>
      </c>
      <c r="N178" s="6">
        <v>59037</v>
      </c>
      <c r="O178" s="6">
        <v>59186</v>
      </c>
      <c r="P178" s="6">
        <v>59341</v>
      </c>
      <c r="Q178" s="6">
        <v>59496</v>
      </c>
      <c r="R178" s="6">
        <v>59647</v>
      </c>
      <c r="S178" s="6">
        <v>59788</v>
      </c>
      <c r="T178" s="6">
        <v>59934</v>
      </c>
      <c r="U178" s="6">
        <v>60076</v>
      </c>
      <c r="V178" s="6">
        <v>60228</v>
      </c>
      <c r="W178" s="6">
        <v>60378</v>
      </c>
      <c r="X178" s="6">
        <v>60525</v>
      </c>
      <c r="Y178" s="6">
        <v>60672</v>
      </c>
      <c r="Z178" s="6">
        <v>60816</v>
      </c>
      <c r="AA178" s="6">
        <v>60959</v>
      </c>
    </row>
    <row r="179" spans="1:27" x14ac:dyDescent="0.3">
      <c r="A179" s="3" t="s">
        <v>328</v>
      </c>
      <c r="B179" s="6">
        <v>91134</v>
      </c>
      <c r="C179" s="6">
        <v>91288</v>
      </c>
      <c r="D179" s="6">
        <v>91480</v>
      </c>
      <c r="E179" s="6">
        <v>91658</v>
      </c>
      <c r="F179" s="6">
        <v>91828</v>
      </c>
      <c r="G179" s="6">
        <v>91983</v>
      </c>
      <c r="H179" s="6">
        <v>92117</v>
      </c>
      <c r="I179" s="6">
        <v>92231</v>
      </c>
      <c r="J179" s="6">
        <v>92328</v>
      </c>
      <c r="K179" s="6">
        <v>92399</v>
      </c>
      <c r="L179" s="6">
        <v>92492</v>
      </c>
      <c r="M179" s="6">
        <v>92547</v>
      </c>
      <c r="N179" s="6">
        <v>92622</v>
      </c>
      <c r="O179" s="6">
        <v>92668</v>
      </c>
      <c r="P179" s="6">
        <v>92720</v>
      </c>
      <c r="Q179" s="6">
        <v>92776</v>
      </c>
      <c r="R179" s="6">
        <v>92842</v>
      </c>
      <c r="S179" s="6">
        <v>92884</v>
      </c>
      <c r="T179" s="6">
        <v>92922</v>
      </c>
      <c r="U179" s="6">
        <v>92974</v>
      </c>
      <c r="V179" s="6">
        <v>93025</v>
      </c>
      <c r="W179" s="6">
        <v>93075</v>
      </c>
      <c r="X179" s="6">
        <v>93122</v>
      </c>
      <c r="Y179" s="6">
        <v>93168</v>
      </c>
      <c r="Z179" s="6">
        <v>93218</v>
      </c>
      <c r="AA179" s="6">
        <v>93266</v>
      </c>
    </row>
    <row r="180" spans="1:27" x14ac:dyDescent="0.3">
      <c r="A180" s="3" t="s">
        <v>332</v>
      </c>
      <c r="B180" s="6">
        <v>160533</v>
      </c>
      <c r="C180" s="6">
        <v>160492</v>
      </c>
      <c r="D180" s="6">
        <v>160644</v>
      </c>
      <c r="E180" s="6">
        <v>160821</v>
      </c>
      <c r="F180" s="6">
        <v>160997</v>
      </c>
      <c r="G180" s="6">
        <v>161155</v>
      </c>
      <c r="H180" s="6">
        <v>161239</v>
      </c>
      <c r="I180" s="6">
        <v>161267</v>
      </c>
      <c r="J180" s="6">
        <v>161273</v>
      </c>
      <c r="K180" s="6">
        <v>161277</v>
      </c>
      <c r="L180" s="6">
        <v>161288</v>
      </c>
      <c r="M180" s="6">
        <v>161280</v>
      </c>
      <c r="N180" s="6">
        <v>161270</v>
      </c>
      <c r="O180" s="6">
        <v>161286</v>
      </c>
      <c r="P180" s="6">
        <v>161340</v>
      </c>
      <c r="Q180" s="6">
        <v>161432</v>
      </c>
      <c r="R180" s="6">
        <v>161536</v>
      </c>
      <c r="S180" s="6">
        <v>161612</v>
      </c>
      <c r="T180" s="6">
        <v>161718</v>
      </c>
      <c r="U180" s="6">
        <v>161866</v>
      </c>
      <c r="V180" s="6">
        <v>162058</v>
      </c>
      <c r="W180" s="6">
        <v>162254</v>
      </c>
      <c r="X180" s="6">
        <v>162450</v>
      </c>
      <c r="Y180" s="6">
        <v>162653</v>
      </c>
      <c r="Z180" s="6">
        <v>162865</v>
      </c>
      <c r="AA180" s="6">
        <v>163086</v>
      </c>
    </row>
    <row r="181" spans="1:27" x14ac:dyDescent="0.3">
      <c r="A181" s="3" t="s">
        <v>338</v>
      </c>
      <c r="B181" s="6">
        <v>53244</v>
      </c>
      <c r="C181" s="6">
        <v>53220</v>
      </c>
      <c r="D181" s="6">
        <v>53189</v>
      </c>
      <c r="E181" s="6">
        <v>53135</v>
      </c>
      <c r="F181" s="6">
        <v>53078</v>
      </c>
      <c r="G181" s="6">
        <v>53025</v>
      </c>
      <c r="H181" s="6">
        <v>52985</v>
      </c>
      <c r="I181" s="6">
        <v>52957</v>
      </c>
      <c r="J181" s="6">
        <v>52910</v>
      </c>
      <c r="K181" s="6">
        <v>52865</v>
      </c>
      <c r="L181" s="6">
        <v>52819</v>
      </c>
      <c r="M181" s="6">
        <v>52762</v>
      </c>
      <c r="N181" s="6">
        <v>52717</v>
      </c>
      <c r="O181" s="6">
        <v>52667</v>
      </c>
      <c r="P181" s="6">
        <v>52623</v>
      </c>
      <c r="Q181" s="6">
        <v>52594</v>
      </c>
      <c r="R181" s="6">
        <v>52564</v>
      </c>
      <c r="S181" s="6">
        <v>52544</v>
      </c>
      <c r="T181" s="6">
        <v>52530</v>
      </c>
      <c r="U181" s="6">
        <v>52532</v>
      </c>
      <c r="V181" s="6">
        <v>52551</v>
      </c>
      <c r="W181" s="6">
        <v>52572</v>
      </c>
      <c r="X181" s="6">
        <v>52597</v>
      </c>
      <c r="Y181" s="6">
        <v>52623</v>
      </c>
      <c r="Z181" s="6">
        <v>52651</v>
      </c>
      <c r="AA181" s="6">
        <v>52678</v>
      </c>
    </row>
    <row r="182" spans="1:27" x14ac:dyDescent="0.3">
      <c r="A182" s="3" t="s">
        <v>341</v>
      </c>
      <c r="B182" s="6">
        <v>54920</v>
      </c>
      <c r="C182" s="6">
        <v>55376</v>
      </c>
      <c r="D182" s="6">
        <v>55846</v>
      </c>
      <c r="E182" s="6">
        <v>56310</v>
      </c>
      <c r="F182" s="6">
        <v>56771</v>
      </c>
      <c r="G182" s="6">
        <v>57207</v>
      </c>
      <c r="H182" s="6">
        <v>57602</v>
      </c>
      <c r="I182" s="6">
        <v>57978</v>
      </c>
      <c r="J182" s="6">
        <v>58352</v>
      </c>
      <c r="K182" s="6">
        <v>58699</v>
      </c>
      <c r="L182" s="6">
        <v>59032</v>
      </c>
      <c r="M182" s="6">
        <v>59324</v>
      </c>
      <c r="N182" s="6">
        <v>59608</v>
      </c>
      <c r="O182" s="6">
        <v>59871</v>
      </c>
      <c r="P182" s="6">
        <v>60140</v>
      </c>
      <c r="Q182" s="6">
        <v>60387</v>
      </c>
      <c r="R182" s="6">
        <v>60608</v>
      </c>
      <c r="S182" s="6">
        <v>60825</v>
      </c>
      <c r="T182" s="6">
        <v>61040</v>
      </c>
      <c r="U182" s="6">
        <v>61253</v>
      </c>
      <c r="V182" s="6">
        <v>61459</v>
      </c>
      <c r="W182" s="6">
        <v>61659</v>
      </c>
      <c r="X182" s="6">
        <v>61851</v>
      </c>
      <c r="Y182" s="6">
        <v>62040</v>
      </c>
      <c r="Z182" s="6">
        <v>62225</v>
      </c>
      <c r="AA182" s="6">
        <v>62407</v>
      </c>
    </row>
    <row r="183" spans="1:27" x14ac:dyDescent="0.3">
      <c r="A183" s="3" t="s">
        <v>344</v>
      </c>
      <c r="B183" s="6">
        <v>108736</v>
      </c>
      <c r="C183" s="6">
        <v>109076</v>
      </c>
      <c r="D183" s="6">
        <v>109422</v>
      </c>
      <c r="E183" s="6">
        <v>109769</v>
      </c>
      <c r="F183" s="6">
        <v>110088</v>
      </c>
      <c r="G183" s="6">
        <v>110386</v>
      </c>
      <c r="H183" s="6">
        <v>110682</v>
      </c>
      <c r="I183" s="6">
        <v>110965</v>
      </c>
      <c r="J183" s="6">
        <v>111234</v>
      </c>
      <c r="K183" s="6">
        <v>111496</v>
      </c>
      <c r="L183" s="6">
        <v>111746</v>
      </c>
      <c r="M183" s="6">
        <v>111994</v>
      </c>
      <c r="N183" s="6">
        <v>112216</v>
      </c>
      <c r="O183" s="6">
        <v>112411</v>
      </c>
      <c r="P183" s="6">
        <v>112616</v>
      </c>
      <c r="Q183" s="6">
        <v>112818</v>
      </c>
      <c r="R183" s="6">
        <v>112993</v>
      </c>
      <c r="S183" s="6">
        <v>113166</v>
      </c>
      <c r="T183" s="6">
        <v>113328</v>
      </c>
      <c r="U183" s="6">
        <v>113494</v>
      </c>
      <c r="V183" s="6">
        <v>113664</v>
      </c>
      <c r="W183" s="6">
        <v>113832</v>
      </c>
      <c r="X183" s="6">
        <v>113994</v>
      </c>
      <c r="Y183" s="6">
        <v>114155</v>
      </c>
      <c r="Z183" s="6">
        <v>114317</v>
      </c>
      <c r="AA183" s="6">
        <v>114477</v>
      </c>
    </row>
    <row r="184" spans="1:27" x14ac:dyDescent="0.3">
      <c r="A184" s="3" t="s">
        <v>347</v>
      </c>
      <c r="B184" s="6">
        <v>89106</v>
      </c>
      <c r="C184" s="6">
        <v>90138</v>
      </c>
      <c r="D184" s="6">
        <v>91149</v>
      </c>
      <c r="E184" s="6">
        <v>92108</v>
      </c>
      <c r="F184" s="6">
        <v>92999</v>
      </c>
      <c r="G184" s="6">
        <v>93862</v>
      </c>
      <c r="H184" s="6">
        <v>94687</v>
      </c>
      <c r="I184" s="6">
        <v>95452</v>
      </c>
      <c r="J184" s="6">
        <v>96158</v>
      </c>
      <c r="K184" s="6">
        <v>96825</v>
      </c>
      <c r="L184" s="6">
        <v>97469</v>
      </c>
      <c r="M184" s="6">
        <v>98093</v>
      </c>
      <c r="N184" s="6">
        <v>98693</v>
      </c>
      <c r="O184" s="6">
        <v>99252</v>
      </c>
      <c r="P184" s="6">
        <v>99805</v>
      </c>
      <c r="Q184" s="6">
        <v>100327</v>
      </c>
      <c r="R184" s="6">
        <v>100825</v>
      </c>
      <c r="S184" s="6">
        <v>101300</v>
      </c>
      <c r="T184" s="6">
        <v>101773</v>
      </c>
      <c r="U184" s="6">
        <v>102241</v>
      </c>
      <c r="V184" s="6">
        <v>102716</v>
      </c>
      <c r="W184" s="6">
        <v>103179</v>
      </c>
      <c r="X184" s="6">
        <v>103631</v>
      </c>
      <c r="Y184" s="6">
        <v>104072</v>
      </c>
      <c r="Z184" s="6">
        <v>104506</v>
      </c>
      <c r="AA184" s="6">
        <v>104931</v>
      </c>
    </row>
    <row r="185" spans="1:27" x14ac:dyDescent="0.3">
      <c r="A185" s="3" t="s">
        <v>213</v>
      </c>
      <c r="B185" s="6">
        <v>126678</v>
      </c>
      <c r="C185" s="6">
        <v>127624</v>
      </c>
      <c r="D185" s="6">
        <v>128575</v>
      </c>
      <c r="E185" s="6">
        <v>129533</v>
      </c>
      <c r="F185" s="6">
        <v>130470</v>
      </c>
      <c r="G185" s="6">
        <v>131376</v>
      </c>
      <c r="H185" s="6">
        <v>132248</v>
      </c>
      <c r="I185" s="6">
        <v>133083</v>
      </c>
      <c r="J185" s="6">
        <v>133894</v>
      </c>
      <c r="K185" s="6">
        <v>134689</v>
      </c>
      <c r="L185" s="6">
        <v>135479</v>
      </c>
      <c r="M185" s="6">
        <v>136224</v>
      </c>
      <c r="N185" s="6">
        <v>136944</v>
      </c>
      <c r="O185" s="6">
        <v>137637</v>
      </c>
      <c r="P185" s="6">
        <v>138309</v>
      </c>
      <c r="Q185" s="6">
        <v>138981</v>
      </c>
      <c r="R185" s="6">
        <v>139648</v>
      </c>
      <c r="S185" s="6">
        <v>140302</v>
      </c>
      <c r="T185" s="6">
        <v>140951</v>
      </c>
      <c r="U185" s="6">
        <v>141603</v>
      </c>
      <c r="V185" s="6">
        <v>142263</v>
      </c>
      <c r="W185" s="6">
        <v>142913</v>
      </c>
      <c r="X185" s="6">
        <v>143555</v>
      </c>
      <c r="Y185" s="6">
        <v>144192</v>
      </c>
      <c r="Z185" s="6">
        <v>144824</v>
      </c>
      <c r="AA185" s="6">
        <v>145446</v>
      </c>
    </row>
    <row r="186" spans="1:27" x14ac:dyDescent="0.3">
      <c r="A186" s="3" t="s">
        <v>221</v>
      </c>
      <c r="B186" s="6">
        <v>79530</v>
      </c>
      <c r="C186" s="6">
        <v>80248</v>
      </c>
      <c r="D186" s="6">
        <v>80938</v>
      </c>
      <c r="E186" s="6">
        <v>81601</v>
      </c>
      <c r="F186" s="6">
        <v>82236</v>
      </c>
      <c r="G186" s="6">
        <v>82852</v>
      </c>
      <c r="H186" s="6">
        <v>83431</v>
      </c>
      <c r="I186" s="6">
        <v>83981</v>
      </c>
      <c r="J186" s="6">
        <v>84520</v>
      </c>
      <c r="K186" s="6">
        <v>85041</v>
      </c>
      <c r="L186" s="6">
        <v>85547</v>
      </c>
      <c r="M186" s="6">
        <v>86047</v>
      </c>
      <c r="N186" s="6">
        <v>86530</v>
      </c>
      <c r="O186" s="6">
        <v>87001</v>
      </c>
      <c r="P186" s="6">
        <v>87469</v>
      </c>
      <c r="Q186" s="6">
        <v>87942</v>
      </c>
      <c r="R186" s="6">
        <v>88414</v>
      </c>
      <c r="S186" s="6">
        <v>88879</v>
      </c>
      <c r="T186" s="6">
        <v>89343</v>
      </c>
      <c r="U186" s="6">
        <v>89807</v>
      </c>
      <c r="V186" s="6">
        <v>90269</v>
      </c>
      <c r="W186" s="6">
        <v>90726</v>
      </c>
      <c r="X186" s="6">
        <v>91172</v>
      </c>
      <c r="Y186" s="6">
        <v>91609</v>
      </c>
      <c r="Z186" s="6">
        <v>92029</v>
      </c>
      <c r="AA186" s="6">
        <v>92436</v>
      </c>
    </row>
    <row r="187" spans="1:27" x14ac:dyDescent="0.3">
      <c r="A187" s="3" t="s">
        <v>229</v>
      </c>
      <c r="B187" s="6">
        <v>104628</v>
      </c>
      <c r="C187" s="6">
        <v>104837</v>
      </c>
      <c r="D187" s="6">
        <v>105012</v>
      </c>
      <c r="E187" s="6">
        <v>105216</v>
      </c>
      <c r="F187" s="6">
        <v>105418</v>
      </c>
      <c r="G187" s="6">
        <v>105605</v>
      </c>
      <c r="H187" s="6">
        <v>105802</v>
      </c>
      <c r="I187" s="6">
        <v>105994</v>
      </c>
      <c r="J187" s="6">
        <v>106183</v>
      </c>
      <c r="K187" s="6">
        <v>106358</v>
      </c>
      <c r="L187" s="6">
        <v>106546</v>
      </c>
      <c r="M187" s="6">
        <v>106742</v>
      </c>
      <c r="N187" s="6">
        <v>106922</v>
      </c>
      <c r="O187" s="6">
        <v>107108</v>
      </c>
      <c r="P187" s="6">
        <v>107309</v>
      </c>
      <c r="Q187" s="6">
        <v>107509</v>
      </c>
      <c r="R187" s="6">
        <v>107730</v>
      </c>
      <c r="S187" s="6">
        <v>107958</v>
      </c>
      <c r="T187" s="6">
        <v>108182</v>
      </c>
      <c r="U187" s="6">
        <v>108422</v>
      </c>
      <c r="V187" s="6">
        <v>108686</v>
      </c>
      <c r="W187" s="6">
        <v>108956</v>
      </c>
      <c r="X187" s="6">
        <v>109224</v>
      </c>
      <c r="Y187" s="6">
        <v>109497</v>
      </c>
      <c r="Z187" s="6">
        <v>109775</v>
      </c>
      <c r="AA187" s="6">
        <v>110052</v>
      </c>
    </row>
    <row r="188" spans="1:27" x14ac:dyDescent="0.3">
      <c r="A188" s="3" t="s">
        <v>239</v>
      </c>
      <c r="B188" s="6">
        <v>71977</v>
      </c>
      <c r="C188" s="6">
        <v>72131</v>
      </c>
      <c r="D188" s="6">
        <v>72332</v>
      </c>
      <c r="E188" s="6">
        <v>72553</v>
      </c>
      <c r="F188" s="6">
        <v>72762</v>
      </c>
      <c r="G188" s="6">
        <v>72980</v>
      </c>
      <c r="H188" s="6">
        <v>73182</v>
      </c>
      <c r="I188" s="6">
        <v>73385</v>
      </c>
      <c r="J188" s="6">
        <v>73611</v>
      </c>
      <c r="K188" s="6">
        <v>73810</v>
      </c>
      <c r="L188" s="6">
        <v>74015</v>
      </c>
      <c r="M188" s="6">
        <v>74223</v>
      </c>
      <c r="N188" s="6">
        <v>74428</v>
      </c>
      <c r="O188" s="6">
        <v>74629</v>
      </c>
      <c r="P188" s="6">
        <v>74838</v>
      </c>
      <c r="Q188" s="6">
        <v>75055</v>
      </c>
      <c r="R188" s="6">
        <v>75262</v>
      </c>
      <c r="S188" s="6">
        <v>75458</v>
      </c>
      <c r="T188" s="6">
        <v>75669</v>
      </c>
      <c r="U188" s="6">
        <v>75893</v>
      </c>
      <c r="V188" s="6">
        <v>76112</v>
      </c>
      <c r="W188" s="6">
        <v>76327</v>
      </c>
      <c r="X188" s="6">
        <v>76543</v>
      </c>
      <c r="Y188" s="6">
        <v>76758</v>
      </c>
      <c r="Z188" s="6">
        <v>76973</v>
      </c>
      <c r="AA188" s="6">
        <v>77190</v>
      </c>
    </row>
    <row r="189" spans="1:27" x14ac:dyDescent="0.3">
      <c r="A189" s="3" t="s">
        <v>245</v>
      </c>
      <c r="B189" s="6">
        <v>115490</v>
      </c>
      <c r="C189" s="6">
        <v>115866</v>
      </c>
      <c r="D189" s="6">
        <v>116230</v>
      </c>
      <c r="E189" s="6">
        <v>116572</v>
      </c>
      <c r="F189" s="6">
        <v>116923</v>
      </c>
      <c r="G189" s="6">
        <v>117253</v>
      </c>
      <c r="H189" s="6">
        <v>117568</v>
      </c>
      <c r="I189" s="6">
        <v>117877</v>
      </c>
      <c r="J189" s="6">
        <v>118190</v>
      </c>
      <c r="K189" s="6">
        <v>118482</v>
      </c>
      <c r="L189" s="6">
        <v>118777</v>
      </c>
      <c r="M189" s="6">
        <v>119071</v>
      </c>
      <c r="N189" s="6">
        <v>119364</v>
      </c>
      <c r="O189" s="6">
        <v>119670</v>
      </c>
      <c r="P189" s="6">
        <v>120003</v>
      </c>
      <c r="Q189" s="6">
        <v>120356</v>
      </c>
      <c r="R189" s="6">
        <v>120716</v>
      </c>
      <c r="S189" s="6">
        <v>121083</v>
      </c>
      <c r="T189" s="6">
        <v>121468</v>
      </c>
      <c r="U189" s="6">
        <v>121875</v>
      </c>
      <c r="V189" s="6">
        <v>122290</v>
      </c>
      <c r="W189" s="6">
        <v>122708</v>
      </c>
      <c r="X189" s="6">
        <v>123129</v>
      </c>
      <c r="Y189" s="6">
        <v>123550</v>
      </c>
      <c r="Z189" s="6">
        <v>123973</v>
      </c>
      <c r="AA189" s="6">
        <v>124392</v>
      </c>
    </row>
    <row r="190" spans="1:27" x14ac:dyDescent="0.3">
      <c r="A190" s="3" t="s">
        <v>249</v>
      </c>
      <c r="B190" s="6">
        <v>92221</v>
      </c>
      <c r="C190" s="6">
        <v>92586</v>
      </c>
      <c r="D190" s="6">
        <v>92931</v>
      </c>
      <c r="E190" s="6">
        <v>93304</v>
      </c>
      <c r="F190" s="6">
        <v>93670</v>
      </c>
      <c r="G190" s="6">
        <v>94026</v>
      </c>
      <c r="H190" s="6">
        <v>94377</v>
      </c>
      <c r="I190" s="6">
        <v>94719</v>
      </c>
      <c r="J190" s="6">
        <v>95050</v>
      </c>
      <c r="K190" s="6">
        <v>95377</v>
      </c>
      <c r="L190" s="6">
        <v>95704</v>
      </c>
      <c r="M190" s="6">
        <v>96013</v>
      </c>
      <c r="N190" s="6">
        <v>96316</v>
      </c>
      <c r="O190" s="6">
        <v>96612</v>
      </c>
      <c r="P190" s="6">
        <v>96907</v>
      </c>
      <c r="Q190" s="6">
        <v>97206</v>
      </c>
      <c r="R190" s="6">
        <v>97496</v>
      </c>
      <c r="S190" s="6">
        <v>97773</v>
      </c>
      <c r="T190" s="6">
        <v>98046</v>
      </c>
      <c r="U190" s="6">
        <v>98322</v>
      </c>
      <c r="V190" s="6">
        <v>98609</v>
      </c>
      <c r="W190" s="6">
        <v>98899</v>
      </c>
      <c r="X190" s="6">
        <v>99189</v>
      </c>
      <c r="Y190" s="6">
        <v>99480</v>
      </c>
      <c r="Z190" s="6">
        <v>99774</v>
      </c>
      <c r="AA190" s="6">
        <v>100066</v>
      </c>
    </row>
    <row r="191" spans="1:27" x14ac:dyDescent="0.3">
      <c r="A191" s="3" t="s">
        <v>253</v>
      </c>
      <c r="B191" s="6">
        <v>101125</v>
      </c>
      <c r="C191" s="6">
        <v>101626</v>
      </c>
      <c r="D191" s="6">
        <v>102071</v>
      </c>
      <c r="E191" s="6">
        <v>102521</v>
      </c>
      <c r="F191" s="6">
        <v>102970</v>
      </c>
      <c r="G191" s="6">
        <v>103401</v>
      </c>
      <c r="H191" s="6">
        <v>103829</v>
      </c>
      <c r="I191" s="6">
        <v>104230</v>
      </c>
      <c r="J191" s="6">
        <v>104624</v>
      </c>
      <c r="K191" s="6">
        <v>105002</v>
      </c>
      <c r="L191" s="6">
        <v>105378</v>
      </c>
      <c r="M191" s="6">
        <v>105736</v>
      </c>
      <c r="N191" s="6">
        <v>106084</v>
      </c>
      <c r="O191" s="6">
        <v>106416</v>
      </c>
      <c r="P191" s="6">
        <v>106760</v>
      </c>
      <c r="Q191" s="6">
        <v>107095</v>
      </c>
      <c r="R191" s="6">
        <v>107428</v>
      </c>
      <c r="S191" s="6">
        <v>107765</v>
      </c>
      <c r="T191" s="6">
        <v>108096</v>
      </c>
      <c r="U191" s="6">
        <v>108452</v>
      </c>
      <c r="V191" s="6">
        <v>108812</v>
      </c>
      <c r="W191" s="6">
        <v>109168</v>
      </c>
      <c r="X191" s="6">
        <v>109521</v>
      </c>
      <c r="Y191" s="6">
        <v>109874</v>
      </c>
      <c r="Z191" s="6">
        <v>110229</v>
      </c>
      <c r="AA191" s="6">
        <v>110583</v>
      </c>
    </row>
    <row r="192" spans="1:27" x14ac:dyDescent="0.3">
      <c r="A192" s="3" t="s">
        <v>257</v>
      </c>
      <c r="B192" s="6">
        <v>104493</v>
      </c>
      <c r="C192" s="6">
        <v>106348</v>
      </c>
      <c r="D192" s="6">
        <v>108164</v>
      </c>
      <c r="E192" s="6">
        <v>109932</v>
      </c>
      <c r="F192" s="6">
        <v>111632</v>
      </c>
      <c r="G192" s="6">
        <v>113257</v>
      </c>
      <c r="H192" s="6">
        <v>114819</v>
      </c>
      <c r="I192" s="6">
        <v>116281</v>
      </c>
      <c r="J192" s="6">
        <v>117697</v>
      </c>
      <c r="K192" s="6">
        <v>119043</v>
      </c>
      <c r="L192" s="6">
        <v>120342</v>
      </c>
      <c r="M192" s="6">
        <v>121577</v>
      </c>
      <c r="N192" s="6">
        <v>122769</v>
      </c>
      <c r="O192" s="6">
        <v>123900</v>
      </c>
      <c r="P192" s="6">
        <v>125008</v>
      </c>
      <c r="Q192" s="6">
        <v>126107</v>
      </c>
      <c r="R192" s="6">
        <v>127164</v>
      </c>
      <c r="S192" s="6">
        <v>128192</v>
      </c>
      <c r="T192" s="6">
        <v>129215</v>
      </c>
      <c r="U192" s="6">
        <v>130221</v>
      </c>
      <c r="V192" s="6">
        <v>131225</v>
      </c>
      <c r="W192" s="6">
        <v>132208</v>
      </c>
      <c r="X192" s="6">
        <v>133174</v>
      </c>
      <c r="Y192" s="6">
        <v>134121</v>
      </c>
      <c r="Z192" s="6">
        <v>135050</v>
      </c>
      <c r="AA192" s="6">
        <v>135951</v>
      </c>
    </row>
    <row r="193" spans="1:27" x14ac:dyDescent="0.3">
      <c r="A193" s="3" t="s">
        <v>153</v>
      </c>
      <c r="B193" s="6">
        <v>100421</v>
      </c>
      <c r="C193" s="6">
        <v>102095</v>
      </c>
      <c r="D193" s="6">
        <v>103703</v>
      </c>
      <c r="E193" s="6">
        <v>105285</v>
      </c>
      <c r="F193" s="6">
        <v>106810</v>
      </c>
      <c r="G193" s="6">
        <v>108233</v>
      </c>
      <c r="H193" s="6">
        <v>109625</v>
      </c>
      <c r="I193" s="6">
        <v>110934</v>
      </c>
      <c r="J193" s="6">
        <v>112194</v>
      </c>
      <c r="K193" s="6">
        <v>113396</v>
      </c>
      <c r="L193" s="6">
        <v>114565</v>
      </c>
      <c r="M193" s="6">
        <v>115702</v>
      </c>
      <c r="N193" s="6">
        <v>116779</v>
      </c>
      <c r="O193" s="6">
        <v>117817</v>
      </c>
      <c r="P193" s="6">
        <v>118844</v>
      </c>
      <c r="Q193" s="6">
        <v>119857</v>
      </c>
      <c r="R193" s="6">
        <v>120847</v>
      </c>
      <c r="S193" s="6">
        <v>121801</v>
      </c>
      <c r="T193" s="6">
        <v>122763</v>
      </c>
      <c r="U193" s="6">
        <v>123730</v>
      </c>
      <c r="V193" s="6">
        <v>124692</v>
      </c>
      <c r="W193" s="6">
        <v>125639</v>
      </c>
      <c r="X193" s="6">
        <v>126570</v>
      </c>
      <c r="Y193" s="6">
        <v>127490</v>
      </c>
      <c r="Z193" s="6">
        <v>128400</v>
      </c>
      <c r="AA193" s="6">
        <v>129291</v>
      </c>
    </row>
    <row r="194" spans="1:27" x14ac:dyDescent="0.3">
      <c r="A194" s="3" t="s">
        <v>164</v>
      </c>
      <c r="B194" s="6">
        <v>182643</v>
      </c>
      <c r="C194" s="6">
        <v>185217</v>
      </c>
      <c r="D194" s="6">
        <v>187556</v>
      </c>
      <c r="E194" s="6">
        <v>189641</v>
      </c>
      <c r="F194" s="6">
        <v>191635</v>
      </c>
      <c r="G194" s="6">
        <v>193659</v>
      </c>
      <c r="H194" s="6">
        <v>195691</v>
      </c>
      <c r="I194" s="6">
        <v>197771</v>
      </c>
      <c r="J194" s="6">
        <v>199859</v>
      </c>
      <c r="K194" s="6">
        <v>201934</v>
      </c>
      <c r="L194" s="6">
        <v>203914</v>
      </c>
      <c r="M194" s="6">
        <v>205813</v>
      </c>
      <c r="N194" s="6">
        <v>207655</v>
      </c>
      <c r="O194" s="6">
        <v>209421</v>
      </c>
      <c r="P194" s="6">
        <v>211010</v>
      </c>
      <c r="Q194" s="6">
        <v>212470</v>
      </c>
      <c r="R194" s="6">
        <v>213876</v>
      </c>
      <c r="S194" s="6">
        <v>215256</v>
      </c>
      <c r="T194" s="6">
        <v>216553</v>
      </c>
      <c r="U194" s="6">
        <v>217754</v>
      </c>
      <c r="V194" s="6">
        <v>218869</v>
      </c>
      <c r="W194" s="6">
        <v>219995</v>
      </c>
      <c r="X194" s="6">
        <v>221161</v>
      </c>
      <c r="Y194" s="6">
        <v>222330</v>
      </c>
      <c r="Z194" s="6">
        <v>223519</v>
      </c>
      <c r="AA194" s="6">
        <v>224710</v>
      </c>
    </row>
    <row r="195" spans="1:27" x14ac:dyDescent="0.3">
      <c r="A195" s="3" t="s">
        <v>170</v>
      </c>
      <c r="B195" s="6">
        <v>92499</v>
      </c>
      <c r="C195" s="6">
        <v>93565</v>
      </c>
      <c r="D195" s="6">
        <v>94635</v>
      </c>
      <c r="E195" s="6">
        <v>95719</v>
      </c>
      <c r="F195" s="6">
        <v>96759</v>
      </c>
      <c r="G195" s="6">
        <v>97777</v>
      </c>
      <c r="H195" s="6">
        <v>98775</v>
      </c>
      <c r="I195" s="6">
        <v>99706</v>
      </c>
      <c r="J195" s="6">
        <v>100614</v>
      </c>
      <c r="K195" s="6">
        <v>101474</v>
      </c>
      <c r="L195" s="6">
        <v>102345</v>
      </c>
      <c r="M195" s="6">
        <v>103187</v>
      </c>
      <c r="N195" s="6">
        <v>104016</v>
      </c>
      <c r="O195" s="6">
        <v>104839</v>
      </c>
      <c r="P195" s="6">
        <v>105639</v>
      </c>
      <c r="Q195" s="6">
        <v>106427</v>
      </c>
      <c r="R195" s="6">
        <v>107187</v>
      </c>
      <c r="S195" s="6">
        <v>107930</v>
      </c>
      <c r="T195" s="6">
        <v>108687</v>
      </c>
      <c r="U195" s="6">
        <v>109439</v>
      </c>
      <c r="V195" s="6">
        <v>110190</v>
      </c>
      <c r="W195" s="6">
        <v>110923</v>
      </c>
      <c r="X195" s="6">
        <v>111646</v>
      </c>
      <c r="Y195" s="6">
        <v>112359</v>
      </c>
      <c r="Z195" s="6">
        <v>113063</v>
      </c>
      <c r="AA195" s="6">
        <v>113759</v>
      </c>
    </row>
    <row r="196" spans="1:27" x14ac:dyDescent="0.3">
      <c r="A196" s="3" t="s">
        <v>181</v>
      </c>
      <c r="B196" s="6">
        <v>112423</v>
      </c>
      <c r="C196" s="6">
        <v>113731</v>
      </c>
      <c r="D196" s="6">
        <v>115023</v>
      </c>
      <c r="E196" s="6">
        <v>116327</v>
      </c>
      <c r="F196" s="6">
        <v>117611</v>
      </c>
      <c r="G196" s="6">
        <v>118834</v>
      </c>
      <c r="H196" s="6">
        <v>120065</v>
      </c>
      <c r="I196" s="6">
        <v>121248</v>
      </c>
      <c r="J196" s="6">
        <v>122398</v>
      </c>
      <c r="K196" s="6">
        <v>123532</v>
      </c>
      <c r="L196" s="6">
        <v>124660</v>
      </c>
      <c r="M196" s="6">
        <v>125761</v>
      </c>
      <c r="N196" s="6">
        <v>126825</v>
      </c>
      <c r="O196" s="6">
        <v>127854</v>
      </c>
      <c r="P196" s="6">
        <v>128889</v>
      </c>
      <c r="Q196" s="6">
        <v>129926</v>
      </c>
      <c r="R196" s="6">
        <v>130946</v>
      </c>
      <c r="S196" s="6">
        <v>131933</v>
      </c>
      <c r="T196" s="6">
        <v>132915</v>
      </c>
      <c r="U196" s="6">
        <v>133900</v>
      </c>
      <c r="V196" s="6">
        <v>134886</v>
      </c>
      <c r="W196" s="6">
        <v>135858</v>
      </c>
      <c r="X196" s="6">
        <v>136816</v>
      </c>
      <c r="Y196" s="6">
        <v>137765</v>
      </c>
      <c r="Z196" s="6">
        <v>138707</v>
      </c>
      <c r="AA196" s="6">
        <v>139636</v>
      </c>
    </row>
    <row r="197" spans="1:27" x14ac:dyDescent="0.3">
      <c r="A197" s="3" t="s">
        <v>189</v>
      </c>
      <c r="B197" s="6">
        <v>51100</v>
      </c>
      <c r="C197" s="6">
        <v>51186</v>
      </c>
      <c r="D197" s="6">
        <v>51281</v>
      </c>
      <c r="E197" s="6">
        <v>51383</v>
      </c>
      <c r="F197" s="6">
        <v>51497</v>
      </c>
      <c r="G197" s="6">
        <v>51608</v>
      </c>
      <c r="H197" s="6">
        <v>51725</v>
      </c>
      <c r="I197" s="6">
        <v>51827</v>
      </c>
      <c r="J197" s="6">
        <v>51923</v>
      </c>
      <c r="K197" s="6">
        <v>52035</v>
      </c>
      <c r="L197" s="6">
        <v>52146</v>
      </c>
      <c r="M197" s="6">
        <v>52250</v>
      </c>
      <c r="N197" s="6">
        <v>52352</v>
      </c>
      <c r="O197" s="6">
        <v>52451</v>
      </c>
      <c r="P197" s="6">
        <v>52560</v>
      </c>
      <c r="Q197" s="6">
        <v>52680</v>
      </c>
      <c r="R197" s="6">
        <v>52790</v>
      </c>
      <c r="S197" s="6">
        <v>52898</v>
      </c>
      <c r="T197" s="6">
        <v>53022</v>
      </c>
      <c r="U197" s="6">
        <v>53137</v>
      </c>
      <c r="V197" s="6">
        <v>53261</v>
      </c>
      <c r="W197" s="6">
        <v>53385</v>
      </c>
      <c r="X197" s="6">
        <v>53509</v>
      </c>
      <c r="Y197" s="6">
        <v>53632</v>
      </c>
      <c r="Z197" s="6">
        <v>53754</v>
      </c>
      <c r="AA197" s="6">
        <v>53877</v>
      </c>
    </row>
    <row r="198" spans="1:27" x14ac:dyDescent="0.3">
      <c r="A198" s="3" t="s">
        <v>199</v>
      </c>
      <c r="B198" s="6">
        <v>102126</v>
      </c>
      <c r="C198" s="6">
        <v>103903</v>
      </c>
      <c r="D198" s="6">
        <v>105669</v>
      </c>
      <c r="E198" s="6">
        <v>107399</v>
      </c>
      <c r="F198" s="6">
        <v>109075</v>
      </c>
      <c r="G198" s="6">
        <v>110688</v>
      </c>
      <c r="H198" s="6">
        <v>112297</v>
      </c>
      <c r="I198" s="6">
        <v>113874</v>
      </c>
      <c r="J198" s="6">
        <v>115420</v>
      </c>
      <c r="K198" s="6">
        <v>116924</v>
      </c>
      <c r="L198" s="6">
        <v>118411</v>
      </c>
      <c r="M198" s="6">
        <v>119855</v>
      </c>
      <c r="N198" s="6">
        <v>121257</v>
      </c>
      <c r="O198" s="6">
        <v>122641</v>
      </c>
      <c r="P198" s="6">
        <v>123991</v>
      </c>
      <c r="Q198" s="6">
        <v>125331</v>
      </c>
      <c r="R198" s="6">
        <v>126621</v>
      </c>
      <c r="S198" s="6">
        <v>127864</v>
      </c>
      <c r="T198" s="6">
        <v>129108</v>
      </c>
      <c r="U198" s="6">
        <v>130335</v>
      </c>
      <c r="V198" s="6">
        <v>131550</v>
      </c>
      <c r="W198" s="6">
        <v>132738</v>
      </c>
      <c r="X198" s="6">
        <v>133897</v>
      </c>
      <c r="Y198" s="6">
        <v>135039</v>
      </c>
      <c r="Z198" s="6">
        <v>136154</v>
      </c>
      <c r="AA198" s="6">
        <v>137240</v>
      </c>
    </row>
    <row r="199" spans="1:27" x14ac:dyDescent="0.3">
      <c r="A199" s="3" t="s">
        <v>205</v>
      </c>
      <c r="B199" s="6">
        <v>57056</v>
      </c>
      <c r="C199" s="6">
        <v>57230</v>
      </c>
      <c r="D199" s="6">
        <v>57250</v>
      </c>
      <c r="E199" s="6">
        <v>57336</v>
      </c>
      <c r="F199" s="6">
        <v>57529</v>
      </c>
      <c r="G199" s="6">
        <v>57790</v>
      </c>
      <c r="H199" s="6">
        <v>58053</v>
      </c>
      <c r="I199" s="6">
        <v>58351</v>
      </c>
      <c r="J199" s="6">
        <v>58642</v>
      </c>
      <c r="K199" s="6">
        <v>58933</v>
      </c>
      <c r="L199" s="6">
        <v>59177</v>
      </c>
      <c r="M199" s="6">
        <v>59442</v>
      </c>
      <c r="N199" s="6">
        <v>59708</v>
      </c>
      <c r="O199" s="6">
        <v>59936</v>
      </c>
      <c r="P199" s="6">
        <v>60074</v>
      </c>
      <c r="Q199" s="6">
        <v>60216</v>
      </c>
      <c r="R199" s="6">
        <v>60385</v>
      </c>
      <c r="S199" s="6">
        <v>60564</v>
      </c>
      <c r="T199" s="6">
        <v>60712</v>
      </c>
      <c r="U199" s="6">
        <v>60864</v>
      </c>
      <c r="V199" s="6">
        <v>61019</v>
      </c>
      <c r="W199" s="6">
        <v>61221</v>
      </c>
      <c r="X199" s="6">
        <v>61429</v>
      </c>
      <c r="Y199" s="6">
        <v>61641</v>
      </c>
      <c r="Z199" s="6">
        <v>61868</v>
      </c>
      <c r="AA199" s="6">
        <v>62105</v>
      </c>
    </row>
    <row r="200" spans="1:27" x14ac:dyDescent="0.3">
      <c r="A200" s="3" t="s">
        <v>216</v>
      </c>
      <c r="B200" s="6">
        <v>69366</v>
      </c>
      <c r="C200" s="6">
        <v>70320</v>
      </c>
      <c r="D200" s="6">
        <v>71202</v>
      </c>
      <c r="E200" s="6">
        <v>72034</v>
      </c>
      <c r="F200" s="6">
        <v>72797</v>
      </c>
      <c r="G200" s="6">
        <v>73517</v>
      </c>
      <c r="H200" s="6">
        <v>74159</v>
      </c>
      <c r="I200" s="6">
        <v>74745</v>
      </c>
      <c r="J200" s="6">
        <v>75312</v>
      </c>
      <c r="K200" s="6">
        <v>75856</v>
      </c>
      <c r="L200" s="6">
        <v>76378</v>
      </c>
      <c r="M200" s="6">
        <v>76882</v>
      </c>
      <c r="N200" s="6">
        <v>77357</v>
      </c>
      <c r="O200" s="6">
        <v>77804</v>
      </c>
      <c r="P200" s="6">
        <v>78236</v>
      </c>
      <c r="Q200" s="6">
        <v>78663</v>
      </c>
      <c r="R200" s="6">
        <v>79080</v>
      </c>
      <c r="S200" s="6">
        <v>79490</v>
      </c>
      <c r="T200" s="6">
        <v>79890</v>
      </c>
      <c r="U200" s="6">
        <v>80291</v>
      </c>
      <c r="V200" s="6">
        <v>80693</v>
      </c>
      <c r="W200" s="6">
        <v>81092</v>
      </c>
      <c r="X200" s="6">
        <v>81483</v>
      </c>
      <c r="Y200" s="6">
        <v>81867</v>
      </c>
      <c r="Z200" s="6">
        <v>82246</v>
      </c>
      <c r="AA200" s="6">
        <v>82615</v>
      </c>
    </row>
    <row r="201" spans="1:27" x14ac:dyDescent="0.3">
      <c r="A201" s="3" t="s">
        <v>224</v>
      </c>
      <c r="B201" s="6">
        <v>140741</v>
      </c>
      <c r="C201" s="6">
        <v>141928</v>
      </c>
      <c r="D201" s="6">
        <v>143102</v>
      </c>
      <c r="E201" s="6">
        <v>144288</v>
      </c>
      <c r="F201" s="6">
        <v>145412</v>
      </c>
      <c r="G201" s="6">
        <v>146506</v>
      </c>
      <c r="H201" s="6">
        <v>147575</v>
      </c>
      <c r="I201" s="6">
        <v>148571</v>
      </c>
      <c r="J201" s="6">
        <v>149559</v>
      </c>
      <c r="K201" s="6">
        <v>150487</v>
      </c>
      <c r="L201" s="6">
        <v>151396</v>
      </c>
      <c r="M201" s="6">
        <v>152243</v>
      </c>
      <c r="N201" s="6">
        <v>153066</v>
      </c>
      <c r="O201" s="6">
        <v>153839</v>
      </c>
      <c r="P201" s="6">
        <v>154591</v>
      </c>
      <c r="Q201" s="6">
        <v>155328</v>
      </c>
      <c r="R201" s="6">
        <v>156035</v>
      </c>
      <c r="S201" s="6">
        <v>156708</v>
      </c>
      <c r="T201" s="6">
        <v>157372</v>
      </c>
      <c r="U201" s="6">
        <v>158024</v>
      </c>
      <c r="V201" s="6">
        <v>158673</v>
      </c>
      <c r="W201" s="6">
        <v>159304</v>
      </c>
      <c r="X201" s="6">
        <v>159920</v>
      </c>
      <c r="Y201" s="6">
        <v>160525</v>
      </c>
      <c r="Z201" s="6">
        <v>161124</v>
      </c>
      <c r="AA201" s="6">
        <v>161718</v>
      </c>
    </row>
    <row r="202" spans="1:27" x14ac:dyDescent="0.3">
      <c r="A202" s="3" t="s">
        <v>230</v>
      </c>
      <c r="B202" s="6">
        <v>99039</v>
      </c>
      <c r="C202" s="6">
        <v>99352</v>
      </c>
      <c r="D202" s="6">
        <v>99548</v>
      </c>
      <c r="E202" s="6">
        <v>99479</v>
      </c>
      <c r="F202" s="6">
        <v>99398</v>
      </c>
      <c r="G202" s="6">
        <v>99486</v>
      </c>
      <c r="H202" s="6">
        <v>99697</v>
      </c>
      <c r="I202" s="6">
        <v>100002</v>
      </c>
      <c r="J202" s="6">
        <v>100344</v>
      </c>
      <c r="K202" s="6">
        <v>100757</v>
      </c>
      <c r="L202" s="6">
        <v>101088</v>
      </c>
      <c r="M202" s="6">
        <v>101398</v>
      </c>
      <c r="N202" s="6">
        <v>101709</v>
      </c>
      <c r="O202" s="6">
        <v>102036</v>
      </c>
      <c r="P202" s="6">
        <v>102247</v>
      </c>
      <c r="Q202" s="6">
        <v>102322</v>
      </c>
      <c r="R202" s="6">
        <v>102352</v>
      </c>
      <c r="S202" s="6">
        <v>102453</v>
      </c>
      <c r="T202" s="6">
        <v>102509</v>
      </c>
      <c r="U202" s="6">
        <v>102472</v>
      </c>
      <c r="V202" s="6">
        <v>102342</v>
      </c>
      <c r="W202" s="6">
        <v>102284</v>
      </c>
      <c r="X202" s="6">
        <v>102295</v>
      </c>
      <c r="Y202" s="6">
        <v>102355</v>
      </c>
      <c r="Z202" s="6">
        <v>102423</v>
      </c>
      <c r="AA202" s="6">
        <v>102514</v>
      </c>
    </row>
    <row r="203" spans="1:27" x14ac:dyDescent="0.3">
      <c r="A203" s="3" t="s">
        <v>240</v>
      </c>
      <c r="B203" s="6">
        <v>115985</v>
      </c>
      <c r="C203" s="6">
        <v>117183</v>
      </c>
      <c r="D203" s="6">
        <v>118349</v>
      </c>
      <c r="E203" s="6">
        <v>119477</v>
      </c>
      <c r="F203" s="6">
        <v>120536</v>
      </c>
      <c r="G203" s="6">
        <v>121529</v>
      </c>
      <c r="H203" s="6">
        <v>122504</v>
      </c>
      <c r="I203" s="6">
        <v>123410</v>
      </c>
      <c r="J203" s="6">
        <v>124262</v>
      </c>
      <c r="K203" s="6">
        <v>125045</v>
      </c>
      <c r="L203" s="6">
        <v>125758</v>
      </c>
      <c r="M203" s="6">
        <v>126421</v>
      </c>
      <c r="N203" s="6">
        <v>127011</v>
      </c>
      <c r="O203" s="6">
        <v>127569</v>
      </c>
      <c r="P203" s="6">
        <v>128127</v>
      </c>
      <c r="Q203" s="6">
        <v>128662</v>
      </c>
      <c r="R203" s="6">
        <v>129174</v>
      </c>
      <c r="S203" s="6">
        <v>129659</v>
      </c>
      <c r="T203" s="6">
        <v>130156</v>
      </c>
      <c r="U203" s="6">
        <v>130679</v>
      </c>
      <c r="V203" s="6">
        <v>131202</v>
      </c>
      <c r="W203" s="6">
        <v>131715</v>
      </c>
      <c r="X203" s="6">
        <v>132221</v>
      </c>
      <c r="Y203" s="6">
        <v>132723</v>
      </c>
      <c r="Z203" s="6">
        <v>133217</v>
      </c>
      <c r="AA203" s="6">
        <v>133700</v>
      </c>
    </row>
    <row r="204" spans="1:27" x14ac:dyDescent="0.3">
      <c r="A204" s="3" t="s">
        <v>246</v>
      </c>
      <c r="B204" s="6">
        <v>93980</v>
      </c>
      <c r="C204" s="6">
        <v>94965</v>
      </c>
      <c r="D204" s="6">
        <v>95886</v>
      </c>
      <c r="E204" s="6">
        <v>96793</v>
      </c>
      <c r="F204" s="6">
        <v>97663</v>
      </c>
      <c r="G204" s="6">
        <v>98502</v>
      </c>
      <c r="H204" s="6">
        <v>99296</v>
      </c>
      <c r="I204" s="6">
        <v>100043</v>
      </c>
      <c r="J204" s="6">
        <v>100768</v>
      </c>
      <c r="K204" s="6">
        <v>101458</v>
      </c>
      <c r="L204" s="6">
        <v>102127</v>
      </c>
      <c r="M204" s="6">
        <v>102767</v>
      </c>
      <c r="N204" s="6">
        <v>103376</v>
      </c>
      <c r="O204" s="6">
        <v>103959</v>
      </c>
      <c r="P204" s="6">
        <v>104527</v>
      </c>
      <c r="Q204" s="6">
        <v>105078</v>
      </c>
      <c r="R204" s="6">
        <v>105616</v>
      </c>
      <c r="S204" s="6">
        <v>106134</v>
      </c>
      <c r="T204" s="6">
        <v>106656</v>
      </c>
      <c r="U204" s="6">
        <v>107176</v>
      </c>
      <c r="V204" s="6">
        <v>107703</v>
      </c>
      <c r="W204" s="6">
        <v>108226</v>
      </c>
      <c r="X204" s="6">
        <v>108745</v>
      </c>
      <c r="Y204" s="6">
        <v>109258</v>
      </c>
      <c r="Z204" s="6">
        <v>109768</v>
      </c>
      <c r="AA204" s="6">
        <v>110272</v>
      </c>
    </row>
    <row r="205" spans="1:27" x14ac:dyDescent="0.3">
      <c r="A205" s="3" t="s">
        <v>250</v>
      </c>
      <c r="B205" s="6">
        <v>141853</v>
      </c>
      <c r="C205" s="6">
        <v>142562</v>
      </c>
      <c r="D205" s="6">
        <v>143347</v>
      </c>
      <c r="E205" s="6">
        <v>144114</v>
      </c>
      <c r="F205" s="6">
        <v>144893</v>
      </c>
      <c r="G205" s="6">
        <v>145637</v>
      </c>
      <c r="H205" s="6">
        <v>146359</v>
      </c>
      <c r="I205" s="6">
        <v>147015</v>
      </c>
      <c r="J205" s="6">
        <v>147616</v>
      </c>
      <c r="K205" s="6">
        <v>148178</v>
      </c>
      <c r="L205" s="6">
        <v>148764</v>
      </c>
      <c r="M205" s="6">
        <v>149303</v>
      </c>
      <c r="N205" s="6">
        <v>149777</v>
      </c>
      <c r="O205" s="6">
        <v>150242</v>
      </c>
      <c r="P205" s="6">
        <v>150714</v>
      </c>
      <c r="Q205" s="6">
        <v>151168</v>
      </c>
      <c r="R205" s="6">
        <v>151590</v>
      </c>
      <c r="S205" s="6">
        <v>152006</v>
      </c>
      <c r="T205" s="6">
        <v>152458</v>
      </c>
      <c r="U205" s="6">
        <v>152907</v>
      </c>
      <c r="V205" s="6">
        <v>153388</v>
      </c>
      <c r="W205" s="6">
        <v>153867</v>
      </c>
      <c r="X205" s="6">
        <v>154347</v>
      </c>
      <c r="Y205" s="6">
        <v>154833</v>
      </c>
      <c r="Z205" s="6">
        <v>155323</v>
      </c>
      <c r="AA205" s="6">
        <v>155821</v>
      </c>
    </row>
    <row r="206" spans="1:27" x14ac:dyDescent="0.3">
      <c r="A206" s="3" t="s">
        <v>254</v>
      </c>
      <c r="B206" s="6">
        <v>94869</v>
      </c>
      <c r="C206" s="6">
        <v>95399</v>
      </c>
      <c r="D206" s="6">
        <v>95898</v>
      </c>
      <c r="E206" s="6">
        <v>96405</v>
      </c>
      <c r="F206" s="6">
        <v>96895</v>
      </c>
      <c r="G206" s="6">
        <v>97347</v>
      </c>
      <c r="H206" s="6">
        <v>97782</v>
      </c>
      <c r="I206" s="6">
        <v>98191</v>
      </c>
      <c r="J206" s="6">
        <v>98563</v>
      </c>
      <c r="K206" s="6">
        <v>98905</v>
      </c>
      <c r="L206" s="6">
        <v>99247</v>
      </c>
      <c r="M206" s="6">
        <v>99571</v>
      </c>
      <c r="N206" s="6">
        <v>99864</v>
      </c>
      <c r="O206" s="6">
        <v>100131</v>
      </c>
      <c r="P206" s="6">
        <v>100388</v>
      </c>
      <c r="Q206" s="6">
        <v>100637</v>
      </c>
      <c r="R206" s="6">
        <v>100876</v>
      </c>
      <c r="S206" s="6">
        <v>101100</v>
      </c>
      <c r="T206" s="6">
        <v>101334</v>
      </c>
      <c r="U206" s="6">
        <v>101563</v>
      </c>
      <c r="V206" s="6">
        <v>101795</v>
      </c>
      <c r="W206" s="6">
        <v>102023</v>
      </c>
      <c r="X206" s="6">
        <v>102249</v>
      </c>
      <c r="Y206" s="6">
        <v>102477</v>
      </c>
      <c r="Z206" s="6">
        <v>102710</v>
      </c>
      <c r="AA206" s="6">
        <v>102939</v>
      </c>
    </row>
    <row r="207" spans="1:27" x14ac:dyDescent="0.3">
      <c r="A207" s="3" t="s">
        <v>292</v>
      </c>
      <c r="B207" s="6">
        <v>70827</v>
      </c>
      <c r="C207" s="6">
        <v>72093</v>
      </c>
      <c r="D207" s="6">
        <v>73307</v>
      </c>
      <c r="E207" s="6">
        <v>74467</v>
      </c>
      <c r="F207" s="6">
        <v>75578</v>
      </c>
      <c r="G207" s="6">
        <v>76608</v>
      </c>
      <c r="H207" s="6">
        <v>77598</v>
      </c>
      <c r="I207" s="6">
        <v>78510</v>
      </c>
      <c r="J207" s="6">
        <v>79362</v>
      </c>
      <c r="K207" s="6">
        <v>80187</v>
      </c>
      <c r="L207" s="6">
        <v>80970</v>
      </c>
      <c r="M207" s="6">
        <v>81725</v>
      </c>
      <c r="N207" s="6">
        <v>82444</v>
      </c>
      <c r="O207" s="6">
        <v>83138</v>
      </c>
      <c r="P207" s="6">
        <v>83824</v>
      </c>
      <c r="Q207" s="6">
        <v>84494</v>
      </c>
      <c r="R207" s="6">
        <v>85150</v>
      </c>
      <c r="S207" s="6">
        <v>85798</v>
      </c>
      <c r="T207" s="6">
        <v>86436</v>
      </c>
      <c r="U207" s="6">
        <v>87076</v>
      </c>
      <c r="V207" s="6">
        <v>87719</v>
      </c>
      <c r="W207" s="6">
        <v>88359</v>
      </c>
      <c r="X207" s="6">
        <v>88988</v>
      </c>
      <c r="Y207" s="6">
        <v>89610</v>
      </c>
      <c r="Z207" s="6">
        <v>90223</v>
      </c>
      <c r="AA207" s="6">
        <v>90822</v>
      </c>
    </row>
    <row r="208" spans="1:27" x14ac:dyDescent="0.3">
      <c r="A208" s="3" t="s">
        <v>298</v>
      </c>
      <c r="B208" s="6">
        <v>84484</v>
      </c>
      <c r="C208" s="6">
        <v>86001</v>
      </c>
      <c r="D208" s="6">
        <v>87464</v>
      </c>
      <c r="E208" s="6">
        <v>88914</v>
      </c>
      <c r="F208" s="6">
        <v>90294</v>
      </c>
      <c r="G208" s="6">
        <v>91625</v>
      </c>
      <c r="H208" s="6">
        <v>92870</v>
      </c>
      <c r="I208" s="6">
        <v>94057</v>
      </c>
      <c r="J208" s="6">
        <v>95190</v>
      </c>
      <c r="K208" s="6">
        <v>96279</v>
      </c>
      <c r="L208" s="6">
        <v>97313</v>
      </c>
      <c r="M208" s="6">
        <v>98311</v>
      </c>
      <c r="N208" s="6">
        <v>99262</v>
      </c>
      <c r="O208" s="6">
        <v>100171</v>
      </c>
      <c r="P208" s="6">
        <v>101039</v>
      </c>
      <c r="Q208" s="6">
        <v>101880</v>
      </c>
      <c r="R208" s="6">
        <v>102705</v>
      </c>
      <c r="S208" s="6">
        <v>103472</v>
      </c>
      <c r="T208" s="6">
        <v>104216</v>
      </c>
      <c r="U208" s="6">
        <v>104940</v>
      </c>
      <c r="V208" s="6">
        <v>105664</v>
      </c>
      <c r="W208" s="6">
        <v>106366</v>
      </c>
      <c r="X208" s="6">
        <v>107045</v>
      </c>
      <c r="Y208" s="6">
        <v>107710</v>
      </c>
      <c r="Z208" s="6">
        <v>108364</v>
      </c>
      <c r="AA208" s="6">
        <v>109004</v>
      </c>
    </row>
    <row r="209" spans="1:27" x14ac:dyDescent="0.3">
      <c r="A209" s="3" t="s">
        <v>301</v>
      </c>
      <c r="B209" s="6">
        <v>93906</v>
      </c>
      <c r="C209" s="6">
        <v>95110</v>
      </c>
      <c r="D209" s="6">
        <v>96251</v>
      </c>
      <c r="E209" s="6">
        <v>97429</v>
      </c>
      <c r="F209" s="6">
        <v>98559</v>
      </c>
      <c r="G209" s="6">
        <v>99609</v>
      </c>
      <c r="H209" s="6">
        <v>100622</v>
      </c>
      <c r="I209" s="6">
        <v>101561</v>
      </c>
      <c r="J209" s="6">
        <v>102457</v>
      </c>
      <c r="K209" s="6">
        <v>103302</v>
      </c>
      <c r="L209" s="6">
        <v>104123</v>
      </c>
      <c r="M209" s="6">
        <v>104902</v>
      </c>
      <c r="N209" s="6">
        <v>105639</v>
      </c>
      <c r="O209" s="6">
        <v>106357</v>
      </c>
      <c r="P209" s="6">
        <v>107054</v>
      </c>
      <c r="Q209" s="6">
        <v>107734</v>
      </c>
      <c r="R209" s="6">
        <v>108401</v>
      </c>
      <c r="S209" s="6">
        <v>109031</v>
      </c>
      <c r="T209" s="6">
        <v>109646</v>
      </c>
      <c r="U209" s="6">
        <v>110258</v>
      </c>
      <c r="V209" s="6">
        <v>110886</v>
      </c>
      <c r="W209" s="6">
        <v>111500</v>
      </c>
      <c r="X209" s="6">
        <v>112096</v>
      </c>
      <c r="Y209" s="6">
        <v>112680</v>
      </c>
      <c r="Z209" s="6">
        <v>113257</v>
      </c>
      <c r="AA209" s="6">
        <v>113828</v>
      </c>
    </row>
    <row r="210" spans="1:27" x14ac:dyDescent="0.3">
      <c r="A210" s="3" t="s">
        <v>306</v>
      </c>
      <c r="B210" s="6">
        <v>101266</v>
      </c>
      <c r="C210" s="6">
        <v>102478</v>
      </c>
      <c r="D210" s="6">
        <v>103649</v>
      </c>
      <c r="E210" s="6">
        <v>104797</v>
      </c>
      <c r="F210" s="6">
        <v>105887</v>
      </c>
      <c r="G210" s="6">
        <v>106956</v>
      </c>
      <c r="H210" s="6">
        <v>107971</v>
      </c>
      <c r="I210" s="6">
        <v>108935</v>
      </c>
      <c r="J210" s="6">
        <v>109849</v>
      </c>
      <c r="K210" s="6">
        <v>110733</v>
      </c>
      <c r="L210" s="6">
        <v>111592</v>
      </c>
      <c r="M210" s="6">
        <v>112415</v>
      </c>
      <c r="N210" s="6">
        <v>113220</v>
      </c>
      <c r="O210" s="6">
        <v>113984</v>
      </c>
      <c r="P210" s="6">
        <v>114717</v>
      </c>
      <c r="Q210" s="6">
        <v>115453</v>
      </c>
      <c r="R210" s="6">
        <v>116184</v>
      </c>
      <c r="S210" s="6">
        <v>116898</v>
      </c>
      <c r="T210" s="6">
        <v>117609</v>
      </c>
      <c r="U210" s="6">
        <v>118331</v>
      </c>
      <c r="V210" s="6">
        <v>119058</v>
      </c>
      <c r="W210" s="6">
        <v>119781</v>
      </c>
      <c r="X210" s="6">
        <v>120499</v>
      </c>
      <c r="Y210" s="6">
        <v>121208</v>
      </c>
      <c r="Z210" s="6">
        <v>121913</v>
      </c>
      <c r="AA210" s="6">
        <v>122610</v>
      </c>
    </row>
    <row r="211" spans="1:27" x14ac:dyDescent="0.3">
      <c r="A211" s="3" t="s">
        <v>310</v>
      </c>
      <c r="B211" s="6">
        <v>225146</v>
      </c>
      <c r="C211" s="6">
        <v>225985</v>
      </c>
      <c r="D211" s="6">
        <v>226702</v>
      </c>
      <c r="E211" s="6">
        <v>227352</v>
      </c>
      <c r="F211" s="6">
        <v>227924</v>
      </c>
      <c r="G211" s="6">
        <v>228416</v>
      </c>
      <c r="H211" s="6">
        <v>228836</v>
      </c>
      <c r="I211" s="6">
        <v>229182</v>
      </c>
      <c r="J211" s="6">
        <v>229520</v>
      </c>
      <c r="K211" s="6">
        <v>229829</v>
      </c>
      <c r="L211" s="6">
        <v>230107</v>
      </c>
      <c r="M211" s="6">
        <v>230355</v>
      </c>
      <c r="N211" s="6">
        <v>230605</v>
      </c>
      <c r="O211" s="6">
        <v>230867</v>
      </c>
      <c r="P211" s="6">
        <v>231116</v>
      </c>
      <c r="Q211" s="6">
        <v>231357</v>
      </c>
      <c r="R211" s="6">
        <v>231587</v>
      </c>
      <c r="S211" s="6">
        <v>231831</v>
      </c>
      <c r="T211" s="6">
        <v>232101</v>
      </c>
      <c r="U211" s="6">
        <v>232397</v>
      </c>
      <c r="V211" s="6">
        <v>232718</v>
      </c>
      <c r="W211" s="6">
        <v>233083</v>
      </c>
      <c r="X211" s="6">
        <v>233496</v>
      </c>
      <c r="Y211" s="6">
        <v>233953</v>
      </c>
      <c r="Z211" s="6">
        <v>234443</v>
      </c>
      <c r="AA211" s="6">
        <v>234958</v>
      </c>
    </row>
    <row r="212" spans="1:27" x14ac:dyDescent="0.3">
      <c r="A212" s="3" t="s">
        <v>315</v>
      </c>
      <c r="B212" s="6">
        <v>92515</v>
      </c>
      <c r="C212" s="6">
        <v>93724</v>
      </c>
      <c r="D212" s="6">
        <v>94907</v>
      </c>
      <c r="E212" s="6">
        <v>96027</v>
      </c>
      <c r="F212" s="6">
        <v>97115</v>
      </c>
      <c r="G212" s="6">
        <v>98133</v>
      </c>
      <c r="H212" s="6">
        <v>99120</v>
      </c>
      <c r="I212" s="6">
        <v>100056</v>
      </c>
      <c r="J212" s="6">
        <v>100918</v>
      </c>
      <c r="K212" s="6">
        <v>101710</v>
      </c>
      <c r="L212" s="6">
        <v>102477</v>
      </c>
      <c r="M212" s="6">
        <v>103213</v>
      </c>
      <c r="N212" s="6">
        <v>103904</v>
      </c>
      <c r="O212" s="6">
        <v>104546</v>
      </c>
      <c r="P212" s="6">
        <v>105173</v>
      </c>
      <c r="Q212" s="6">
        <v>105781</v>
      </c>
      <c r="R212" s="6">
        <v>106355</v>
      </c>
      <c r="S212" s="6">
        <v>106905</v>
      </c>
      <c r="T212" s="6">
        <v>107450</v>
      </c>
      <c r="U212" s="6">
        <v>107980</v>
      </c>
      <c r="V212" s="6">
        <v>108526</v>
      </c>
      <c r="W212" s="6">
        <v>109066</v>
      </c>
      <c r="X212" s="6">
        <v>109596</v>
      </c>
      <c r="Y212" s="6">
        <v>110122</v>
      </c>
      <c r="Z212" s="6">
        <v>110642</v>
      </c>
      <c r="AA212" s="6">
        <v>111156</v>
      </c>
    </row>
    <row r="213" spans="1:27" x14ac:dyDescent="0.3">
      <c r="A213" s="3" t="s">
        <v>319</v>
      </c>
      <c r="B213" s="6">
        <v>79478</v>
      </c>
      <c r="C213" s="6">
        <v>80116</v>
      </c>
      <c r="D213" s="6">
        <v>80721</v>
      </c>
      <c r="E213" s="6">
        <v>81290</v>
      </c>
      <c r="F213" s="6">
        <v>81808</v>
      </c>
      <c r="G213" s="6">
        <v>82292</v>
      </c>
      <c r="H213" s="6">
        <v>82753</v>
      </c>
      <c r="I213" s="6">
        <v>83171</v>
      </c>
      <c r="J213" s="6">
        <v>83555</v>
      </c>
      <c r="K213" s="6">
        <v>83910</v>
      </c>
      <c r="L213" s="6">
        <v>84256</v>
      </c>
      <c r="M213" s="6">
        <v>84599</v>
      </c>
      <c r="N213" s="6">
        <v>84926</v>
      </c>
      <c r="O213" s="6">
        <v>85218</v>
      </c>
      <c r="P213" s="6">
        <v>85525</v>
      </c>
      <c r="Q213" s="6">
        <v>85833</v>
      </c>
      <c r="R213" s="6">
        <v>86153</v>
      </c>
      <c r="S213" s="6">
        <v>86462</v>
      </c>
      <c r="T213" s="6">
        <v>86784</v>
      </c>
      <c r="U213" s="6">
        <v>87111</v>
      </c>
      <c r="V213" s="6">
        <v>87454</v>
      </c>
      <c r="W213" s="6">
        <v>87798</v>
      </c>
      <c r="X213" s="6">
        <v>88141</v>
      </c>
      <c r="Y213" s="6">
        <v>88486</v>
      </c>
      <c r="Z213" s="6">
        <v>88831</v>
      </c>
      <c r="AA213" s="6">
        <v>89172</v>
      </c>
    </row>
    <row r="214" spans="1:27" x14ac:dyDescent="0.3">
      <c r="A214" s="3" t="s">
        <v>350</v>
      </c>
      <c r="B214" s="6">
        <v>127151</v>
      </c>
      <c r="C214" s="6">
        <v>128524</v>
      </c>
      <c r="D214" s="6">
        <v>129825</v>
      </c>
      <c r="E214" s="6">
        <v>131093</v>
      </c>
      <c r="F214" s="6">
        <v>132317</v>
      </c>
      <c r="G214" s="6">
        <v>133472</v>
      </c>
      <c r="H214" s="6">
        <v>134576</v>
      </c>
      <c r="I214" s="6">
        <v>135627</v>
      </c>
      <c r="J214" s="6">
        <v>136636</v>
      </c>
      <c r="K214" s="6">
        <v>137610</v>
      </c>
      <c r="L214" s="6">
        <v>138532</v>
      </c>
      <c r="M214" s="6">
        <v>139423</v>
      </c>
      <c r="N214" s="6">
        <v>140278</v>
      </c>
      <c r="O214" s="6">
        <v>141114</v>
      </c>
      <c r="P214" s="6">
        <v>141943</v>
      </c>
      <c r="Q214" s="6">
        <v>142761</v>
      </c>
      <c r="R214" s="6">
        <v>143578</v>
      </c>
      <c r="S214" s="6">
        <v>144376</v>
      </c>
      <c r="T214" s="6">
        <v>145172</v>
      </c>
      <c r="U214" s="6">
        <v>145988</v>
      </c>
      <c r="V214" s="6">
        <v>146797</v>
      </c>
      <c r="W214" s="6">
        <v>147589</v>
      </c>
      <c r="X214" s="6">
        <v>148368</v>
      </c>
      <c r="Y214" s="6">
        <v>149137</v>
      </c>
      <c r="Z214" s="6">
        <v>149899</v>
      </c>
      <c r="AA214" s="6">
        <v>150643</v>
      </c>
    </row>
    <row r="215" spans="1:27" x14ac:dyDescent="0.3">
      <c r="A215" s="3" t="s">
        <v>354</v>
      </c>
      <c r="B215" s="6">
        <v>116839</v>
      </c>
      <c r="C215" s="6">
        <v>117732</v>
      </c>
      <c r="D215" s="6">
        <v>118633</v>
      </c>
      <c r="E215" s="6">
        <v>119533</v>
      </c>
      <c r="F215" s="6">
        <v>120387</v>
      </c>
      <c r="G215" s="6">
        <v>121185</v>
      </c>
      <c r="H215" s="6">
        <v>121951</v>
      </c>
      <c r="I215" s="6">
        <v>122678</v>
      </c>
      <c r="J215" s="6">
        <v>123381</v>
      </c>
      <c r="K215" s="6">
        <v>124055</v>
      </c>
      <c r="L215" s="6">
        <v>124708</v>
      </c>
      <c r="M215" s="6">
        <v>125335</v>
      </c>
      <c r="N215" s="6">
        <v>125919</v>
      </c>
      <c r="O215" s="6">
        <v>126473</v>
      </c>
      <c r="P215" s="6">
        <v>127030</v>
      </c>
      <c r="Q215" s="6">
        <v>127578</v>
      </c>
      <c r="R215" s="6">
        <v>128112</v>
      </c>
      <c r="S215" s="6">
        <v>128626</v>
      </c>
      <c r="T215" s="6">
        <v>129127</v>
      </c>
      <c r="U215" s="6">
        <v>129648</v>
      </c>
      <c r="V215" s="6">
        <v>130175</v>
      </c>
      <c r="W215" s="6">
        <v>130692</v>
      </c>
      <c r="X215" s="6">
        <v>131199</v>
      </c>
      <c r="Y215" s="6">
        <v>131705</v>
      </c>
      <c r="Z215" s="6">
        <v>132209</v>
      </c>
      <c r="AA215" s="6">
        <v>132705</v>
      </c>
    </row>
    <row r="216" spans="1:27" x14ac:dyDescent="0.3">
      <c r="A216" s="3" t="s">
        <v>357</v>
      </c>
      <c r="B216" s="6">
        <v>113272</v>
      </c>
      <c r="C216" s="6">
        <v>114215</v>
      </c>
      <c r="D216" s="6">
        <v>115012</v>
      </c>
      <c r="E216" s="6">
        <v>115762</v>
      </c>
      <c r="F216" s="6">
        <v>116467</v>
      </c>
      <c r="G216" s="6">
        <v>117123</v>
      </c>
      <c r="H216" s="6">
        <v>117744</v>
      </c>
      <c r="I216" s="6">
        <v>118322</v>
      </c>
      <c r="J216" s="6">
        <v>118864</v>
      </c>
      <c r="K216" s="6">
        <v>119377</v>
      </c>
      <c r="L216" s="6">
        <v>119878</v>
      </c>
      <c r="M216" s="6">
        <v>120363</v>
      </c>
      <c r="N216" s="6">
        <v>120829</v>
      </c>
      <c r="O216" s="6">
        <v>121275</v>
      </c>
      <c r="P216" s="6">
        <v>121718</v>
      </c>
      <c r="Q216" s="6">
        <v>122176</v>
      </c>
      <c r="R216" s="6">
        <v>122633</v>
      </c>
      <c r="S216" s="6">
        <v>123089</v>
      </c>
      <c r="T216" s="6">
        <v>123541</v>
      </c>
      <c r="U216" s="6">
        <v>123988</v>
      </c>
      <c r="V216" s="6">
        <v>124427</v>
      </c>
      <c r="W216" s="6">
        <v>124867</v>
      </c>
      <c r="X216" s="6">
        <v>125294</v>
      </c>
      <c r="Y216" s="6">
        <v>125711</v>
      </c>
      <c r="Z216" s="6">
        <v>126122</v>
      </c>
      <c r="AA216" s="6">
        <v>126527</v>
      </c>
    </row>
    <row r="217" spans="1:27" x14ac:dyDescent="0.3">
      <c r="A217" s="3" t="s">
        <v>361</v>
      </c>
      <c r="B217" s="6">
        <v>117786</v>
      </c>
      <c r="C217" s="6">
        <v>118546</v>
      </c>
      <c r="D217" s="6">
        <v>119267</v>
      </c>
      <c r="E217" s="6">
        <v>120001</v>
      </c>
      <c r="F217" s="6">
        <v>120684</v>
      </c>
      <c r="G217" s="6">
        <v>121338</v>
      </c>
      <c r="H217" s="6">
        <v>121982</v>
      </c>
      <c r="I217" s="6">
        <v>122580</v>
      </c>
      <c r="J217" s="6">
        <v>123146</v>
      </c>
      <c r="K217" s="6">
        <v>123671</v>
      </c>
      <c r="L217" s="6">
        <v>124196</v>
      </c>
      <c r="M217" s="6">
        <v>124716</v>
      </c>
      <c r="N217" s="6">
        <v>125205</v>
      </c>
      <c r="O217" s="6">
        <v>125694</v>
      </c>
      <c r="P217" s="6">
        <v>126177</v>
      </c>
      <c r="Q217" s="6">
        <v>126669</v>
      </c>
      <c r="R217" s="6">
        <v>127152</v>
      </c>
      <c r="S217" s="6">
        <v>127633</v>
      </c>
      <c r="T217" s="6">
        <v>128121</v>
      </c>
      <c r="U217" s="6">
        <v>128621</v>
      </c>
      <c r="V217" s="6">
        <v>129127</v>
      </c>
      <c r="W217" s="6">
        <v>129626</v>
      </c>
      <c r="X217" s="6">
        <v>130121</v>
      </c>
      <c r="Y217" s="6">
        <v>130616</v>
      </c>
      <c r="Z217" s="6">
        <v>131111</v>
      </c>
      <c r="AA217" s="6">
        <v>131603</v>
      </c>
    </row>
    <row r="218" spans="1:27" x14ac:dyDescent="0.3">
      <c r="A218" s="3" t="s">
        <v>362</v>
      </c>
      <c r="B218" s="6">
        <v>108841</v>
      </c>
      <c r="C218" s="6">
        <v>109575</v>
      </c>
      <c r="D218" s="6">
        <v>110247</v>
      </c>
      <c r="E218" s="6">
        <v>110890</v>
      </c>
      <c r="F218" s="6">
        <v>111516</v>
      </c>
      <c r="G218" s="6">
        <v>112120</v>
      </c>
      <c r="H218" s="6">
        <v>112686</v>
      </c>
      <c r="I218" s="6">
        <v>113211</v>
      </c>
      <c r="J218" s="6">
        <v>113737</v>
      </c>
      <c r="K218" s="6">
        <v>114245</v>
      </c>
      <c r="L218" s="6">
        <v>114749</v>
      </c>
      <c r="M218" s="6">
        <v>115241</v>
      </c>
      <c r="N218" s="6">
        <v>115717</v>
      </c>
      <c r="O218" s="6">
        <v>116188</v>
      </c>
      <c r="P218" s="6">
        <v>116671</v>
      </c>
      <c r="Q218" s="6">
        <v>117153</v>
      </c>
      <c r="R218" s="6">
        <v>117633</v>
      </c>
      <c r="S218" s="6">
        <v>118116</v>
      </c>
      <c r="T218" s="6">
        <v>118591</v>
      </c>
      <c r="U218" s="6">
        <v>119085</v>
      </c>
      <c r="V218" s="6">
        <v>119587</v>
      </c>
      <c r="W218" s="6">
        <v>120085</v>
      </c>
      <c r="X218" s="6">
        <v>120576</v>
      </c>
      <c r="Y218" s="6">
        <v>121061</v>
      </c>
      <c r="Z218" s="6">
        <v>121541</v>
      </c>
      <c r="AA218" s="6">
        <v>122015</v>
      </c>
    </row>
    <row r="219" spans="1:27" x14ac:dyDescent="0.3">
      <c r="A219" s="3" t="s">
        <v>365</v>
      </c>
      <c r="B219" s="6">
        <v>121566</v>
      </c>
      <c r="C219" s="6">
        <v>122578</v>
      </c>
      <c r="D219" s="6">
        <v>123532</v>
      </c>
      <c r="E219" s="6">
        <v>124452</v>
      </c>
      <c r="F219" s="6">
        <v>125362</v>
      </c>
      <c r="G219" s="6">
        <v>126230</v>
      </c>
      <c r="H219" s="6">
        <v>127064</v>
      </c>
      <c r="I219" s="6">
        <v>127850</v>
      </c>
      <c r="J219" s="6">
        <v>128607</v>
      </c>
      <c r="K219" s="6">
        <v>129346</v>
      </c>
      <c r="L219" s="6">
        <v>130054</v>
      </c>
      <c r="M219" s="6">
        <v>130720</v>
      </c>
      <c r="N219" s="6">
        <v>131356</v>
      </c>
      <c r="O219" s="6">
        <v>131969</v>
      </c>
      <c r="P219" s="6">
        <v>132586</v>
      </c>
      <c r="Q219" s="6">
        <v>133194</v>
      </c>
      <c r="R219" s="6">
        <v>133788</v>
      </c>
      <c r="S219" s="6">
        <v>134376</v>
      </c>
      <c r="T219" s="6">
        <v>134959</v>
      </c>
      <c r="U219" s="6">
        <v>135550</v>
      </c>
      <c r="V219" s="6">
        <v>136148</v>
      </c>
      <c r="W219" s="6">
        <v>136745</v>
      </c>
      <c r="X219" s="6">
        <v>137338</v>
      </c>
      <c r="Y219" s="6">
        <v>137922</v>
      </c>
      <c r="Z219" s="6">
        <v>138501</v>
      </c>
      <c r="AA219" s="6">
        <v>139069</v>
      </c>
    </row>
    <row r="220" spans="1:27" x14ac:dyDescent="0.3">
      <c r="A220" s="3" t="s">
        <v>368</v>
      </c>
      <c r="B220" s="6">
        <v>117671</v>
      </c>
      <c r="C220" s="6">
        <v>119018</v>
      </c>
      <c r="D220" s="6">
        <v>120396</v>
      </c>
      <c r="E220" s="6">
        <v>121753</v>
      </c>
      <c r="F220" s="6">
        <v>123047</v>
      </c>
      <c r="G220" s="6">
        <v>124297</v>
      </c>
      <c r="H220" s="6">
        <v>125490</v>
      </c>
      <c r="I220" s="6">
        <v>126612</v>
      </c>
      <c r="J220" s="6">
        <v>127671</v>
      </c>
      <c r="K220" s="6">
        <v>128702</v>
      </c>
      <c r="L220" s="6">
        <v>129696</v>
      </c>
      <c r="M220" s="6">
        <v>130662</v>
      </c>
      <c r="N220" s="6">
        <v>131626</v>
      </c>
      <c r="O220" s="6">
        <v>132549</v>
      </c>
      <c r="P220" s="6">
        <v>133459</v>
      </c>
      <c r="Q220" s="6">
        <v>134339</v>
      </c>
      <c r="R220" s="6">
        <v>135177</v>
      </c>
      <c r="S220" s="6">
        <v>135966</v>
      </c>
      <c r="T220" s="6">
        <v>136751</v>
      </c>
      <c r="U220" s="6">
        <v>137524</v>
      </c>
      <c r="V220" s="6">
        <v>138288</v>
      </c>
      <c r="W220" s="6">
        <v>139022</v>
      </c>
      <c r="X220" s="6">
        <v>139745</v>
      </c>
      <c r="Y220" s="6">
        <v>140462</v>
      </c>
      <c r="Z220" s="6">
        <v>141170</v>
      </c>
      <c r="AA220" s="6">
        <v>141872</v>
      </c>
    </row>
    <row r="221" spans="1:27" x14ac:dyDescent="0.3">
      <c r="A221" s="3" t="s">
        <v>142</v>
      </c>
      <c r="B221" s="6">
        <v>100109</v>
      </c>
      <c r="C221" s="6">
        <v>100872</v>
      </c>
      <c r="D221" s="6">
        <v>101594</v>
      </c>
      <c r="E221" s="6">
        <v>102309</v>
      </c>
      <c r="F221" s="6">
        <v>103008</v>
      </c>
      <c r="G221" s="6">
        <v>103675</v>
      </c>
      <c r="H221" s="6">
        <v>104320</v>
      </c>
      <c r="I221" s="6">
        <v>104937</v>
      </c>
      <c r="J221" s="6">
        <v>105537</v>
      </c>
      <c r="K221" s="6">
        <v>106122</v>
      </c>
      <c r="L221" s="6">
        <v>106693</v>
      </c>
      <c r="M221" s="6">
        <v>107251</v>
      </c>
      <c r="N221" s="6">
        <v>107808</v>
      </c>
      <c r="O221" s="6">
        <v>108363</v>
      </c>
      <c r="P221" s="6">
        <v>108908</v>
      </c>
      <c r="Q221" s="6">
        <v>109467</v>
      </c>
      <c r="R221" s="6">
        <v>110030</v>
      </c>
      <c r="S221" s="6">
        <v>110598</v>
      </c>
      <c r="T221" s="6">
        <v>111163</v>
      </c>
      <c r="U221" s="6">
        <v>111732</v>
      </c>
      <c r="V221" s="6">
        <v>112313</v>
      </c>
      <c r="W221" s="6">
        <v>112895</v>
      </c>
      <c r="X221" s="6">
        <v>113476</v>
      </c>
      <c r="Y221" s="6">
        <v>114052</v>
      </c>
      <c r="Z221" s="6">
        <v>114623</v>
      </c>
      <c r="AA221" s="6">
        <v>115178</v>
      </c>
    </row>
    <row r="222" spans="1:27" x14ac:dyDescent="0.3">
      <c r="A222" s="3" t="s">
        <v>148</v>
      </c>
      <c r="B222" s="6">
        <v>118574</v>
      </c>
      <c r="C222" s="6">
        <v>119417</v>
      </c>
      <c r="D222" s="6">
        <v>120212</v>
      </c>
      <c r="E222" s="6">
        <v>120977</v>
      </c>
      <c r="F222" s="6">
        <v>121723</v>
      </c>
      <c r="G222" s="6">
        <v>122427</v>
      </c>
      <c r="H222" s="6">
        <v>123098</v>
      </c>
      <c r="I222" s="6">
        <v>123742</v>
      </c>
      <c r="J222" s="6">
        <v>124378</v>
      </c>
      <c r="K222" s="6">
        <v>124988</v>
      </c>
      <c r="L222" s="6">
        <v>125591</v>
      </c>
      <c r="M222" s="6">
        <v>126179</v>
      </c>
      <c r="N222" s="6">
        <v>126761</v>
      </c>
      <c r="O222" s="6">
        <v>127320</v>
      </c>
      <c r="P222" s="6">
        <v>127889</v>
      </c>
      <c r="Q222" s="6">
        <v>128456</v>
      </c>
      <c r="R222" s="6">
        <v>129031</v>
      </c>
      <c r="S222" s="6">
        <v>129599</v>
      </c>
      <c r="T222" s="6">
        <v>130175</v>
      </c>
      <c r="U222" s="6">
        <v>130770</v>
      </c>
      <c r="V222" s="6">
        <v>131378</v>
      </c>
      <c r="W222" s="6">
        <v>131980</v>
      </c>
      <c r="X222" s="6">
        <v>132577</v>
      </c>
      <c r="Y222" s="6">
        <v>133168</v>
      </c>
      <c r="Z222" s="6">
        <v>133756</v>
      </c>
      <c r="AA222" s="6">
        <v>134333</v>
      </c>
    </row>
    <row r="223" spans="1:27" x14ac:dyDescent="0.3">
      <c r="A223" s="3" t="s">
        <v>156</v>
      </c>
      <c r="B223" s="6">
        <v>103965</v>
      </c>
      <c r="C223" s="6">
        <v>104415</v>
      </c>
      <c r="D223" s="6">
        <v>104858</v>
      </c>
      <c r="E223" s="6">
        <v>105293</v>
      </c>
      <c r="F223" s="6">
        <v>105709</v>
      </c>
      <c r="G223" s="6">
        <v>106073</v>
      </c>
      <c r="H223" s="6">
        <v>106432</v>
      </c>
      <c r="I223" s="6">
        <v>106749</v>
      </c>
      <c r="J223" s="6">
        <v>107070</v>
      </c>
      <c r="K223" s="6">
        <v>107398</v>
      </c>
      <c r="L223" s="6">
        <v>107724</v>
      </c>
      <c r="M223" s="6">
        <v>108040</v>
      </c>
      <c r="N223" s="6">
        <v>108335</v>
      </c>
      <c r="O223" s="6">
        <v>108639</v>
      </c>
      <c r="P223" s="6">
        <v>108963</v>
      </c>
      <c r="Q223" s="6">
        <v>109301</v>
      </c>
      <c r="R223" s="6">
        <v>109651</v>
      </c>
      <c r="S223" s="6">
        <v>110002</v>
      </c>
      <c r="T223" s="6">
        <v>110354</v>
      </c>
      <c r="U223" s="6">
        <v>110733</v>
      </c>
      <c r="V223" s="6">
        <v>111136</v>
      </c>
      <c r="W223" s="6">
        <v>111546</v>
      </c>
      <c r="X223" s="6">
        <v>111955</v>
      </c>
      <c r="Y223" s="6">
        <v>112366</v>
      </c>
      <c r="Z223" s="6">
        <v>112784</v>
      </c>
      <c r="AA223" s="6">
        <v>113210</v>
      </c>
    </row>
    <row r="224" spans="1:27" x14ac:dyDescent="0.3">
      <c r="A224" s="3" t="s">
        <v>168</v>
      </c>
      <c r="B224" s="6">
        <v>129490</v>
      </c>
      <c r="C224" s="6">
        <v>130194</v>
      </c>
      <c r="D224" s="6">
        <v>130792</v>
      </c>
      <c r="E224" s="6">
        <v>131343</v>
      </c>
      <c r="F224" s="6">
        <v>131894</v>
      </c>
      <c r="G224" s="6">
        <v>132445</v>
      </c>
      <c r="H224" s="6">
        <v>132994</v>
      </c>
      <c r="I224" s="6">
        <v>133541</v>
      </c>
      <c r="J224" s="6">
        <v>134098</v>
      </c>
      <c r="K224" s="6">
        <v>134656</v>
      </c>
      <c r="L224" s="6">
        <v>135184</v>
      </c>
      <c r="M224" s="6">
        <v>135705</v>
      </c>
      <c r="N224" s="6">
        <v>136224</v>
      </c>
      <c r="O224" s="6">
        <v>136749</v>
      </c>
      <c r="P224" s="6">
        <v>137227</v>
      </c>
      <c r="Q224" s="6">
        <v>137659</v>
      </c>
      <c r="R224" s="6">
        <v>138079</v>
      </c>
      <c r="S224" s="6">
        <v>138512</v>
      </c>
      <c r="T224" s="6">
        <v>138927</v>
      </c>
      <c r="U224" s="6">
        <v>139324</v>
      </c>
      <c r="V224" s="6">
        <v>139692</v>
      </c>
      <c r="W224" s="6">
        <v>140073</v>
      </c>
      <c r="X224" s="6">
        <v>140468</v>
      </c>
      <c r="Y224" s="6">
        <v>140873</v>
      </c>
      <c r="Z224" s="6">
        <v>141281</v>
      </c>
      <c r="AA224" s="6">
        <v>141691</v>
      </c>
    </row>
    <row r="225" spans="1:27" x14ac:dyDescent="0.3">
      <c r="A225" s="3" t="s">
        <v>178</v>
      </c>
      <c r="B225" s="6">
        <v>112126</v>
      </c>
      <c r="C225" s="6">
        <v>112435</v>
      </c>
      <c r="D225" s="6">
        <v>112757</v>
      </c>
      <c r="E225" s="6">
        <v>113109</v>
      </c>
      <c r="F225" s="6">
        <v>113452</v>
      </c>
      <c r="G225" s="6">
        <v>113790</v>
      </c>
      <c r="H225" s="6">
        <v>114126</v>
      </c>
      <c r="I225" s="6">
        <v>114449</v>
      </c>
      <c r="J225" s="6">
        <v>114765</v>
      </c>
      <c r="K225" s="6">
        <v>115095</v>
      </c>
      <c r="L225" s="6">
        <v>115435</v>
      </c>
      <c r="M225" s="6">
        <v>115761</v>
      </c>
      <c r="N225" s="6">
        <v>116073</v>
      </c>
      <c r="O225" s="6">
        <v>116378</v>
      </c>
      <c r="P225" s="6">
        <v>116694</v>
      </c>
      <c r="Q225" s="6">
        <v>117024</v>
      </c>
      <c r="R225" s="6">
        <v>117351</v>
      </c>
      <c r="S225" s="6">
        <v>117678</v>
      </c>
      <c r="T225" s="6">
        <v>118021</v>
      </c>
      <c r="U225" s="6">
        <v>118370</v>
      </c>
      <c r="V225" s="6">
        <v>118747</v>
      </c>
      <c r="W225" s="6">
        <v>119130</v>
      </c>
      <c r="X225" s="6">
        <v>119514</v>
      </c>
      <c r="Y225" s="6">
        <v>119905</v>
      </c>
      <c r="Z225" s="6">
        <v>120306</v>
      </c>
      <c r="AA225" s="6">
        <v>120710</v>
      </c>
    </row>
    <row r="226" spans="1:27" x14ac:dyDescent="0.3">
      <c r="A226" s="3" t="s">
        <v>185</v>
      </c>
      <c r="B226" s="6">
        <v>135880</v>
      </c>
      <c r="C226" s="6">
        <v>137003</v>
      </c>
      <c r="D226" s="6">
        <v>138122</v>
      </c>
      <c r="E226" s="6">
        <v>139286</v>
      </c>
      <c r="F226" s="6">
        <v>140415</v>
      </c>
      <c r="G226" s="6">
        <v>141498</v>
      </c>
      <c r="H226" s="6">
        <v>142519</v>
      </c>
      <c r="I226" s="6">
        <v>143494</v>
      </c>
      <c r="J226" s="6">
        <v>144415</v>
      </c>
      <c r="K226" s="6">
        <v>145282</v>
      </c>
      <c r="L226" s="6">
        <v>146139</v>
      </c>
      <c r="M226" s="6">
        <v>146993</v>
      </c>
      <c r="N226" s="6">
        <v>147804</v>
      </c>
      <c r="O226" s="6">
        <v>148585</v>
      </c>
      <c r="P226" s="6">
        <v>149346</v>
      </c>
      <c r="Q226" s="6">
        <v>150088</v>
      </c>
      <c r="R226" s="6">
        <v>150817</v>
      </c>
      <c r="S226" s="6">
        <v>151529</v>
      </c>
      <c r="T226" s="6">
        <v>152238</v>
      </c>
      <c r="U226" s="6">
        <v>152960</v>
      </c>
      <c r="V226" s="6">
        <v>153704</v>
      </c>
      <c r="W226" s="6">
        <v>154446</v>
      </c>
      <c r="X226" s="6">
        <v>155179</v>
      </c>
      <c r="Y226" s="6">
        <v>155908</v>
      </c>
      <c r="Z226" s="6">
        <v>156633</v>
      </c>
      <c r="AA226" s="6">
        <v>157349</v>
      </c>
    </row>
    <row r="227" spans="1:27" x14ac:dyDescent="0.3">
      <c r="A227" s="3" t="s">
        <v>193</v>
      </c>
      <c r="B227" s="6">
        <v>98397</v>
      </c>
      <c r="C227" s="6">
        <v>98566</v>
      </c>
      <c r="D227" s="6">
        <v>98723</v>
      </c>
      <c r="E227" s="6">
        <v>98894</v>
      </c>
      <c r="F227" s="6">
        <v>99059</v>
      </c>
      <c r="G227" s="6">
        <v>99209</v>
      </c>
      <c r="H227" s="6">
        <v>99345</v>
      </c>
      <c r="I227" s="6">
        <v>99484</v>
      </c>
      <c r="J227" s="6">
        <v>99612</v>
      </c>
      <c r="K227" s="6">
        <v>99716</v>
      </c>
      <c r="L227" s="6">
        <v>99808</v>
      </c>
      <c r="M227" s="6">
        <v>99889</v>
      </c>
      <c r="N227" s="6">
        <v>99963</v>
      </c>
      <c r="O227" s="6">
        <v>100041</v>
      </c>
      <c r="P227" s="6">
        <v>100119</v>
      </c>
      <c r="Q227" s="6">
        <v>100206</v>
      </c>
      <c r="R227" s="6">
        <v>100301</v>
      </c>
      <c r="S227" s="6">
        <v>100402</v>
      </c>
      <c r="T227" s="6">
        <v>100505</v>
      </c>
      <c r="U227" s="6">
        <v>100620</v>
      </c>
      <c r="V227" s="6">
        <v>100750</v>
      </c>
      <c r="W227" s="6">
        <v>100890</v>
      </c>
      <c r="X227" s="6">
        <v>101036</v>
      </c>
      <c r="Y227" s="6">
        <v>101196</v>
      </c>
      <c r="Z227" s="6">
        <v>101365</v>
      </c>
      <c r="AA227" s="6">
        <v>101544</v>
      </c>
    </row>
    <row r="228" spans="1:27" x14ac:dyDescent="0.3">
      <c r="A228" s="3" t="s">
        <v>201</v>
      </c>
      <c r="B228" s="6">
        <v>76678</v>
      </c>
      <c r="C228" s="6">
        <v>76563</v>
      </c>
      <c r="D228" s="6">
        <v>76454</v>
      </c>
      <c r="E228" s="6">
        <v>76377</v>
      </c>
      <c r="F228" s="6">
        <v>76307</v>
      </c>
      <c r="G228" s="6">
        <v>76231</v>
      </c>
      <c r="H228" s="6">
        <v>76167</v>
      </c>
      <c r="I228" s="6">
        <v>76107</v>
      </c>
      <c r="J228" s="6">
        <v>76041</v>
      </c>
      <c r="K228" s="6">
        <v>75982</v>
      </c>
      <c r="L228" s="6">
        <v>75926</v>
      </c>
      <c r="M228" s="6">
        <v>75880</v>
      </c>
      <c r="N228" s="6">
        <v>75840</v>
      </c>
      <c r="O228" s="6">
        <v>75802</v>
      </c>
      <c r="P228" s="6">
        <v>75779</v>
      </c>
      <c r="Q228" s="6">
        <v>75774</v>
      </c>
      <c r="R228" s="6">
        <v>75784</v>
      </c>
      <c r="S228" s="6">
        <v>75796</v>
      </c>
      <c r="T228" s="6">
        <v>75826</v>
      </c>
      <c r="U228" s="6">
        <v>75882</v>
      </c>
      <c r="V228" s="6">
        <v>75961</v>
      </c>
      <c r="W228" s="6">
        <v>76050</v>
      </c>
      <c r="X228" s="6">
        <v>76148</v>
      </c>
      <c r="Y228" s="6">
        <v>76253</v>
      </c>
      <c r="Z228" s="6">
        <v>76365</v>
      </c>
      <c r="AA228" s="6">
        <v>76482</v>
      </c>
    </row>
    <row r="229" spans="1:27" x14ac:dyDescent="0.3">
      <c r="A229" s="3" t="s">
        <v>311</v>
      </c>
      <c r="B229" s="6">
        <v>64850</v>
      </c>
      <c r="C229" s="6">
        <v>65666</v>
      </c>
      <c r="D229" s="6">
        <v>66440</v>
      </c>
      <c r="E229" s="6">
        <v>67195</v>
      </c>
      <c r="F229" s="6">
        <v>67918</v>
      </c>
      <c r="G229" s="6">
        <v>68617</v>
      </c>
      <c r="H229" s="6">
        <v>69267</v>
      </c>
      <c r="I229" s="6">
        <v>69905</v>
      </c>
      <c r="J229" s="6">
        <v>70524</v>
      </c>
      <c r="K229" s="6">
        <v>71126</v>
      </c>
      <c r="L229" s="6">
        <v>71703</v>
      </c>
      <c r="M229" s="6">
        <v>72254</v>
      </c>
      <c r="N229" s="6">
        <v>72788</v>
      </c>
      <c r="O229" s="6">
        <v>73313</v>
      </c>
      <c r="P229" s="6">
        <v>73817</v>
      </c>
      <c r="Q229" s="6">
        <v>74320</v>
      </c>
      <c r="R229" s="6">
        <v>74817</v>
      </c>
      <c r="S229" s="6">
        <v>75303</v>
      </c>
      <c r="T229" s="6">
        <v>75792</v>
      </c>
      <c r="U229" s="6">
        <v>76277</v>
      </c>
      <c r="V229" s="6">
        <v>76765</v>
      </c>
      <c r="W229" s="6">
        <v>77248</v>
      </c>
      <c r="X229" s="6">
        <v>77724</v>
      </c>
      <c r="Y229" s="6">
        <v>78195</v>
      </c>
      <c r="Z229" s="6">
        <v>78662</v>
      </c>
      <c r="AA229" s="6">
        <v>79123</v>
      </c>
    </row>
    <row r="230" spans="1:27" x14ac:dyDescent="0.3">
      <c r="A230" s="3" t="s">
        <v>317</v>
      </c>
      <c r="B230" s="6">
        <v>128902</v>
      </c>
      <c r="C230" s="6">
        <v>129662</v>
      </c>
      <c r="D230" s="6">
        <v>130406</v>
      </c>
      <c r="E230" s="6">
        <v>131186</v>
      </c>
      <c r="F230" s="6">
        <v>131965</v>
      </c>
      <c r="G230" s="6">
        <v>132733</v>
      </c>
      <c r="H230" s="6">
        <v>133498</v>
      </c>
      <c r="I230" s="6">
        <v>134245</v>
      </c>
      <c r="J230" s="6">
        <v>134978</v>
      </c>
      <c r="K230" s="6">
        <v>135707</v>
      </c>
      <c r="L230" s="6">
        <v>136440</v>
      </c>
      <c r="M230" s="6">
        <v>137173</v>
      </c>
      <c r="N230" s="6">
        <v>137905</v>
      </c>
      <c r="O230" s="6">
        <v>138646</v>
      </c>
      <c r="P230" s="6">
        <v>139395</v>
      </c>
      <c r="Q230" s="6">
        <v>140163</v>
      </c>
      <c r="R230" s="6">
        <v>140939</v>
      </c>
      <c r="S230" s="6">
        <v>141710</v>
      </c>
      <c r="T230" s="6">
        <v>142500</v>
      </c>
      <c r="U230" s="6">
        <v>143307</v>
      </c>
      <c r="V230" s="6">
        <v>144139</v>
      </c>
      <c r="W230" s="6">
        <v>144977</v>
      </c>
      <c r="X230" s="6">
        <v>145817</v>
      </c>
      <c r="Y230" s="6">
        <v>146664</v>
      </c>
      <c r="Z230" s="6">
        <v>147508</v>
      </c>
      <c r="AA230" s="6">
        <v>148346</v>
      </c>
    </row>
    <row r="231" spans="1:27" x14ac:dyDescent="0.3">
      <c r="A231" s="3" t="s">
        <v>321</v>
      </c>
      <c r="B231" s="6">
        <v>107194</v>
      </c>
      <c r="C231" s="6">
        <v>108200</v>
      </c>
      <c r="D231" s="6">
        <v>109181</v>
      </c>
      <c r="E231" s="6">
        <v>110169</v>
      </c>
      <c r="F231" s="6">
        <v>111113</v>
      </c>
      <c r="G231" s="6">
        <v>112015</v>
      </c>
      <c r="H231" s="6">
        <v>112882</v>
      </c>
      <c r="I231" s="6">
        <v>113691</v>
      </c>
      <c r="J231" s="6">
        <v>114452</v>
      </c>
      <c r="K231" s="6">
        <v>115187</v>
      </c>
      <c r="L231" s="6">
        <v>115894</v>
      </c>
      <c r="M231" s="6">
        <v>116625</v>
      </c>
      <c r="N231" s="6">
        <v>117290</v>
      </c>
      <c r="O231" s="6">
        <v>117947</v>
      </c>
      <c r="P231" s="6">
        <v>118619</v>
      </c>
      <c r="Q231" s="6">
        <v>119299</v>
      </c>
      <c r="R231" s="6">
        <v>119980</v>
      </c>
      <c r="S231" s="6">
        <v>120654</v>
      </c>
      <c r="T231" s="6">
        <v>121350</v>
      </c>
      <c r="U231" s="6">
        <v>122062</v>
      </c>
      <c r="V231" s="6">
        <v>122809</v>
      </c>
      <c r="W231" s="6">
        <v>123556</v>
      </c>
      <c r="X231" s="6">
        <v>124302</v>
      </c>
      <c r="Y231" s="6">
        <v>125047</v>
      </c>
      <c r="Z231" s="6">
        <v>125790</v>
      </c>
      <c r="AA231" s="6">
        <v>126528</v>
      </c>
    </row>
    <row r="232" spans="1:27" x14ac:dyDescent="0.3">
      <c r="A232" s="3" t="s">
        <v>327</v>
      </c>
      <c r="B232" s="6">
        <v>127580</v>
      </c>
      <c r="C232" s="6">
        <v>129581</v>
      </c>
      <c r="D232" s="6">
        <v>131536</v>
      </c>
      <c r="E232" s="6">
        <v>133480</v>
      </c>
      <c r="F232" s="6">
        <v>135381</v>
      </c>
      <c r="G232" s="6">
        <v>137193</v>
      </c>
      <c r="H232" s="6">
        <v>138953</v>
      </c>
      <c r="I232" s="6">
        <v>140642</v>
      </c>
      <c r="J232" s="6">
        <v>142266</v>
      </c>
      <c r="K232" s="6">
        <v>143834</v>
      </c>
      <c r="L232" s="6">
        <v>145390</v>
      </c>
      <c r="M232" s="6">
        <v>146946</v>
      </c>
      <c r="N232" s="6">
        <v>148442</v>
      </c>
      <c r="O232" s="6">
        <v>149876</v>
      </c>
      <c r="P232" s="6">
        <v>151273</v>
      </c>
      <c r="Q232" s="6">
        <v>152641</v>
      </c>
      <c r="R232" s="6">
        <v>153968</v>
      </c>
      <c r="S232" s="6">
        <v>155232</v>
      </c>
      <c r="T232" s="6">
        <v>156465</v>
      </c>
      <c r="U232" s="6">
        <v>157700</v>
      </c>
      <c r="V232" s="6">
        <v>158935</v>
      </c>
      <c r="W232" s="6">
        <v>160143</v>
      </c>
      <c r="X232" s="6">
        <v>161324</v>
      </c>
      <c r="Y232" s="6">
        <v>162485</v>
      </c>
      <c r="Z232" s="6">
        <v>163630</v>
      </c>
      <c r="AA232" s="6">
        <v>164750</v>
      </c>
    </row>
    <row r="233" spans="1:27" x14ac:dyDescent="0.3">
      <c r="A233" s="3" t="s">
        <v>331</v>
      </c>
      <c r="B233" s="6">
        <v>142484</v>
      </c>
      <c r="C233" s="6">
        <v>143213</v>
      </c>
      <c r="D233" s="6">
        <v>144062</v>
      </c>
      <c r="E233" s="6">
        <v>144892</v>
      </c>
      <c r="F233" s="6">
        <v>145811</v>
      </c>
      <c r="G233" s="6">
        <v>146794</v>
      </c>
      <c r="H233" s="6">
        <v>147806</v>
      </c>
      <c r="I233" s="6">
        <v>148796</v>
      </c>
      <c r="J233" s="6">
        <v>149812</v>
      </c>
      <c r="K233" s="6">
        <v>150868</v>
      </c>
      <c r="L233" s="6">
        <v>151935</v>
      </c>
      <c r="M233" s="6">
        <v>152957</v>
      </c>
      <c r="N233" s="6">
        <v>153970</v>
      </c>
      <c r="O233" s="6">
        <v>154998</v>
      </c>
      <c r="P233" s="6">
        <v>156070</v>
      </c>
      <c r="Q233" s="6">
        <v>157037</v>
      </c>
      <c r="R233" s="6">
        <v>157911</v>
      </c>
      <c r="S233" s="6">
        <v>158817</v>
      </c>
      <c r="T233" s="6">
        <v>159729</v>
      </c>
      <c r="U233" s="6">
        <v>160609</v>
      </c>
      <c r="V233" s="6">
        <v>161448</v>
      </c>
      <c r="W233" s="6">
        <v>162253</v>
      </c>
      <c r="X233" s="6">
        <v>163080</v>
      </c>
      <c r="Y233" s="6">
        <v>163921</v>
      </c>
      <c r="Z233" s="6">
        <v>164746</v>
      </c>
      <c r="AA233" s="6">
        <v>165564</v>
      </c>
    </row>
    <row r="234" spans="1:27" x14ac:dyDescent="0.3">
      <c r="A234" s="3" t="s">
        <v>359</v>
      </c>
      <c r="B234" s="6">
        <v>98662</v>
      </c>
      <c r="C234" s="6">
        <v>99599</v>
      </c>
      <c r="D234" s="6">
        <v>100511</v>
      </c>
      <c r="E234" s="6">
        <v>101447</v>
      </c>
      <c r="F234" s="6">
        <v>102393</v>
      </c>
      <c r="G234" s="6">
        <v>103281</v>
      </c>
      <c r="H234" s="6">
        <v>104115</v>
      </c>
      <c r="I234" s="6">
        <v>104937</v>
      </c>
      <c r="J234" s="6">
        <v>105714</v>
      </c>
      <c r="K234" s="6">
        <v>106490</v>
      </c>
      <c r="L234" s="6">
        <v>107246</v>
      </c>
      <c r="M234" s="6">
        <v>107986</v>
      </c>
      <c r="N234" s="6">
        <v>108695</v>
      </c>
      <c r="O234" s="6">
        <v>109360</v>
      </c>
      <c r="P234" s="6">
        <v>110014</v>
      </c>
      <c r="Q234" s="6">
        <v>110667</v>
      </c>
      <c r="R234" s="6">
        <v>111308</v>
      </c>
      <c r="S234" s="6">
        <v>111928</v>
      </c>
      <c r="T234" s="6">
        <v>112543</v>
      </c>
      <c r="U234" s="6">
        <v>113168</v>
      </c>
      <c r="V234" s="6">
        <v>113820</v>
      </c>
      <c r="W234" s="6">
        <v>114465</v>
      </c>
      <c r="X234" s="6">
        <v>115103</v>
      </c>
      <c r="Y234" s="6">
        <v>115741</v>
      </c>
      <c r="Z234" s="6">
        <v>116380</v>
      </c>
      <c r="AA234" s="6">
        <v>117014</v>
      </c>
    </row>
    <row r="235" spans="1:27" x14ac:dyDescent="0.3">
      <c r="A235" s="3" t="s">
        <v>363</v>
      </c>
      <c r="B235" s="6">
        <v>78113</v>
      </c>
      <c r="C235" s="6">
        <v>78893</v>
      </c>
      <c r="D235" s="6">
        <v>79657</v>
      </c>
      <c r="E235" s="6">
        <v>80420</v>
      </c>
      <c r="F235" s="6">
        <v>81170</v>
      </c>
      <c r="G235" s="6">
        <v>81894</v>
      </c>
      <c r="H235" s="6">
        <v>82591</v>
      </c>
      <c r="I235" s="6">
        <v>83277</v>
      </c>
      <c r="J235" s="6">
        <v>83944</v>
      </c>
      <c r="K235" s="6">
        <v>84573</v>
      </c>
      <c r="L235" s="6">
        <v>85182</v>
      </c>
      <c r="M235" s="6">
        <v>85786</v>
      </c>
      <c r="N235" s="6">
        <v>86370</v>
      </c>
      <c r="O235" s="6">
        <v>86907</v>
      </c>
      <c r="P235" s="6">
        <v>87436</v>
      </c>
      <c r="Q235" s="6">
        <v>87962</v>
      </c>
      <c r="R235" s="6">
        <v>88479</v>
      </c>
      <c r="S235" s="6">
        <v>88988</v>
      </c>
      <c r="T235" s="6">
        <v>89471</v>
      </c>
      <c r="U235" s="6">
        <v>89959</v>
      </c>
      <c r="V235" s="6">
        <v>90450</v>
      </c>
      <c r="W235" s="6">
        <v>90933</v>
      </c>
      <c r="X235" s="6">
        <v>91407</v>
      </c>
      <c r="Y235" s="6">
        <v>91874</v>
      </c>
      <c r="Z235" s="6">
        <v>92338</v>
      </c>
      <c r="AA235" s="6">
        <v>92799</v>
      </c>
    </row>
    <row r="236" spans="1:27" x14ac:dyDescent="0.3">
      <c r="A236" s="3" t="s">
        <v>366</v>
      </c>
      <c r="B236" s="6">
        <v>84989</v>
      </c>
      <c r="C236" s="6">
        <v>85063</v>
      </c>
      <c r="D236" s="6">
        <v>85118</v>
      </c>
      <c r="E236" s="6">
        <v>85164</v>
      </c>
      <c r="F236" s="6">
        <v>85199</v>
      </c>
      <c r="G236" s="6">
        <v>85209</v>
      </c>
      <c r="H236" s="6">
        <v>85197</v>
      </c>
      <c r="I236" s="6">
        <v>85173</v>
      </c>
      <c r="J236" s="6">
        <v>85151</v>
      </c>
      <c r="K236" s="6">
        <v>85130</v>
      </c>
      <c r="L236" s="6">
        <v>85124</v>
      </c>
      <c r="M236" s="6">
        <v>85121</v>
      </c>
      <c r="N236" s="6">
        <v>85120</v>
      </c>
      <c r="O236" s="6">
        <v>85117</v>
      </c>
      <c r="P236" s="6">
        <v>85134</v>
      </c>
      <c r="Q236" s="6">
        <v>85168</v>
      </c>
      <c r="R236" s="6">
        <v>85208</v>
      </c>
      <c r="S236" s="6">
        <v>85258</v>
      </c>
      <c r="T236" s="6">
        <v>85334</v>
      </c>
      <c r="U236" s="6">
        <v>85434</v>
      </c>
      <c r="V236" s="6">
        <v>85551</v>
      </c>
      <c r="W236" s="6">
        <v>85681</v>
      </c>
      <c r="X236" s="6">
        <v>85819</v>
      </c>
      <c r="Y236" s="6">
        <v>85967</v>
      </c>
      <c r="Z236" s="6">
        <v>86124</v>
      </c>
      <c r="AA236" s="6">
        <v>86293</v>
      </c>
    </row>
    <row r="237" spans="1:27" x14ac:dyDescent="0.3">
      <c r="A237" s="3" t="s">
        <v>369</v>
      </c>
      <c r="B237" s="6">
        <v>101891</v>
      </c>
      <c r="C237" s="6">
        <v>102066</v>
      </c>
      <c r="D237" s="6">
        <v>102160</v>
      </c>
      <c r="E237" s="6">
        <v>102202</v>
      </c>
      <c r="F237" s="6">
        <v>102241</v>
      </c>
      <c r="G237" s="6">
        <v>102319</v>
      </c>
      <c r="H237" s="6">
        <v>102437</v>
      </c>
      <c r="I237" s="6">
        <v>102570</v>
      </c>
      <c r="J237" s="6">
        <v>102723</v>
      </c>
      <c r="K237" s="6">
        <v>102895</v>
      </c>
      <c r="L237" s="6">
        <v>103068</v>
      </c>
      <c r="M237" s="6">
        <v>103257</v>
      </c>
      <c r="N237" s="6">
        <v>103470</v>
      </c>
      <c r="O237" s="6">
        <v>103708</v>
      </c>
      <c r="P237" s="6">
        <v>103941</v>
      </c>
      <c r="Q237" s="6">
        <v>104166</v>
      </c>
      <c r="R237" s="6">
        <v>104390</v>
      </c>
      <c r="S237" s="6">
        <v>104628</v>
      </c>
      <c r="T237" s="6">
        <v>104879</v>
      </c>
      <c r="U237" s="6">
        <v>105125</v>
      </c>
      <c r="V237" s="6">
        <v>105359</v>
      </c>
      <c r="W237" s="6">
        <v>105607</v>
      </c>
      <c r="X237" s="6">
        <v>105872</v>
      </c>
      <c r="Y237" s="6">
        <v>106148</v>
      </c>
      <c r="Z237" s="6">
        <v>106433</v>
      </c>
      <c r="AA237" s="6">
        <v>106719</v>
      </c>
    </row>
    <row r="238" spans="1:27" x14ac:dyDescent="0.3">
      <c r="A238" s="3" t="s">
        <v>372</v>
      </c>
      <c r="B238" s="6">
        <v>127340</v>
      </c>
      <c r="C238" s="6">
        <v>129399</v>
      </c>
      <c r="D238" s="6">
        <v>131412</v>
      </c>
      <c r="E238" s="6">
        <v>133391</v>
      </c>
      <c r="F238" s="6">
        <v>135294</v>
      </c>
      <c r="G238" s="6">
        <v>137101</v>
      </c>
      <c r="H238" s="6">
        <v>138814</v>
      </c>
      <c r="I238" s="6">
        <v>140462</v>
      </c>
      <c r="J238" s="6">
        <v>142077</v>
      </c>
      <c r="K238" s="6">
        <v>143636</v>
      </c>
      <c r="L238" s="6">
        <v>145151</v>
      </c>
      <c r="M238" s="6">
        <v>146618</v>
      </c>
      <c r="N238" s="6">
        <v>148009</v>
      </c>
      <c r="O238" s="6">
        <v>149339</v>
      </c>
      <c r="P238" s="6">
        <v>150617</v>
      </c>
      <c r="Q238" s="6">
        <v>151896</v>
      </c>
      <c r="R238" s="6">
        <v>153128</v>
      </c>
      <c r="S238" s="6">
        <v>154311</v>
      </c>
      <c r="T238" s="6">
        <v>155473</v>
      </c>
      <c r="U238" s="6">
        <v>156621</v>
      </c>
      <c r="V238" s="6">
        <v>157764</v>
      </c>
      <c r="W238" s="6">
        <v>158877</v>
      </c>
      <c r="X238" s="6">
        <v>159953</v>
      </c>
      <c r="Y238" s="6">
        <v>161002</v>
      </c>
      <c r="Z238" s="6">
        <v>162033</v>
      </c>
      <c r="AA238" s="6">
        <v>163042</v>
      </c>
    </row>
    <row r="239" spans="1:27" x14ac:dyDescent="0.3">
      <c r="A239" s="3" t="s">
        <v>373</v>
      </c>
      <c r="B239" s="6">
        <v>101062</v>
      </c>
      <c r="C239" s="6">
        <v>101666</v>
      </c>
      <c r="D239" s="6">
        <v>102244</v>
      </c>
      <c r="E239" s="6">
        <v>102817</v>
      </c>
      <c r="F239" s="6">
        <v>103360</v>
      </c>
      <c r="G239" s="6">
        <v>103872</v>
      </c>
      <c r="H239" s="6">
        <v>104391</v>
      </c>
      <c r="I239" s="6">
        <v>104890</v>
      </c>
      <c r="J239" s="6">
        <v>105362</v>
      </c>
      <c r="K239" s="6">
        <v>105816</v>
      </c>
      <c r="L239" s="6">
        <v>106260</v>
      </c>
      <c r="M239" s="6">
        <v>106696</v>
      </c>
      <c r="N239" s="6">
        <v>107119</v>
      </c>
      <c r="O239" s="6">
        <v>107529</v>
      </c>
      <c r="P239" s="6">
        <v>107933</v>
      </c>
      <c r="Q239" s="6">
        <v>108327</v>
      </c>
      <c r="R239" s="6">
        <v>108723</v>
      </c>
      <c r="S239" s="6">
        <v>109122</v>
      </c>
      <c r="T239" s="6">
        <v>109529</v>
      </c>
      <c r="U239" s="6">
        <v>109955</v>
      </c>
      <c r="V239" s="6">
        <v>110397</v>
      </c>
      <c r="W239" s="6">
        <v>110847</v>
      </c>
      <c r="X239" s="6">
        <v>111304</v>
      </c>
      <c r="Y239" s="6">
        <v>111767</v>
      </c>
      <c r="Z239" s="6">
        <v>112239</v>
      </c>
      <c r="AA239" s="6">
        <v>112713</v>
      </c>
    </row>
    <row r="240" spans="1:27" x14ac:dyDescent="0.3">
      <c r="A240" s="3" t="s">
        <v>118</v>
      </c>
      <c r="B240" s="6">
        <v>125758</v>
      </c>
      <c r="C240" s="6">
        <v>125625</v>
      </c>
      <c r="D240" s="6">
        <v>125473</v>
      </c>
      <c r="E240" s="6">
        <v>125294</v>
      </c>
      <c r="F240" s="6">
        <v>125131</v>
      </c>
      <c r="G240" s="6">
        <v>125077</v>
      </c>
      <c r="H240" s="6">
        <v>125090</v>
      </c>
      <c r="I240" s="6">
        <v>125220</v>
      </c>
      <c r="J240" s="6">
        <v>125464</v>
      </c>
      <c r="K240" s="6">
        <v>125818</v>
      </c>
      <c r="L240" s="6">
        <v>126131</v>
      </c>
      <c r="M240" s="6">
        <v>126442</v>
      </c>
      <c r="N240" s="6">
        <v>126763</v>
      </c>
      <c r="O240" s="6">
        <v>127077</v>
      </c>
      <c r="P240" s="6">
        <v>127247</v>
      </c>
      <c r="Q240" s="6">
        <v>127300</v>
      </c>
      <c r="R240" s="6">
        <v>127304</v>
      </c>
      <c r="S240" s="6">
        <v>127323</v>
      </c>
      <c r="T240" s="6">
        <v>127264</v>
      </c>
      <c r="U240" s="6">
        <v>127106</v>
      </c>
      <c r="V240" s="6">
        <v>126843</v>
      </c>
      <c r="W240" s="6">
        <v>126619</v>
      </c>
      <c r="X240" s="6">
        <v>126440</v>
      </c>
      <c r="Y240" s="6">
        <v>126304</v>
      </c>
      <c r="Z240" s="6">
        <v>126204</v>
      </c>
      <c r="AA240" s="6">
        <v>126145</v>
      </c>
    </row>
    <row r="241" spans="1:27" x14ac:dyDescent="0.3">
      <c r="A241" s="3" t="s">
        <v>133</v>
      </c>
      <c r="B241" s="6">
        <v>89362</v>
      </c>
      <c r="C241" s="6">
        <v>89994</v>
      </c>
      <c r="D241" s="6">
        <v>90623</v>
      </c>
      <c r="E241" s="6">
        <v>91196</v>
      </c>
      <c r="F241" s="6">
        <v>91712</v>
      </c>
      <c r="G241" s="6">
        <v>92199</v>
      </c>
      <c r="H241" s="6">
        <v>92650</v>
      </c>
      <c r="I241" s="6">
        <v>93046</v>
      </c>
      <c r="J241" s="6">
        <v>93432</v>
      </c>
      <c r="K241" s="6">
        <v>93776</v>
      </c>
      <c r="L241" s="6">
        <v>94090</v>
      </c>
      <c r="M241" s="6">
        <v>94391</v>
      </c>
      <c r="N241" s="6">
        <v>94666</v>
      </c>
      <c r="O241" s="6">
        <v>94928</v>
      </c>
      <c r="P241" s="6">
        <v>95187</v>
      </c>
      <c r="Q241" s="6">
        <v>95468</v>
      </c>
      <c r="R241" s="6">
        <v>95753</v>
      </c>
      <c r="S241" s="6">
        <v>96024</v>
      </c>
      <c r="T241" s="6">
        <v>96310</v>
      </c>
      <c r="U241" s="6">
        <v>96602</v>
      </c>
      <c r="V241" s="6">
        <v>96900</v>
      </c>
      <c r="W241" s="6">
        <v>97207</v>
      </c>
      <c r="X241" s="6">
        <v>97515</v>
      </c>
      <c r="Y241" s="6">
        <v>97833</v>
      </c>
      <c r="Z241" s="6">
        <v>98151</v>
      </c>
      <c r="AA241" s="6">
        <v>98475</v>
      </c>
    </row>
    <row r="242" spans="1:27" x14ac:dyDescent="0.3">
      <c r="A242" s="3" t="s">
        <v>138</v>
      </c>
      <c r="B242" s="6">
        <v>101491</v>
      </c>
      <c r="C242" s="6">
        <v>102598</v>
      </c>
      <c r="D242" s="6">
        <v>103621</v>
      </c>
      <c r="E242" s="6">
        <v>104601</v>
      </c>
      <c r="F242" s="6">
        <v>105531</v>
      </c>
      <c r="G242" s="6">
        <v>106416</v>
      </c>
      <c r="H242" s="6">
        <v>107251</v>
      </c>
      <c r="I242" s="6">
        <v>108029</v>
      </c>
      <c r="J242" s="6">
        <v>108779</v>
      </c>
      <c r="K242" s="6">
        <v>109504</v>
      </c>
      <c r="L242" s="6">
        <v>110208</v>
      </c>
      <c r="M242" s="6">
        <v>110882</v>
      </c>
      <c r="N242" s="6">
        <v>111535</v>
      </c>
      <c r="O242" s="6">
        <v>112158</v>
      </c>
      <c r="P242" s="6">
        <v>112768</v>
      </c>
      <c r="Q242" s="6">
        <v>113374</v>
      </c>
      <c r="R242" s="6">
        <v>113973</v>
      </c>
      <c r="S242" s="6">
        <v>114560</v>
      </c>
      <c r="T242" s="6">
        <v>115144</v>
      </c>
      <c r="U242" s="6">
        <v>115721</v>
      </c>
      <c r="V242" s="6">
        <v>116293</v>
      </c>
      <c r="W242" s="6">
        <v>116849</v>
      </c>
      <c r="X242" s="6">
        <v>117392</v>
      </c>
      <c r="Y242" s="6">
        <v>117922</v>
      </c>
      <c r="Z242" s="6">
        <v>118437</v>
      </c>
      <c r="AA242" s="6">
        <v>118939</v>
      </c>
    </row>
    <row r="243" spans="1:27" x14ac:dyDescent="0.3">
      <c r="A243" s="3" t="s">
        <v>146</v>
      </c>
      <c r="B243" s="6">
        <v>177352</v>
      </c>
      <c r="C243" s="6">
        <v>178170</v>
      </c>
      <c r="D243" s="6">
        <v>178911</v>
      </c>
      <c r="E243" s="6">
        <v>179640</v>
      </c>
      <c r="F243" s="6">
        <v>180344</v>
      </c>
      <c r="G243" s="6">
        <v>181001</v>
      </c>
      <c r="H243" s="6">
        <v>181611</v>
      </c>
      <c r="I243" s="6">
        <v>182198</v>
      </c>
      <c r="J243" s="6">
        <v>182727</v>
      </c>
      <c r="K243" s="6">
        <v>183245</v>
      </c>
      <c r="L243" s="6">
        <v>183726</v>
      </c>
      <c r="M243" s="6">
        <v>184210</v>
      </c>
      <c r="N243" s="6">
        <v>184699</v>
      </c>
      <c r="O243" s="6">
        <v>185125</v>
      </c>
      <c r="P243" s="6">
        <v>185559</v>
      </c>
      <c r="Q243" s="6">
        <v>186024</v>
      </c>
      <c r="R243" s="6">
        <v>186500</v>
      </c>
      <c r="S243" s="6">
        <v>186956</v>
      </c>
      <c r="T243" s="6">
        <v>187442</v>
      </c>
      <c r="U243" s="6">
        <v>187943</v>
      </c>
      <c r="V243" s="6">
        <v>188476</v>
      </c>
      <c r="W243" s="6">
        <v>189011</v>
      </c>
      <c r="X243" s="6">
        <v>189546</v>
      </c>
      <c r="Y243" s="6">
        <v>190085</v>
      </c>
      <c r="Z243" s="6">
        <v>190625</v>
      </c>
      <c r="AA243" s="6">
        <v>191170</v>
      </c>
    </row>
    <row r="244" spans="1:27" x14ac:dyDescent="0.3">
      <c r="A244" s="3" t="s">
        <v>150</v>
      </c>
      <c r="B244" s="6">
        <v>157519</v>
      </c>
      <c r="C244" s="6">
        <v>158395</v>
      </c>
      <c r="D244" s="6">
        <v>159205</v>
      </c>
      <c r="E244" s="6">
        <v>159944</v>
      </c>
      <c r="F244" s="6">
        <v>160601</v>
      </c>
      <c r="G244" s="6">
        <v>161192</v>
      </c>
      <c r="H244" s="6">
        <v>161672</v>
      </c>
      <c r="I244" s="6">
        <v>162053</v>
      </c>
      <c r="J244" s="6">
        <v>162374</v>
      </c>
      <c r="K244" s="6">
        <v>162610</v>
      </c>
      <c r="L244" s="6">
        <v>162802</v>
      </c>
      <c r="M244" s="6">
        <v>162978</v>
      </c>
      <c r="N244" s="6">
        <v>163123</v>
      </c>
      <c r="O244" s="6">
        <v>163248</v>
      </c>
      <c r="P244" s="6">
        <v>163365</v>
      </c>
      <c r="Q244" s="6">
        <v>163487</v>
      </c>
      <c r="R244" s="6">
        <v>163614</v>
      </c>
      <c r="S244" s="6">
        <v>163710</v>
      </c>
      <c r="T244" s="6">
        <v>163832</v>
      </c>
      <c r="U244" s="6">
        <v>163996</v>
      </c>
      <c r="V244" s="6">
        <v>164200</v>
      </c>
      <c r="W244" s="6">
        <v>164431</v>
      </c>
      <c r="X244" s="6">
        <v>164680</v>
      </c>
      <c r="Y244" s="6">
        <v>164959</v>
      </c>
      <c r="Z244" s="6">
        <v>165267</v>
      </c>
      <c r="AA244" s="6">
        <v>165605</v>
      </c>
    </row>
    <row r="245" spans="1:27" x14ac:dyDescent="0.3">
      <c r="A245" s="3" t="s">
        <v>65</v>
      </c>
      <c r="B245" s="6">
        <v>185862</v>
      </c>
      <c r="C245" s="6">
        <v>186928</v>
      </c>
      <c r="D245" s="6">
        <v>187964</v>
      </c>
      <c r="E245" s="6">
        <v>188977</v>
      </c>
      <c r="F245" s="6">
        <v>189940</v>
      </c>
      <c r="G245" s="6">
        <v>190854</v>
      </c>
      <c r="H245" s="6">
        <v>191723</v>
      </c>
      <c r="I245" s="6">
        <v>192537</v>
      </c>
      <c r="J245" s="6">
        <v>193326</v>
      </c>
      <c r="K245" s="6">
        <v>194088</v>
      </c>
      <c r="L245" s="6">
        <v>194838</v>
      </c>
      <c r="M245" s="6">
        <v>195593</v>
      </c>
      <c r="N245" s="6">
        <v>196333</v>
      </c>
      <c r="O245" s="6">
        <v>197045</v>
      </c>
      <c r="P245" s="6">
        <v>197765</v>
      </c>
      <c r="Q245" s="6">
        <v>198507</v>
      </c>
      <c r="R245" s="6">
        <v>199254</v>
      </c>
      <c r="S245" s="6">
        <v>199994</v>
      </c>
      <c r="T245" s="6">
        <v>200748</v>
      </c>
      <c r="U245" s="6">
        <v>201528</v>
      </c>
      <c r="V245" s="6">
        <v>202347</v>
      </c>
      <c r="W245" s="6">
        <v>203179</v>
      </c>
      <c r="X245" s="6">
        <v>204014</v>
      </c>
      <c r="Y245" s="6">
        <v>204850</v>
      </c>
      <c r="Z245" s="6">
        <v>205682</v>
      </c>
      <c r="AA245" s="6">
        <v>206509</v>
      </c>
    </row>
    <row r="246" spans="1:27" x14ac:dyDescent="0.3">
      <c r="A246" s="3" t="s">
        <v>74</v>
      </c>
      <c r="B246" s="6">
        <v>151561</v>
      </c>
      <c r="C246" s="6">
        <v>151970</v>
      </c>
      <c r="D246" s="6">
        <v>152370</v>
      </c>
      <c r="E246" s="6">
        <v>152818</v>
      </c>
      <c r="F246" s="6">
        <v>153266</v>
      </c>
      <c r="G246" s="6">
        <v>153699</v>
      </c>
      <c r="H246" s="6">
        <v>154094</v>
      </c>
      <c r="I246" s="6">
        <v>154464</v>
      </c>
      <c r="J246" s="6">
        <v>154833</v>
      </c>
      <c r="K246" s="6">
        <v>155181</v>
      </c>
      <c r="L246" s="6">
        <v>155533</v>
      </c>
      <c r="M246" s="6">
        <v>155866</v>
      </c>
      <c r="N246" s="6">
        <v>156216</v>
      </c>
      <c r="O246" s="6">
        <v>156582</v>
      </c>
      <c r="P246" s="6">
        <v>156958</v>
      </c>
      <c r="Q246" s="6">
        <v>157360</v>
      </c>
      <c r="R246" s="6">
        <v>157773</v>
      </c>
      <c r="S246" s="6">
        <v>158179</v>
      </c>
      <c r="T246" s="6">
        <v>158606</v>
      </c>
      <c r="U246" s="6">
        <v>159053</v>
      </c>
      <c r="V246" s="6">
        <v>159544</v>
      </c>
      <c r="W246" s="6">
        <v>160047</v>
      </c>
      <c r="X246" s="6">
        <v>160561</v>
      </c>
      <c r="Y246" s="6">
        <v>161079</v>
      </c>
      <c r="Z246" s="6">
        <v>161608</v>
      </c>
      <c r="AA246" s="6">
        <v>162144</v>
      </c>
    </row>
    <row r="247" spans="1:27" x14ac:dyDescent="0.3">
      <c r="A247" s="3" t="s">
        <v>83</v>
      </c>
      <c r="B247" s="6">
        <v>76550</v>
      </c>
      <c r="C247" s="6">
        <v>76455</v>
      </c>
      <c r="D247" s="6">
        <v>76383</v>
      </c>
      <c r="E247" s="6">
        <v>76349</v>
      </c>
      <c r="F247" s="6">
        <v>76332</v>
      </c>
      <c r="G247" s="6">
        <v>76287</v>
      </c>
      <c r="H247" s="6">
        <v>76272</v>
      </c>
      <c r="I247" s="6">
        <v>76282</v>
      </c>
      <c r="J247" s="6">
        <v>76323</v>
      </c>
      <c r="K247" s="6">
        <v>76353</v>
      </c>
      <c r="L247" s="6">
        <v>76408</v>
      </c>
      <c r="M247" s="6">
        <v>76512</v>
      </c>
      <c r="N247" s="6">
        <v>76635</v>
      </c>
      <c r="O247" s="6">
        <v>76734</v>
      </c>
      <c r="P247" s="6">
        <v>76830</v>
      </c>
      <c r="Q247" s="6">
        <v>76952</v>
      </c>
      <c r="R247" s="6">
        <v>77077</v>
      </c>
      <c r="S247" s="6">
        <v>77204</v>
      </c>
      <c r="T247" s="6">
        <v>77332</v>
      </c>
      <c r="U247" s="6">
        <v>77478</v>
      </c>
      <c r="V247" s="6">
        <v>77651</v>
      </c>
      <c r="W247" s="6">
        <v>77825</v>
      </c>
      <c r="X247" s="6">
        <v>78002</v>
      </c>
      <c r="Y247" s="6">
        <v>78183</v>
      </c>
      <c r="Z247" s="6">
        <v>78372</v>
      </c>
      <c r="AA247" s="6">
        <v>78573</v>
      </c>
    </row>
    <row r="248" spans="1:27" x14ac:dyDescent="0.3">
      <c r="A248" s="3" t="s">
        <v>96</v>
      </c>
      <c r="B248" s="6">
        <v>90070</v>
      </c>
      <c r="C248" s="6">
        <v>90289</v>
      </c>
      <c r="D248" s="6">
        <v>90500</v>
      </c>
      <c r="E248" s="6">
        <v>90739</v>
      </c>
      <c r="F248" s="6">
        <v>90975</v>
      </c>
      <c r="G248" s="6">
        <v>91203</v>
      </c>
      <c r="H248" s="6">
        <v>91428</v>
      </c>
      <c r="I248" s="6">
        <v>91654</v>
      </c>
      <c r="J248" s="6">
        <v>91880</v>
      </c>
      <c r="K248" s="6">
        <v>92088</v>
      </c>
      <c r="L248" s="6">
        <v>92294</v>
      </c>
      <c r="M248" s="6">
        <v>92498</v>
      </c>
      <c r="N248" s="6">
        <v>92693</v>
      </c>
      <c r="O248" s="6">
        <v>92894</v>
      </c>
      <c r="P248" s="6">
        <v>93093</v>
      </c>
      <c r="Q248" s="6">
        <v>93300</v>
      </c>
      <c r="R248" s="6">
        <v>93519</v>
      </c>
      <c r="S248" s="6">
        <v>93736</v>
      </c>
      <c r="T248" s="6">
        <v>93965</v>
      </c>
      <c r="U248" s="6">
        <v>94210</v>
      </c>
      <c r="V248" s="6">
        <v>94476</v>
      </c>
      <c r="W248" s="6">
        <v>94753</v>
      </c>
      <c r="X248" s="6">
        <v>95041</v>
      </c>
      <c r="Y248" s="6">
        <v>95344</v>
      </c>
      <c r="Z248" s="6">
        <v>95664</v>
      </c>
      <c r="AA248" s="6">
        <v>95999</v>
      </c>
    </row>
    <row r="249" spans="1:27" x14ac:dyDescent="0.3">
      <c r="A249" s="3" t="s">
        <v>104</v>
      </c>
      <c r="B249" s="6">
        <v>177079</v>
      </c>
      <c r="C249" s="6">
        <v>178712</v>
      </c>
      <c r="D249" s="6">
        <v>180245</v>
      </c>
      <c r="E249" s="6">
        <v>181753</v>
      </c>
      <c r="F249" s="6">
        <v>183174</v>
      </c>
      <c r="G249" s="6">
        <v>184529</v>
      </c>
      <c r="H249" s="6">
        <v>185792</v>
      </c>
      <c r="I249" s="6">
        <v>186966</v>
      </c>
      <c r="J249" s="6">
        <v>188128</v>
      </c>
      <c r="K249" s="6">
        <v>189223</v>
      </c>
      <c r="L249" s="6">
        <v>190301</v>
      </c>
      <c r="M249" s="6">
        <v>191318</v>
      </c>
      <c r="N249" s="6">
        <v>192324</v>
      </c>
      <c r="O249" s="6">
        <v>193286</v>
      </c>
      <c r="P249" s="6">
        <v>194246</v>
      </c>
      <c r="Q249" s="6">
        <v>195175</v>
      </c>
      <c r="R249" s="6">
        <v>196086</v>
      </c>
      <c r="S249" s="6">
        <v>196971</v>
      </c>
      <c r="T249" s="6">
        <v>197844</v>
      </c>
      <c r="U249" s="6">
        <v>198722</v>
      </c>
      <c r="V249" s="6">
        <v>199618</v>
      </c>
      <c r="W249" s="6">
        <v>200513</v>
      </c>
      <c r="X249" s="6">
        <v>201404</v>
      </c>
      <c r="Y249" s="6">
        <v>202295</v>
      </c>
      <c r="Z249" s="6">
        <v>203188</v>
      </c>
      <c r="AA249" s="6">
        <v>204078</v>
      </c>
    </row>
    <row r="250" spans="1:27" x14ac:dyDescent="0.3">
      <c r="A250" s="3" t="s">
        <v>114</v>
      </c>
      <c r="B250" s="6">
        <v>192523</v>
      </c>
      <c r="C250" s="6">
        <v>195029</v>
      </c>
      <c r="D250" s="6">
        <v>197246</v>
      </c>
      <c r="E250" s="6">
        <v>199242</v>
      </c>
      <c r="F250" s="6">
        <v>201148</v>
      </c>
      <c r="G250" s="6">
        <v>202987</v>
      </c>
      <c r="H250" s="6">
        <v>204764</v>
      </c>
      <c r="I250" s="6">
        <v>206470</v>
      </c>
      <c r="J250" s="6">
        <v>208137</v>
      </c>
      <c r="K250" s="6">
        <v>209755</v>
      </c>
      <c r="L250" s="6">
        <v>211272</v>
      </c>
      <c r="M250" s="6">
        <v>212708</v>
      </c>
      <c r="N250" s="6">
        <v>214094</v>
      </c>
      <c r="O250" s="6">
        <v>215437</v>
      </c>
      <c r="P250" s="6">
        <v>216678</v>
      </c>
      <c r="Q250" s="6">
        <v>217837</v>
      </c>
      <c r="R250" s="6">
        <v>218951</v>
      </c>
      <c r="S250" s="6">
        <v>220054</v>
      </c>
      <c r="T250" s="6">
        <v>221125</v>
      </c>
      <c r="U250" s="6">
        <v>222144</v>
      </c>
      <c r="V250" s="6">
        <v>223113</v>
      </c>
      <c r="W250" s="6">
        <v>224094</v>
      </c>
      <c r="X250" s="6">
        <v>225086</v>
      </c>
      <c r="Y250" s="6">
        <v>226083</v>
      </c>
      <c r="Z250" s="6">
        <v>227078</v>
      </c>
      <c r="AA250" s="6">
        <v>228061</v>
      </c>
    </row>
    <row r="251" spans="1:27" x14ac:dyDescent="0.3">
      <c r="A251" s="3" t="s">
        <v>127</v>
      </c>
      <c r="B251" s="6">
        <v>131137</v>
      </c>
      <c r="C251" s="6">
        <v>131721</v>
      </c>
      <c r="D251" s="6">
        <v>132284</v>
      </c>
      <c r="E251" s="6">
        <v>132874</v>
      </c>
      <c r="F251" s="6">
        <v>133451</v>
      </c>
      <c r="G251" s="6">
        <v>133969</v>
      </c>
      <c r="H251" s="6">
        <v>134450</v>
      </c>
      <c r="I251" s="6">
        <v>134898</v>
      </c>
      <c r="J251" s="6">
        <v>135331</v>
      </c>
      <c r="K251" s="6">
        <v>135766</v>
      </c>
      <c r="L251" s="6">
        <v>136187</v>
      </c>
      <c r="M251" s="6">
        <v>136604</v>
      </c>
      <c r="N251" s="6">
        <v>137022</v>
      </c>
      <c r="O251" s="6">
        <v>137407</v>
      </c>
      <c r="P251" s="6">
        <v>137797</v>
      </c>
      <c r="Q251" s="6">
        <v>138204</v>
      </c>
      <c r="R251" s="6">
        <v>138599</v>
      </c>
      <c r="S251" s="6">
        <v>138983</v>
      </c>
      <c r="T251" s="6">
        <v>139365</v>
      </c>
      <c r="U251" s="6">
        <v>139757</v>
      </c>
      <c r="V251" s="6">
        <v>140183</v>
      </c>
      <c r="W251" s="6">
        <v>140609</v>
      </c>
      <c r="X251" s="6">
        <v>141036</v>
      </c>
      <c r="Y251" s="6">
        <v>141469</v>
      </c>
      <c r="Z251" s="6">
        <v>141904</v>
      </c>
      <c r="AA251" s="6">
        <v>142346</v>
      </c>
    </row>
    <row r="252" spans="1:27" x14ac:dyDescent="0.3">
      <c r="A252" s="3" t="s">
        <v>135</v>
      </c>
      <c r="B252" s="6">
        <v>86594</v>
      </c>
      <c r="C252" s="6">
        <v>87030</v>
      </c>
      <c r="D252" s="6">
        <v>87425</v>
      </c>
      <c r="E252" s="6">
        <v>87778</v>
      </c>
      <c r="F252" s="6">
        <v>88122</v>
      </c>
      <c r="G252" s="6">
        <v>88423</v>
      </c>
      <c r="H252" s="6">
        <v>88704</v>
      </c>
      <c r="I252" s="6">
        <v>88958</v>
      </c>
      <c r="J252" s="6">
        <v>89184</v>
      </c>
      <c r="K252" s="6">
        <v>89391</v>
      </c>
      <c r="L252" s="6">
        <v>89595</v>
      </c>
      <c r="M252" s="6">
        <v>89795</v>
      </c>
      <c r="N252" s="6">
        <v>89990</v>
      </c>
      <c r="O252" s="6">
        <v>90174</v>
      </c>
      <c r="P252" s="6">
        <v>90351</v>
      </c>
      <c r="Q252" s="6">
        <v>90541</v>
      </c>
      <c r="R252" s="6">
        <v>90742</v>
      </c>
      <c r="S252" s="6">
        <v>90959</v>
      </c>
      <c r="T252" s="6">
        <v>91185</v>
      </c>
      <c r="U252" s="6">
        <v>91428</v>
      </c>
      <c r="V252" s="6">
        <v>91684</v>
      </c>
      <c r="W252" s="6">
        <v>91950</v>
      </c>
      <c r="X252" s="6">
        <v>92217</v>
      </c>
      <c r="Y252" s="6">
        <v>92484</v>
      </c>
      <c r="Z252" s="6">
        <v>92752</v>
      </c>
      <c r="AA252" s="6">
        <v>93018</v>
      </c>
    </row>
    <row r="253" spans="1:27" x14ac:dyDescent="0.3">
      <c r="A253" s="3" t="s">
        <v>141</v>
      </c>
      <c r="B253" s="6">
        <v>64425</v>
      </c>
      <c r="C253" s="6">
        <v>64870</v>
      </c>
      <c r="D253" s="6">
        <v>65305</v>
      </c>
      <c r="E253" s="6">
        <v>65772</v>
      </c>
      <c r="F253" s="6">
        <v>66219</v>
      </c>
      <c r="G253" s="6">
        <v>66663</v>
      </c>
      <c r="H253" s="6">
        <v>67065</v>
      </c>
      <c r="I253" s="6">
        <v>67489</v>
      </c>
      <c r="J253" s="6">
        <v>67897</v>
      </c>
      <c r="K253" s="6">
        <v>68292</v>
      </c>
      <c r="L253" s="6">
        <v>68672</v>
      </c>
      <c r="M253" s="6">
        <v>69052</v>
      </c>
      <c r="N253" s="6">
        <v>69412</v>
      </c>
      <c r="O253" s="6">
        <v>69763</v>
      </c>
      <c r="P253" s="6">
        <v>70104</v>
      </c>
      <c r="Q253" s="6">
        <v>70445</v>
      </c>
      <c r="R253" s="6">
        <v>70783</v>
      </c>
      <c r="S253" s="6">
        <v>71106</v>
      </c>
      <c r="T253" s="6">
        <v>71437</v>
      </c>
      <c r="U253" s="6">
        <v>71755</v>
      </c>
      <c r="V253" s="6">
        <v>72088</v>
      </c>
      <c r="W253" s="6">
        <v>72421</v>
      </c>
      <c r="X253" s="6">
        <v>72756</v>
      </c>
      <c r="Y253" s="6">
        <v>73090</v>
      </c>
      <c r="Z253" s="6">
        <v>73423</v>
      </c>
      <c r="AA253" s="6">
        <v>73758</v>
      </c>
    </row>
    <row r="254" spans="1:27" x14ac:dyDescent="0.3">
      <c r="A254" s="3" t="s">
        <v>147</v>
      </c>
      <c r="B254" s="6">
        <v>86981</v>
      </c>
      <c r="C254" s="6">
        <v>87621</v>
      </c>
      <c r="D254" s="6">
        <v>88232</v>
      </c>
      <c r="E254" s="6">
        <v>88839</v>
      </c>
      <c r="F254" s="6">
        <v>89426</v>
      </c>
      <c r="G254" s="6">
        <v>89983</v>
      </c>
      <c r="H254" s="6">
        <v>90548</v>
      </c>
      <c r="I254" s="6">
        <v>91069</v>
      </c>
      <c r="J254" s="6">
        <v>91575</v>
      </c>
      <c r="K254" s="6">
        <v>92079</v>
      </c>
      <c r="L254" s="6">
        <v>92578</v>
      </c>
      <c r="M254" s="6">
        <v>93058</v>
      </c>
      <c r="N254" s="6">
        <v>93533</v>
      </c>
      <c r="O254" s="6">
        <v>94012</v>
      </c>
      <c r="P254" s="6">
        <v>94476</v>
      </c>
      <c r="Q254" s="6">
        <v>94925</v>
      </c>
      <c r="R254" s="6">
        <v>95359</v>
      </c>
      <c r="S254" s="6">
        <v>95787</v>
      </c>
      <c r="T254" s="6">
        <v>96211</v>
      </c>
      <c r="U254" s="6">
        <v>96638</v>
      </c>
      <c r="V254" s="6">
        <v>97077</v>
      </c>
      <c r="W254" s="6">
        <v>97517</v>
      </c>
      <c r="X254" s="6">
        <v>97958</v>
      </c>
      <c r="Y254" s="6">
        <v>98400</v>
      </c>
      <c r="Z254" s="6">
        <v>98845</v>
      </c>
      <c r="AA254" s="6">
        <v>99288</v>
      </c>
    </row>
    <row r="255" spans="1:27" x14ac:dyDescent="0.3">
      <c r="A255" s="3" t="s">
        <v>158</v>
      </c>
      <c r="B255" s="6">
        <v>145803</v>
      </c>
      <c r="C255" s="6">
        <v>147250</v>
      </c>
      <c r="D255" s="6">
        <v>148624</v>
      </c>
      <c r="E255" s="6">
        <v>150002</v>
      </c>
      <c r="F255" s="6">
        <v>151370</v>
      </c>
      <c r="G255" s="6">
        <v>152694</v>
      </c>
      <c r="H255" s="6">
        <v>154015</v>
      </c>
      <c r="I255" s="6">
        <v>155297</v>
      </c>
      <c r="J255" s="6">
        <v>156575</v>
      </c>
      <c r="K255" s="6">
        <v>157824</v>
      </c>
      <c r="L255" s="6">
        <v>159057</v>
      </c>
      <c r="M255" s="6">
        <v>160265</v>
      </c>
      <c r="N255" s="6">
        <v>161447</v>
      </c>
      <c r="O255" s="6">
        <v>162600</v>
      </c>
      <c r="P255" s="6">
        <v>163747</v>
      </c>
      <c r="Q255" s="6">
        <v>164866</v>
      </c>
      <c r="R255" s="6">
        <v>165971</v>
      </c>
      <c r="S255" s="6">
        <v>167058</v>
      </c>
      <c r="T255" s="6">
        <v>168124</v>
      </c>
      <c r="U255" s="6">
        <v>169184</v>
      </c>
      <c r="V255" s="6">
        <v>170248</v>
      </c>
      <c r="W255" s="6">
        <v>171304</v>
      </c>
      <c r="X255" s="6">
        <v>172352</v>
      </c>
      <c r="Y255" s="6">
        <v>173389</v>
      </c>
      <c r="Z255" s="6">
        <v>174413</v>
      </c>
      <c r="AA255" s="6">
        <v>175427</v>
      </c>
    </row>
    <row r="256" spans="1:27" x14ac:dyDescent="0.3">
      <c r="A256" s="3" t="s">
        <v>166</v>
      </c>
      <c r="B256" s="6">
        <v>89179</v>
      </c>
      <c r="C256" s="6">
        <v>90417</v>
      </c>
      <c r="D256" s="6">
        <v>91604</v>
      </c>
      <c r="E256" s="6">
        <v>92720</v>
      </c>
      <c r="F256" s="6">
        <v>93809</v>
      </c>
      <c r="G256" s="6">
        <v>94846</v>
      </c>
      <c r="H256" s="6">
        <v>95854</v>
      </c>
      <c r="I256" s="6">
        <v>96781</v>
      </c>
      <c r="J256" s="6">
        <v>97691</v>
      </c>
      <c r="K256" s="6">
        <v>98552</v>
      </c>
      <c r="L256" s="6">
        <v>99402</v>
      </c>
      <c r="M256" s="6">
        <v>100186</v>
      </c>
      <c r="N256" s="6">
        <v>100921</v>
      </c>
      <c r="O256" s="6">
        <v>101642</v>
      </c>
      <c r="P256" s="6">
        <v>102322</v>
      </c>
      <c r="Q256" s="6">
        <v>102970</v>
      </c>
      <c r="R256" s="6">
        <v>103586</v>
      </c>
      <c r="S256" s="6">
        <v>104164</v>
      </c>
      <c r="T256" s="6">
        <v>104738</v>
      </c>
      <c r="U256" s="6">
        <v>105298</v>
      </c>
      <c r="V256" s="6">
        <v>105872</v>
      </c>
      <c r="W256" s="6">
        <v>106428</v>
      </c>
      <c r="X256" s="6">
        <v>106972</v>
      </c>
      <c r="Y256" s="6">
        <v>107507</v>
      </c>
      <c r="Z256" s="6">
        <v>108039</v>
      </c>
      <c r="AA256" s="6">
        <v>108566</v>
      </c>
    </row>
    <row r="257" spans="1:27" x14ac:dyDescent="0.3">
      <c r="A257" s="3" t="s">
        <v>290</v>
      </c>
      <c r="B257" s="6">
        <v>96876</v>
      </c>
      <c r="C257" s="6">
        <v>96926</v>
      </c>
      <c r="D257" s="6">
        <v>96976</v>
      </c>
      <c r="E257" s="6">
        <v>97016</v>
      </c>
      <c r="F257" s="6">
        <v>97055</v>
      </c>
      <c r="G257" s="6">
        <v>97086</v>
      </c>
      <c r="H257" s="6">
        <v>97097</v>
      </c>
      <c r="I257" s="6">
        <v>97087</v>
      </c>
      <c r="J257" s="6">
        <v>97054</v>
      </c>
      <c r="K257" s="6">
        <v>97023</v>
      </c>
      <c r="L257" s="6">
        <v>96999</v>
      </c>
      <c r="M257" s="6">
        <v>96971</v>
      </c>
      <c r="N257" s="6">
        <v>96955</v>
      </c>
      <c r="O257" s="6">
        <v>96945</v>
      </c>
      <c r="P257" s="6">
        <v>96955</v>
      </c>
      <c r="Q257" s="6">
        <v>96988</v>
      </c>
      <c r="R257" s="6">
        <v>97028</v>
      </c>
      <c r="S257" s="6">
        <v>97068</v>
      </c>
      <c r="T257" s="6">
        <v>97125</v>
      </c>
      <c r="U257" s="6">
        <v>97198</v>
      </c>
      <c r="V257" s="6">
        <v>97301</v>
      </c>
      <c r="W257" s="6">
        <v>97416</v>
      </c>
      <c r="X257" s="6">
        <v>97542</v>
      </c>
      <c r="Y257" s="6">
        <v>97679</v>
      </c>
      <c r="Z257" s="6">
        <v>97823</v>
      </c>
      <c r="AA257" s="6">
        <v>97973</v>
      </c>
    </row>
    <row r="258" spans="1:27" x14ac:dyDescent="0.3">
      <c r="A258" s="3" t="s">
        <v>295</v>
      </c>
      <c r="B258" s="6">
        <v>154280</v>
      </c>
      <c r="C258" s="6">
        <v>155093</v>
      </c>
      <c r="D258" s="6">
        <v>155839</v>
      </c>
      <c r="E258" s="6">
        <v>156616</v>
      </c>
      <c r="F258" s="6">
        <v>157371</v>
      </c>
      <c r="G258" s="6">
        <v>158054</v>
      </c>
      <c r="H258" s="6">
        <v>158675</v>
      </c>
      <c r="I258" s="6">
        <v>159199</v>
      </c>
      <c r="J258" s="6">
        <v>159675</v>
      </c>
      <c r="K258" s="6">
        <v>160074</v>
      </c>
      <c r="L258" s="6">
        <v>160447</v>
      </c>
      <c r="M258" s="6">
        <v>160776</v>
      </c>
      <c r="N258" s="6">
        <v>161082</v>
      </c>
      <c r="O258" s="6">
        <v>161421</v>
      </c>
      <c r="P258" s="6">
        <v>161760</v>
      </c>
      <c r="Q258" s="6">
        <v>162083</v>
      </c>
      <c r="R258" s="6">
        <v>162389</v>
      </c>
      <c r="S258" s="6">
        <v>162672</v>
      </c>
      <c r="T258" s="6">
        <v>162960</v>
      </c>
      <c r="U258" s="6">
        <v>163266</v>
      </c>
      <c r="V258" s="6">
        <v>163619</v>
      </c>
      <c r="W258" s="6">
        <v>163980</v>
      </c>
      <c r="X258" s="6">
        <v>164343</v>
      </c>
      <c r="Y258" s="6">
        <v>164715</v>
      </c>
      <c r="Z258" s="6">
        <v>165097</v>
      </c>
      <c r="AA258" s="6">
        <v>165486</v>
      </c>
    </row>
    <row r="259" spans="1:27" x14ac:dyDescent="0.3">
      <c r="A259" s="3" t="s">
        <v>299</v>
      </c>
      <c r="B259" s="6">
        <v>148105</v>
      </c>
      <c r="C259" s="6">
        <v>148910</v>
      </c>
      <c r="D259" s="6">
        <v>149828</v>
      </c>
      <c r="E259" s="6">
        <v>150745</v>
      </c>
      <c r="F259" s="6">
        <v>151648</v>
      </c>
      <c r="G259" s="6">
        <v>152425</v>
      </c>
      <c r="H259" s="6">
        <v>153152</v>
      </c>
      <c r="I259" s="6">
        <v>153822</v>
      </c>
      <c r="J259" s="6">
        <v>154474</v>
      </c>
      <c r="K259" s="6">
        <v>155053</v>
      </c>
      <c r="L259" s="6">
        <v>155628</v>
      </c>
      <c r="M259" s="6">
        <v>156128</v>
      </c>
      <c r="N259" s="6">
        <v>156602</v>
      </c>
      <c r="O259" s="6">
        <v>157050</v>
      </c>
      <c r="P259" s="6">
        <v>157543</v>
      </c>
      <c r="Q259" s="6">
        <v>158041</v>
      </c>
      <c r="R259" s="6">
        <v>158516</v>
      </c>
      <c r="S259" s="6">
        <v>158947</v>
      </c>
      <c r="T259" s="6">
        <v>159380</v>
      </c>
      <c r="U259" s="6">
        <v>159852</v>
      </c>
      <c r="V259" s="6">
        <v>160369</v>
      </c>
      <c r="W259" s="6">
        <v>160875</v>
      </c>
      <c r="X259" s="6">
        <v>161373</v>
      </c>
      <c r="Y259" s="6">
        <v>161868</v>
      </c>
      <c r="Z259" s="6">
        <v>162369</v>
      </c>
      <c r="AA259" s="6">
        <v>162871</v>
      </c>
    </row>
    <row r="260" spans="1:27" x14ac:dyDescent="0.3">
      <c r="A260" s="3" t="s">
        <v>302</v>
      </c>
      <c r="B260" s="6">
        <v>104205</v>
      </c>
      <c r="C260" s="6">
        <v>104525</v>
      </c>
      <c r="D260" s="6">
        <v>104850</v>
      </c>
      <c r="E260" s="6">
        <v>105173</v>
      </c>
      <c r="F260" s="6">
        <v>105470</v>
      </c>
      <c r="G260" s="6">
        <v>105722</v>
      </c>
      <c r="H260" s="6">
        <v>105957</v>
      </c>
      <c r="I260" s="6">
        <v>106125</v>
      </c>
      <c r="J260" s="6">
        <v>106279</v>
      </c>
      <c r="K260" s="6">
        <v>106367</v>
      </c>
      <c r="L260" s="6">
        <v>106468</v>
      </c>
      <c r="M260" s="6">
        <v>106586</v>
      </c>
      <c r="N260" s="6">
        <v>106684</v>
      </c>
      <c r="O260" s="6">
        <v>106764</v>
      </c>
      <c r="P260" s="6">
        <v>106893</v>
      </c>
      <c r="Q260" s="6">
        <v>107008</v>
      </c>
      <c r="R260" s="6">
        <v>107129</v>
      </c>
      <c r="S260" s="6">
        <v>107245</v>
      </c>
      <c r="T260" s="6">
        <v>107372</v>
      </c>
      <c r="U260" s="6">
        <v>107537</v>
      </c>
      <c r="V260" s="6">
        <v>107730</v>
      </c>
      <c r="W260" s="6">
        <v>107929</v>
      </c>
      <c r="X260" s="6">
        <v>108130</v>
      </c>
      <c r="Y260" s="6">
        <v>108345</v>
      </c>
      <c r="Z260" s="6">
        <v>108575</v>
      </c>
      <c r="AA260" s="6">
        <v>108818</v>
      </c>
    </row>
    <row r="261" spans="1:27" x14ac:dyDescent="0.3">
      <c r="A261" s="3" t="s">
        <v>309</v>
      </c>
      <c r="B261" s="6">
        <v>133214</v>
      </c>
      <c r="C261" s="6">
        <v>133648</v>
      </c>
      <c r="D261" s="6">
        <v>134049</v>
      </c>
      <c r="E261" s="6">
        <v>134479</v>
      </c>
      <c r="F261" s="6">
        <v>134883</v>
      </c>
      <c r="G261" s="6">
        <v>135226</v>
      </c>
      <c r="H261" s="6">
        <v>135555</v>
      </c>
      <c r="I261" s="6">
        <v>135851</v>
      </c>
      <c r="J261" s="6">
        <v>136117</v>
      </c>
      <c r="K261" s="6">
        <v>136339</v>
      </c>
      <c r="L261" s="6">
        <v>136544</v>
      </c>
      <c r="M261" s="6">
        <v>136734</v>
      </c>
      <c r="N261" s="6">
        <v>136928</v>
      </c>
      <c r="O261" s="6">
        <v>137085</v>
      </c>
      <c r="P261" s="6">
        <v>137265</v>
      </c>
      <c r="Q261" s="6">
        <v>137481</v>
      </c>
      <c r="R261" s="6">
        <v>137716</v>
      </c>
      <c r="S261" s="6">
        <v>137926</v>
      </c>
      <c r="T261" s="6">
        <v>138155</v>
      </c>
      <c r="U261" s="6">
        <v>138409</v>
      </c>
      <c r="V261" s="6">
        <v>138706</v>
      </c>
      <c r="W261" s="6">
        <v>139014</v>
      </c>
      <c r="X261" s="6">
        <v>139330</v>
      </c>
      <c r="Y261" s="6">
        <v>139658</v>
      </c>
      <c r="Z261" s="6">
        <v>140004</v>
      </c>
      <c r="AA261" s="6">
        <v>140363</v>
      </c>
    </row>
    <row r="262" spans="1:27" x14ac:dyDescent="0.3">
      <c r="A262" s="3" t="s">
        <v>314</v>
      </c>
      <c r="B262" s="6">
        <v>147373</v>
      </c>
      <c r="C262" s="6">
        <v>147597</v>
      </c>
      <c r="D262" s="6">
        <v>147895</v>
      </c>
      <c r="E262" s="6">
        <v>148256</v>
      </c>
      <c r="F262" s="6">
        <v>148551</v>
      </c>
      <c r="G262" s="6">
        <v>148725</v>
      </c>
      <c r="H262" s="6">
        <v>148834</v>
      </c>
      <c r="I262" s="6">
        <v>148814</v>
      </c>
      <c r="J262" s="6">
        <v>148731</v>
      </c>
      <c r="K262" s="6">
        <v>148565</v>
      </c>
      <c r="L262" s="6">
        <v>148434</v>
      </c>
      <c r="M262" s="6">
        <v>148282</v>
      </c>
      <c r="N262" s="6">
        <v>148114</v>
      </c>
      <c r="O262" s="6">
        <v>147953</v>
      </c>
      <c r="P262" s="6">
        <v>147896</v>
      </c>
      <c r="Q262" s="6">
        <v>147889</v>
      </c>
      <c r="R262" s="6">
        <v>147882</v>
      </c>
      <c r="S262" s="6">
        <v>147871</v>
      </c>
      <c r="T262" s="6">
        <v>147915</v>
      </c>
      <c r="U262" s="6">
        <v>148016</v>
      </c>
      <c r="V262" s="6">
        <v>148185</v>
      </c>
      <c r="W262" s="6">
        <v>148374</v>
      </c>
      <c r="X262" s="6">
        <v>148580</v>
      </c>
      <c r="Y262" s="6">
        <v>148808</v>
      </c>
      <c r="Z262" s="6">
        <v>149066</v>
      </c>
      <c r="AA262" s="6">
        <v>149349</v>
      </c>
    </row>
    <row r="263" spans="1:27" x14ac:dyDescent="0.3">
      <c r="A263" s="3" t="s">
        <v>318</v>
      </c>
      <c r="B263" s="6">
        <v>87754</v>
      </c>
      <c r="C263" s="6">
        <v>87988</v>
      </c>
      <c r="D263" s="6">
        <v>88214</v>
      </c>
      <c r="E263" s="6">
        <v>88427</v>
      </c>
      <c r="F263" s="6">
        <v>88610</v>
      </c>
      <c r="G263" s="6">
        <v>88775</v>
      </c>
      <c r="H263" s="6">
        <v>88914</v>
      </c>
      <c r="I263" s="6">
        <v>89023</v>
      </c>
      <c r="J263" s="6">
        <v>89114</v>
      </c>
      <c r="K263" s="6">
        <v>89208</v>
      </c>
      <c r="L263" s="6">
        <v>89309</v>
      </c>
      <c r="M263" s="6">
        <v>89402</v>
      </c>
      <c r="N263" s="6">
        <v>89496</v>
      </c>
      <c r="O263" s="6">
        <v>89602</v>
      </c>
      <c r="P263" s="6">
        <v>89729</v>
      </c>
      <c r="Q263" s="6">
        <v>89876</v>
      </c>
      <c r="R263" s="6">
        <v>90038</v>
      </c>
      <c r="S263" s="6">
        <v>90205</v>
      </c>
      <c r="T263" s="6">
        <v>90388</v>
      </c>
      <c r="U263" s="6">
        <v>90580</v>
      </c>
      <c r="V263" s="6">
        <v>90792</v>
      </c>
      <c r="W263" s="6">
        <v>91011</v>
      </c>
      <c r="X263" s="6">
        <v>91226</v>
      </c>
      <c r="Y263" s="6">
        <v>91441</v>
      </c>
      <c r="Z263" s="6">
        <v>91658</v>
      </c>
      <c r="AA263" s="6">
        <v>91875</v>
      </c>
    </row>
    <row r="264" spans="1:27" x14ac:dyDescent="0.3">
      <c r="A264" s="3" t="s">
        <v>322</v>
      </c>
      <c r="B264" s="6">
        <v>93045</v>
      </c>
      <c r="C264" s="6">
        <v>93083</v>
      </c>
      <c r="D264" s="6">
        <v>93152</v>
      </c>
      <c r="E264" s="6">
        <v>93314</v>
      </c>
      <c r="F264" s="6">
        <v>93405</v>
      </c>
      <c r="G264" s="6">
        <v>93457</v>
      </c>
      <c r="H264" s="6">
        <v>93500</v>
      </c>
      <c r="I264" s="6">
        <v>93502</v>
      </c>
      <c r="J264" s="6">
        <v>93488</v>
      </c>
      <c r="K264" s="6">
        <v>93451</v>
      </c>
      <c r="L264" s="6">
        <v>93426</v>
      </c>
      <c r="M264" s="6">
        <v>93403</v>
      </c>
      <c r="N264" s="6">
        <v>93346</v>
      </c>
      <c r="O264" s="6">
        <v>93312</v>
      </c>
      <c r="P264" s="6">
        <v>93309</v>
      </c>
      <c r="Q264" s="6">
        <v>93315</v>
      </c>
      <c r="R264" s="6">
        <v>93329</v>
      </c>
      <c r="S264" s="6">
        <v>93343</v>
      </c>
      <c r="T264" s="6">
        <v>93373</v>
      </c>
      <c r="U264" s="6">
        <v>93445</v>
      </c>
      <c r="V264" s="6">
        <v>93544</v>
      </c>
      <c r="W264" s="6">
        <v>93640</v>
      </c>
      <c r="X264" s="6">
        <v>93738</v>
      </c>
      <c r="Y264" s="6">
        <v>93849</v>
      </c>
      <c r="Z264" s="6">
        <v>93978</v>
      </c>
      <c r="AA264" s="6">
        <v>94120</v>
      </c>
    </row>
    <row r="265" spans="1:27" x14ac:dyDescent="0.3">
      <c r="A265" s="3" t="s">
        <v>325</v>
      </c>
      <c r="B265" s="6">
        <v>96767</v>
      </c>
      <c r="C265" s="6">
        <v>96931</v>
      </c>
      <c r="D265" s="6">
        <v>97077</v>
      </c>
      <c r="E265" s="6">
        <v>97214</v>
      </c>
      <c r="F265" s="6">
        <v>97297</v>
      </c>
      <c r="G265" s="6">
        <v>97350</v>
      </c>
      <c r="H265" s="6">
        <v>97364</v>
      </c>
      <c r="I265" s="6">
        <v>97327</v>
      </c>
      <c r="J265" s="6">
        <v>97271</v>
      </c>
      <c r="K265" s="6">
        <v>97208</v>
      </c>
      <c r="L265" s="6">
        <v>97145</v>
      </c>
      <c r="M265" s="6">
        <v>97091</v>
      </c>
      <c r="N265" s="6">
        <v>97042</v>
      </c>
      <c r="O265" s="6">
        <v>96997</v>
      </c>
      <c r="P265" s="6">
        <v>96982</v>
      </c>
      <c r="Q265" s="6">
        <v>96985</v>
      </c>
      <c r="R265" s="6">
        <v>97011</v>
      </c>
      <c r="S265" s="6">
        <v>97034</v>
      </c>
      <c r="T265" s="6">
        <v>97080</v>
      </c>
      <c r="U265" s="6">
        <v>97156</v>
      </c>
      <c r="V265" s="6">
        <v>97266</v>
      </c>
      <c r="W265" s="6">
        <v>97389</v>
      </c>
      <c r="X265" s="6">
        <v>97523</v>
      </c>
      <c r="Y265" s="6">
        <v>97662</v>
      </c>
      <c r="Z265" s="6">
        <v>97812</v>
      </c>
      <c r="AA265" s="6">
        <v>97970</v>
      </c>
    </row>
    <row r="266" spans="1:27" x14ac:dyDescent="0.3">
      <c r="A266" s="3" t="s">
        <v>329</v>
      </c>
      <c r="B266" s="6">
        <v>122746</v>
      </c>
      <c r="C266" s="6">
        <v>123756</v>
      </c>
      <c r="D266" s="6">
        <v>124585</v>
      </c>
      <c r="E266" s="6">
        <v>125266</v>
      </c>
      <c r="F266" s="6">
        <v>125883</v>
      </c>
      <c r="G266" s="6">
        <v>126474</v>
      </c>
      <c r="H266" s="6">
        <v>127069</v>
      </c>
      <c r="I266" s="6">
        <v>127669</v>
      </c>
      <c r="J266" s="6">
        <v>128298</v>
      </c>
      <c r="K266" s="6">
        <v>128940</v>
      </c>
      <c r="L266" s="6">
        <v>129526</v>
      </c>
      <c r="M266" s="6">
        <v>130070</v>
      </c>
      <c r="N266" s="6">
        <v>130593</v>
      </c>
      <c r="O266" s="6">
        <v>131103</v>
      </c>
      <c r="P266" s="6">
        <v>131536</v>
      </c>
      <c r="Q266" s="6">
        <v>131884</v>
      </c>
      <c r="R266" s="6">
        <v>132203</v>
      </c>
      <c r="S266" s="6">
        <v>132528</v>
      </c>
      <c r="T266" s="6">
        <v>132819</v>
      </c>
      <c r="U266" s="6">
        <v>133079</v>
      </c>
      <c r="V266" s="6">
        <v>133291</v>
      </c>
      <c r="W266" s="6">
        <v>133511</v>
      </c>
      <c r="X266" s="6">
        <v>133752</v>
      </c>
      <c r="Y266" s="6">
        <v>134014</v>
      </c>
      <c r="Z266" s="6">
        <v>134288</v>
      </c>
      <c r="AA266" s="6">
        <v>134576</v>
      </c>
    </row>
    <row r="267" spans="1:27" x14ac:dyDescent="0.3">
      <c r="A267" s="3" t="s">
        <v>258</v>
      </c>
      <c r="B267" s="6">
        <v>139329</v>
      </c>
      <c r="C267" s="6">
        <v>140706</v>
      </c>
      <c r="D267" s="6">
        <v>142019</v>
      </c>
      <c r="E267" s="6">
        <v>143322</v>
      </c>
      <c r="F267" s="6">
        <v>144592</v>
      </c>
      <c r="G267" s="6">
        <v>145807</v>
      </c>
      <c r="H267" s="6">
        <v>146977</v>
      </c>
      <c r="I267" s="6">
        <v>148093</v>
      </c>
      <c r="J267" s="6">
        <v>149184</v>
      </c>
      <c r="K267" s="6">
        <v>150232</v>
      </c>
      <c r="L267" s="6">
        <v>151254</v>
      </c>
      <c r="M267" s="6">
        <v>152249</v>
      </c>
      <c r="N267" s="6">
        <v>153210</v>
      </c>
      <c r="O267" s="6">
        <v>154151</v>
      </c>
      <c r="P267" s="6">
        <v>155074</v>
      </c>
      <c r="Q267" s="6">
        <v>155997</v>
      </c>
      <c r="R267" s="6">
        <v>156891</v>
      </c>
      <c r="S267" s="6">
        <v>157770</v>
      </c>
      <c r="T267" s="6">
        <v>158643</v>
      </c>
      <c r="U267" s="6">
        <v>159504</v>
      </c>
      <c r="V267" s="6">
        <v>160356</v>
      </c>
      <c r="W267" s="6">
        <v>161196</v>
      </c>
      <c r="X267" s="6">
        <v>162021</v>
      </c>
      <c r="Y267" s="6">
        <v>162835</v>
      </c>
      <c r="Z267" s="6">
        <v>163641</v>
      </c>
      <c r="AA267" s="6">
        <v>164432</v>
      </c>
    </row>
    <row r="268" spans="1:27" x14ac:dyDescent="0.3">
      <c r="A268" s="3" t="s">
        <v>265</v>
      </c>
      <c r="B268" s="6">
        <v>129464</v>
      </c>
      <c r="C268" s="6">
        <v>130579</v>
      </c>
      <c r="D268" s="6">
        <v>131671</v>
      </c>
      <c r="E268" s="6">
        <v>132781</v>
      </c>
      <c r="F268" s="6">
        <v>133882</v>
      </c>
      <c r="G268" s="6">
        <v>134949</v>
      </c>
      <c r="H268" s="6">
        <v>135975</v>
      </c>
      <c r="I268" s="6">
        <v>136967</v>
      </c>
      <c r="J268" s="6">
        <v>137894</v>
      </c>
      <c r="K268" s="6">
        <v>138803</v>
      </c>
      <c r="L268" s="6">
        <v>139674</v>
      </c>
      <c r="M268" s="6">
        <v>140530</v>
      </c>
      <c r="N268" s="6">
        <v>141336</v>
      </c>
      <c r="O268" s="6">
        <v>142097</v>
      </c>
      <c r="P268" s="6">
        <v>142844</v>
      </c>
      <c r="Q268" s="6">
        <v>143602</v>
      </c>
      <c r="R268" s="6">
        <v>144344</v>
      </c>
      <c r="S268" s="6">
        <v>145062</v>
      </c>
      <c r="T268" s="6">
        <v>145783</v>
      </c>
      <c r="U268" s="6">
        <v>146515</v>
      </c>
      <c r="V268" s="6">
        <v>147251</v>
      </c>
      <c r="W268" s="6">
        <v>147984</v>
      </c>
      <c r="X268" s="6">
        <v>148711</v>
      </c>
      <c r="Y268" s="6">
        <v>149437</v>
      </c>
      <c r="Z268" s="6">
        <v>150163</v>
      </c>
      <c r="AA268" s="6">
        <v>150881</v>
      </c>
    </row>
    <row r="269" spans="1:27" x14ac:dyDescent="0.3">
      <c r="A269" s="3" t="s">
        <v>269</v>
      </c>
      <c r="B269" s="6">
        <v>99370</v>
      </c>
      <c r="C269" s="6">
        <v>99751</v>
      </c>
      <c r="D269" s="6">
        <v>100097</v>
      </c>
      <c r="E269" s="6">
        <v>100450</v>
      </c>
      <c r="F269" s="6">
        <v>100794</v>
      </c>
      <c r="G269" s="6">
        <v>101103</v>
      </c>
      <c r="H269" s="6">
        <v>101409</v>
      </c>
      <c r="I269" s="6">
        <v>101708</v>
      </c>
      <c r="J269" s="6">
        <v>102001</v>
      </c>
      <c r="K269" s="6">
        <v>102279</v>
      </c>
      <c r="L269" s="6">
        <v>102558</v>
      </c>
      <c r="M269" s="6">
        <v>102831</v>
      </c>
      <c r="N269" s="6">
        <v>103102</v>
      </c>
      <c r="O269" s="6">
        <v>103372</v>
      </c>
      <c r="P269" s="6">
        <v>103644</v>
      </c>
      <c r="Q269" s="6">
        <v>103917</v>
      </c>
      <c r="R269" s="6">
        <v>104192</v>
      </c>
      <c r="S269" s="6">
        <v>104466</v>
      </c>
      <c r="T269" s="6">
        <v>104739</v>
      </c>
      <c r="U269" s="6">
        <v>105016</v>
      </c>
      <c r="V269" s="6">
        <v>105304</v>
      </c>
      <c r="W269" s="6">
        <v>105596</v>
      </c>
      <c r="X269" s="6">
        <v>105891</v>
      </c>
      <c r="Y269" s="6">
        <v>106189</v>
      </c>
      <c r="Z269" s="6">
        <v>106488</v>
      </c>
      <c r="AA269" s="6">
        <v>106787</v>
      </c>
    </row>
    <row r="270" spans="1:27" x14ac:dyDescent="0.3">
      <c r="A270" s="3" t="s">
        <v>276</v>
      </c>
      <c r="B270" s="6">
        <v>151811</v>
      </c>
      <c r="C270" s="6">
        <v>152254</v>
      </c>
      <c r="D270" s="6">
        <v>152654</v>
      </c>
      <c r="E270" s="6">
        <v>153031</v>
      </c>
      <c r="F270" s="6">
        <v>153397</v>
      </c>
      <c r="G270" s="6">
        <v>153752</v>
      </c>
      <c r="H270" s="6">
        <v>154117</v>
      </c>
      <c r="I270" s="6">
        <v>154447</v>
      </c>
      <c r="J270" s="6">
        <v>154755</v>
      </c>
      <c r="K270" s="6">
        <v>155056</v>
      </c>
      <c r="L270" s="6">
        <v>155366</v>
      </c>
      <c r="M270" s="6">
        <v>155670</v>
      </c>
      <c r="N270" s="6">
        <v>155954</v>
      </c>
      <c r="O270" s="6">
        <v>156234</v>
      </c>
      <c r="P270" s="6">
        <v>156505</v>
      </c>
      <c r="Q270" s="6">
        <v>156795</v>
      </c>
      <c r="R270" s="6">
        <v>157088</v>
      </c>
      <c r="S270" s="6">
        <v>157384</v>
      </c>
      <c r="T270" s="6">
        <v>157689</v>
      </c>
      <c r="U270" s="6">
        <v>158009</v>
      </c>
      <c r="V270" s="6">
        <v>158346</v>
      </c>
      <c r="W270" s="6">
        <v>158692</v>
      </c>
      <c r="X270" s="6">
        <v>159050</v>
      </c>
      <c r="Y270" s="6">
        <v>159419</v>
      </c>
      <c r="Z270" s="6">
        <v>159800</v>
      </c>
      <c r="AA270" s="6">
        <v>160186</v>
      </c>
    </row>
    <row r="271" spans="1:27" x14ac:dyDescent="0.3">
      <c r="A271" s="3" t="s">
        <v>280</v>
      </c>
      <c r="B271" s="6">
        <v>104552</v>
      </c>
      <c r="C271" s="6">
        <v>105193</v>
      </c>
      <c r="D271" s="6">
        <v>105800</v>
      </c>
      <c r="E271" s="6">
        <v>106421</v>
      </c>
      <c r="F271" s="6">
        <v>107051</v>
      </c>
      <c r="G271" s="6">
        <v>107673</v>
      </c>
      <c r="H271" s="6">
        <v>108290</v>
      </c>
      <c r="I271" s="6">
        <v>108893</v>
      </c>
      <c r="J271" s="6">
        <v>109499</v>
      </c>
      <c r="K271" s="6">
        <v>110091</v>
      </c>
      <c r="L271" s="6">
        <v>110672</v>
      </c>
      <c r="M271" s="6">
        <v>111239</v>
      </c>
      <c r="N271" s="6">
        <v>111792</v>
      </c>
      <c r="O271" s="6">
        <v>112325</v>
      </c>
      <c r="P271" s="6">
        <v>112859</v>
      </c>
      <c r="Q271" s="6">
        <v>113375</v>
      </c>
      <c r="R271" s="6">
        <v>113878</v>
      </c>
      <c r="S271" s="6">
        <v>114368</v>
      </c>
      <c r="T271" s="6">
        <v>114850</v>
      </c>
      <c r="U271" s="6">
        <v>115325</v>
      </c>
      <c r="V271" s="6">
        <v>115804</v>
      </c>
      <c r="W271" s="6">
        <v>116276</v>
      </c>
      <c r="X271" s="6">
        <v>116742</v>
      </c>
      <c r="Y271" s="6">
        <v>117203</v>
      </c>
      <c r="Z271" s="6">
        <v>117661</v>
      </c>
      <c r="AA271" s="6">
        <v>118116</v>
      </c>
    </row>
    <row r="272" spans="1:27" x14ac:dyDescent="0.3">
      <c r="A272" s="3" t="s">
        <v>284</v>
      </c>
      <c r="B272" s="6">
        <v>141137</v>
      </c>
      <c r="C272" s="6">
        <v>142186</v>
      </c>
      <c r="D272" s="6">
        <v>142790</v>
      </c>
      <c r="E272" s="6">
        <v>143134</v>
      </c>
      <c r="F272" s="6">
        <v>143414</v>
      </c>
      <c r="G272" s="6">
        <v>143744</v>
      </c>
      <c r="H272" s="6">
        <v>144118</v>
      </c>
      <c r="I272" s="6">
        <v>144570</v>
      </c>
      <c r="J272" s="6">
        <v>145101</v>
      </c>
      <c r="K272" s="6">
        <v>145710</v>
      </c>
      <c r="L272" s="6">
        <v>146299</v>
      </c>
      <c r="M272" s="6">
        <v>146880</v>
      </c>
      <c r="N272" s="6">
        <v>147476</v>
      </c>
      <c r="O272" s="6">
        <v>148082</v>
      </c>
      <c r="P272" s="6">
        <v>148619</v>
      </c>
      <c r="Q272" s="6">
        <v>149064</v>
      </c>
      <c r="R272" s="6">
        <v>149479</v>
      </c>
      <c r="S272" s="6">
        <v>149918</v>
      </c>
      <c r="T272" s="6">
        <v>150314</v>
      </c>
      <c r="U272" s="6">
        <v>150649</v>
      </c>
      <c r="V272" s="6">
        <v>150891</v>
      </c>
      <c r="W272" s="6">
        <v>151144</v>
      </c>
      <c r="X272" s="6">
        <v>151430</v>
      </c>
      <c r="Y272" s="6">
        <v>151733</v>
      </c>
      <c r="Z272" s="6">
        <v>152044</v>
      </c>
      <c r="AA272" s="6">
        <v>152358</v>
      </c>
    </row>
    <row r="273" spans="1:27" x14ac:dyDescent="0.3">
      <c r="A273" s="3" t="s">
        <v>287</v>
      </c>
      <c r="B273" s="6">
        <v>138017</v>
      </c>
      <c r="C273" s="6">
        <v>140396</v>
      </c>
      <c r="D273" s="6">
        <v>142704</v>
      </c>
      <c r="E273" s="6">
        <v>145007</v>
      </c>
      <c r="F273" s="6">
        <v>147220</v>
      </c>
      <c r="G273" s="6">
        <v>149335</v>
      </c>
      <c r="H273" s="6">
        <v>151369</v>
      </c>
      <c r="I273" s="6">
        <v>153289</v>
      </c>
      <c r="J273" s="6">
        <v>155105</v>
      </c>
      <c r="K273" s="6">
        <v>156807</v>
      </c>
      <c r="L273" s="6">
        <v>158417</v>
      </c>
      <c r="M273" s="6">
        <v>159955</v>
      </c>
      <c r="N273" s="6">
        <v>161428</v>
      </c>
      <c r="O273" s="6">
        <v>162841</v>
      </c>
      <c r="P273" s="6">
        <v>164190</v>
      </c>
      <c r="Q273" s="6">
        <v>165528</v>
      </c>
      <c r="R273" s="6">
        <v>166810</v>
      </c>
      <c r="S273" s="6">
        <v>168022</v>
      </c>
      <c r="T273" s="6">
        <v>169209</v>
      </c>
      <c r="U273" s="6">
        <v>170390</v>
      </c>
      <c r="V273" s="6">
        <v>171556</v>
      </c>
      <c r="W273" s="6">
        <v>172701</v>
      </c>
      <c r="X273" s="6">
        <v>173824</v>
      </c>
      <c r="Y273" s="6">
        <v>174933</v>
      </c>
      <c r="Z273" s="6">
        <v>176032</v>
      </c>
      <c r="AA273" s="6">
        <v>177110</v>
      </c>
    </row>
    <row r="274" spans="1:27" x14ac:dyDescent="0.3">
      <c r="A274" s="3" t="s">
        <v>210</v>
      </c>
      <c r="B274" s="6">
        <v>91401</v>
      </c>
      <c r="C274" s="6">
        <v>91979</v>
      </c>
      <c r="D274" s="6">
        <v>92538</v>
      </c>
      <c r="E274" s="6">
        <v>93092</v>
      </c>
      <c r="F274" s="6">
        <v>93627</v>
      </c>
      <c r="G274" s="6">
        <v>94127</v>
      </c>
      <c r="H274" s="6">
        <v>94619</v>
      </c>
      <c r="I274" s="6">
        <v>95095</v>
      </c>
      <c r="J274" s="6">
        <v>95555</v>
      </c>
      <c r="K274" s="6">
        <v>95988</v>
      </c>
      <c r="L274" s="6">
        <v>96423</v>
      </c>
      <c r="M274" s="6">
        <v>96849</v>
      </c>
      <c r="N274" s="6">
        <v>97239</v>
      </c>
      <c r="O274" s="6">
        <v>97627</v>
      </c>
      <c r="P274" s="6">
        <v>98011</v>
      </c>
      <c r="Q274" s="6">
        <v>98385</v>
      </c>
      <c r="R274" s="6">
        <v>98749</v>
      </c>
      <c r="S274" s="6">
        <v>99090</v>
      </c>
      <c r="T274" s="6">
        <v>99442</v>
      </c>
      <c r="U274" s="6">
        <v>99791</v>
      </c>
      <c r="V274" s="6">
        <v>100144</v>
      </c>
      <c r="W274" s="6">
        <v>100498</v>
      </c>
      <c r="X274" s="6">
        <v>100849</v>
      </c>
      <c r="Y274" s="6">
        <v>101204</v>
      </c>
      <c r="Z274" s="6">
        <v>101563</v>
      </c>
      <c r="AA274" s="6">
        <v>101923</v>
      </c>
    </row>
    <row r="275" spans="1:27" x14ac:dyDescent="0.3">
      <c r="A275" s="3" t="s">
        <v>233</v>
      </c>
      <c r="B275" s="6">
        <v>137532</v>
      </c>
      <c r="C275" s="6">
        <v>137259</v>
      </c>
      <c r="D275" s="6">
        <v>137012</v>
      </c>
      <c r="E275" s="6">
        <v>136797</v>
      </c>
      <c r="F275" s="6">
        <v>136584</v>
      </c>
      <c r="G275" s="6">
        <v>136367</v>
      </c>
      <c r="H275" s="6">
        <v>136135</v>
      </c>
      <c r="I275" s="6">
        <v>135892</v>
      </c>
      <c r="J275" s="6">
        <v>135690</v>
      </c>
      <c r="K275" s="6">
        <v>135514</v>
      </c>
      <c r="L275" s="6">
        <v>135357</v>
      </c>
      <c r="M275" s="6">
        <v>135222</v>
      </c>
      <c r="N275" s="6">
        <v>135122</v>
      </c>
      <c r="O275" s="6">
        <v>135046</v>
      </c>
      <c r="P275" s="6">
        <v>134999</v>
      </c>
      <c r="Q275" s="6">
        <v>134987</v>
      </c>
      <c r="R275" s="6">
        <v>134992</v>
      </c>
      <c r="S275" s="6">
        <v>135017</v>
      </c>
      <c r="T275" s="6">
        <v>135059</v>
      </c>
      <c r="U275" s="6">
        <v>135127</v>
      </c>
      <c r="V275" s="6">
        <v>135220</v>
      </c>
      <c r="W275" s="6">
        <v>135330</v>
      </c>
      <c r="X275" s="6">
        <v>135448</v>
      </c>
      <c r="Y275" s="6">
        <v>135577</v>
      </c>
      <c r="Z275" s="6">
        <v>135712</v>
      </c>
      <c r="AA275" s="6">
        <v>135858</v>
      </c>
    </row>
    <row r="276" spans="1:27" x14ac:dyDescent="0.3">
      <c r="A276" s="3" t="s">
        <v>375</v>
      </c>
      <c r="B276" s="6">
        <v>248249</v>
      </c>
      <c r="C276" s="6">
        <v>250015</v>
      </c>
      <c r="D276" s="6">
        <v>251752</v>
      </c>
      <c r="E276" s="6">
        <v>253507</v>
      </c>
      <c r="F276" s="6">
        <v>255181</v>
      </c>
      <c r="G276" s="6">
        <v>256784</v>
      </c>
      <c r="H276" s="6">
        <v>258320</v>
      </c>
      <c r="I276" s="6">
        <v>259800</v>
      </c>
      <c r="J276" s="6">
        <v>261201</v>
      </c>
      <c r="K276" s="6">
        <v>262548</v>
      </c>
      <c r="L276" s="6">
        <v>263868</v>
      </c>
      <c r="M276" s="6">
        <v>265142</v>
      </c>
      <c r="N276" s="6">
        <v>266375</v>
      </c>
      <c r="O276" s="6">
        <v>267601</v>
      </c>
      <c r="P276" s="6">
        <v>268812</v>
      </c>
      <c r="Q276" s="6">
        <v>269987</v>
      </c>
      <c r="R276" s="6">
        <v>271127</v>
      </c>
      <c r="S276" s="6">
        <v>272218</v>
      </c>
      <c r="T276" s="6">
        <v>273310</v>
      </c>
      <c r="U276" s="6">
        <v>274377</v>
      </c>
      <c r="V276" s="6">
        <v>275454</v>
      </c>
      <c r="W276" s="6">
        <v>276513</v>
      </c>
      <c r="X276" s="6">
        <v>277553</v>
      </c>
      <c r="Y276" s="6">
        <v>278575</v>
      </c>
      <c r="Z276" s="6">
        <v>279581</v>
      </c>
      <c r="AA276" s="6">
        <v>280580</v>
      </c>
    </row>
    <row r="277" spans="1:27" x14ac:dyDescent="0.3">
      <c r="A277" s="3" t="s">
        <v>241</v>
      </c>
      <c r="B277" s="6">
        <v>102493</v>
      </c>
      <c r="C277" s="6">
        <v>103319</v>
      </c>
      <c r="D277" s="6">
        <v>104153</v>
      </c>
      <c r="E277" s="6">
        <v>104960</v>
      </c>
      <c r="F277" s="6">
        <v>105724</v>
      </c>
      <c r="G277" s="6">
        <v>106406</v>
      </c>
      <c r="H277" s="6">
        <v>107069</v>
      </c>
      <c r="I277" s="6">
        <v>107677</v>
      </c>
      <c r="J277" s="6">
        <v>108258</v>
      </c>
      <c r="K277" s="6">
        <v>108805</v>
      </c>
      <c r="L277" s="6">
        <v>109312</v>
      </c>
      <c r="M277" s="6">
        <v>109814</v>
      </c>
      <c r="N277" s="6">
        <v>110281</v>
      </c>
      <c r="O277" s="6">
        <v>110751</v>
      </c>
      <c r="P277" s="6">
        <v>111219</v>
      </c>
      <c r="Q277" s="6">
        <v>111665</v>
      </c>
      <c r="R277" s="6">
        <v>112110</v>
      </c>
      <c r="S277" s="6">
        <v>112544</v>
      </c>
      <c r="T277" s="6">
        <v>112972</v>
      </c>
      <c r="U277" s="6">
        <v>113395</v>
      </c>
      <c r="V277" s="6">
        <v>113815</v>
      </c>
      <c r="W277" s="6">
        <v>114233</v>
      </c>
      <c r="X277" s="6">
        <v>114643</v>
      </c>
      <c r="Y277" s="6">
        <v>115047</v>
      </c>
      <c r="Z277" s="6">
        <v>115448</v>
      </c>
      <c r="AA277" s="6">
        <v>115846</v>
      </c>
    </row>
    <row r="278" spans="1:27" x14ac:dyDescent="0.3">
      <c r="A278" s="3" t="s">
        <v>376</v>
      </c>
      <c r="B278" s="6">
        <v>178881</v>
      </c>
      <c r="C278" s="6">
        <v>179684</v>
      </c>
      <c r="D278" s="6">
        <v>180445</v>
      </c>
      <c r="E278" s="6">
        <v>181188</v>
      </c>
      <c r="F278" s="6">
        <v>181850</v>
      </c>
      <c r="G278" s="6">
        <v>182463</v>
      </c>
      <c r="H278" s="6">
        <v>183040</v>
      </c>
      <c r="I278" s="6">
        <v>183576</v>
      </c>
      <c r="J278" s="6">
        <v>184071</v>
      </c>
      <c r="K278" s="6">
        <v>184523</v>
      </c>
      <c r="L278" s="6">
        <v>184964</v>
      </c>
      <c r="M278" s="6">
        <v>185403</v>
      </c>
      <c r="N278" s="6">
        <v>185822</v>
      </c>
      <c r="O278" s="6">
        <v>186249</v>
      </c>
      <c r="P278" s="6">
        <v>186688</v>
      </c>
      <c r="Q278" s="6">
        <v>187156</v>
      </c>
      <c r="R278" s="6">
        <v>187646</v>
      </c>
      <c r="S278" s="6">
        <v>188117</v>
      </c>
      <c r="T278" s="6">
        <v>188608</v>
      </c>
      <c r="U278" s="6">
        <v>189110</v>
      </c>
      <c r="V278" s="6">
        <v>189628</v>
      </c>
      <c r="W278" s="6">
        <v>190152</v>
      </c>
      <c r="X278" s="6">
        <v>190680</v>
      </c>
      <c r="Y278" s="6">
        <v>191214</v>
      </c>
      <c r="Z278" s="6">
        <v>191747</v>
      </c>
      <c r="AA278" s="6">
        <v>192274</v>
      </c>
    </row>
    <row r="279" spans="1:27" x14ac:dyDescent="0.3">
      <c r="A279" s="3" t="s">
        <v>76</v>
      </c>
      <c r="B279" s="6">
        <v>199448</v>
      </c>
      <c r="C279" s="6">
        <v>202483</v>
      </c>
      <c r="D279" s="6">
        <v>205426</v>
      </c>
      <c r="E279" s="6">
        <v>208257</v>
      </c>
      <c r="F279" s="6">
        <v>210912</v>
      </c>
      <c r="G279" s="6">
        <v>213344</v>
      </c>
      <c r="H279" s="6">
        <v>215645</v>
      </c>
      <c r="I279" s="6">
        <v>217764</v>
      </c>
      <c r="J279" s="6">
        <v>219722</v>
      </c>
      <c r="K279" s="6">
        <v>221531</v>
      </c>
      <c r="L279" s="6">
        <v>223248</v>
      </c>
      <c r="M279" s="6">
        <v>224854</v>
      </c>
      <c r="N279" s="6">
        <v>226334</v>
      </c>
      <c r="O279" s="6">
        <v>227729</v>
      </c>
      <c r="P279" s="6">
        <v>229087</v>
      </c>
      <c r="Q279" s="6">
        <v>230406</v>
      </c>
      <c r="R279" s="6">
        <v>231671</v>
      </c>
      <c r="S279" s="6">
        <v>232866</v>
      </c>
      <c r="T279" s="6">
        <v>234049</v>
      </c>
      <c r="U279" s="6">
        <v>235239</v>
      </c>
      <c r="V279" s="6">
        <v>236436</v>
      </c>
      <c r="W279" s="6">
        <v>237598</v>
      </c>
      <c r="X279" s="6">
        <v>238728</v>
      </c>
      <c r="Y279" s="6">
        <v>239832</v>
      </c>
      <c r="Z279" s="6">
        <v>240917</v>
      </c>
      <c r="AA279" s="6">
        <v>241984</v>
      </c>
    </row>
    <row r="280" spans="1:27" x14ac:dyDescent="0.3">
      <c r="A280" s="3" t="s">
        <v>91</v>
      </c>
      <c r="B280" s="6">
        <v>95927</v>
      </c>
      <c r="C280" s="6">
        <v>96037</v>
      </c>
      <c r="D280" s="6">
        <v>96274</v>
      </c>
      <c r="E280" s="6">
        <v>96518</v>
      </c>
      <c r="F280" s="6">
        <v>96712</v>
      </c>
      <c r="G280" s="6">
        <v>96815</v>
      </c>
      <c r="H280" s="6">
        <v>96924</v>
      </c>
      <c r="I280" s="6">
        <v>96985</v>
      </c>
      <c r="J280" s="6">
        <v>96935</v>
      </c>
      <c r="K280" s="6">
        <v>96879</v>
      </c>
      <c r="L280" s="6">
        <v>96842</v>
      </c>
      <c r="M280" s="6">
        <v>96776</v>
      </c>
      <c r="N280" s="6">
        <v>96703</v>
      </c>
      <c r="O280" s="6">
        <v>96648</v>
      </c>
      <c r="P280" s="6">
        <v>96658</v>
      </c>
      <c r="Q280" s="6">
        <v>96660</v>
      </c>
      <c r="R280" s="6">
        <v>96650</v>
      </c>
      <c r="S280" s="6">
        <v>96639</v>
      </c>
      <c r="T280" s="6">
        <v>96654</v>
      </c>
      <c r="U280" s="6">
        <v>96673</v>
      </c>
      <c r="V280" s="6">
        <v>96736</v>
      </c>
      <c r="W280" s="6">
        <v>96810</v>
      </c>
      <c r="X280" s="6">
        <v>96889</v>
      </c>
      <c r="Y280" s="6">
        <v>96988</v>
      </c>
      <c r="Z280" s="6">
        <v>97106</v>
      </c>
      <c r="AA280" s="6">
        <v>97250</v>
      </c>
    </row>
    <row r="281" spans="1:27" x14ac:dyDescent="0.3">
      <c r="A281" s="3" t="s">
        <v>98</v>
      </c>
      <c r="B281" s="6">
        <v>70043</v>
      </c>
      <c r="C281" s="6">
        <v>70039</v>
      </c>
      <c r="D281" s="6">
        <v>70083</v>
      </c>
      <c r="E281" s="6">
        <v>70118</v>
      </c>
      <c r="F281" s="6">
        <v>70183</v>
      </c>
      <c r="G281" s="6">
        <v>70230</v>
      </c>
      <c r="H281" s="6">
        <v>70235</v>
      </c>
      <c r="I281" s="6">
        <v>70212</v>
      </c>
      <c r="J281" s="6">
        <v>70161</v>
      </c>
      <c r="K281" s="6">
        <v>70113</v>
      </c>
      <c r="L281" s="6">
        <v>70082</v>
      </c>
      <c r="M281" s="6">
        <v>70042</v>
      </c>
      <c r="N281" s="6">
        <v>70007</v>
      </c>
      <c r="O281" s="6">
        <v>69974</v>
      </c>
      <c r="P281" s="6">
        <v>69953</v>
      </c>
      <c r="Q281" s="6">
        <v>69966</v>
      </c>
      <c r="R281" s="6">
        <v>69980</v>
      </c>
      <c r="S281" s="6">
        <v>69992</v>
      </c>
      <c r="T281" s="6">
        <v>70023</v>
      </c>
      <c r="U281" s="6">
        <v>70071</v>
      </c>
      <c r="V281" s="6">
        <v>70147</v>
      </c>
      <c r="W281" s="6">
        <v>70228</v>
      </c>
      <c r="X281" s="6">
        <v>70315</v>
      </c>
      <c r="Y281" s="6">
        <v>70411</v>
      </c>
      <c r="Z281" s="6">
        <v>70518</v>
      </c>
      <c r="AA281" s="6">
        <v>70635</v>
      </c>
    </row>
    <row r="282" spans="1:27" x14ac:dyDescent="0.3">
      <c r="A282" s="3" t="s">
        <v>112</v>
      </c>
      <c r="B282" s="6">
        <v>174641</v>
      </c>
      <c r="C282" s="6">
        <v>174373</v>
      </c>
      <c r="D282" s="6">
        <v>174143</v>
      </c>
      <c r="E282" s="6">
        <v>173957</v>
      </c>
      <c r="F282" s="6">
        <v>173754</v>
      </c>
      <c r="G282" s="6">
        <v>173522</v>
      </c>
      <c r="H282" s="6">
        <v>173237</v>
      </c>
      <c r="I282" s="6">
        <v>172914</v>
      </c>
      <c r="J282" s="6">
        <v>172611</v>
      </c>
      <c r="K282" s="6">
        <v>172301</v>
      </c>
      <c r="L282" s="6">
        <v>171951</v>
      </c>
      <c r="M282" s="6">
        <v>171629</v>
      </c>
      <c r="N282" s="6">
        <v>171275</v>
      </c>
      <c r="O282" s="6">
        <v>170910</v>
      </c>
      <c r="P282" s="6">
        <v>170567</v>
      </c>
      <c r="Q282" s="6">
        <v>170271</v>
      </c>
      <c r="R282" s="6">
        <v>169968</v>
      </c>
      <c r="S282" s="6">
        <v>169706</v>
      </c>
      <c r="T282" s="6">
        <v>169486</v>
      </c>
      <c r="U282" s="6">
        <v>169297</v>
      </c>
      <c r="V282" s="6">
        <v>169188</v>
      </c>
      <c r="W282" s="6">
        <v>169118</v>
      </c>
      <c r="X282" s="6">
        <v>169087</v>
      </c>
      <c r="Y282" s="6">
        <v>169099</v>
      </c>
      <c r="Z282" s="6">
        <v>169151</v>
      </c>
      <c r="AA282" s="6">
        <v>169241</v>
      </c>
    </row>
    <row r="283" spans="1:27" x14ac:dyDescent="0.3">
      <c r="A283" s="3" t="s">
        <v>330</v>
      </c>
      <c r="B283" s="6">
        <v>103160</v>
      </c>
      <c r="C283" s="6">
        <v>103551</v>
      </c>
      <c r="D283" s="6">
        <v>103866</v>
      </c>
      <c r="E283" s="6">
        <v>104173</v>
      </c>
      <c r="F283" s="6">
        <v>104499</v>
      </c>
      <c r="G283" s="6">
        <v>104829</v>
      </c>
      <c r="H283" s="6">
        <v>105173</v>
      </c>
      <c r="I283" s="6">
        <v>105524</v>
      </c>
      <c r="J283" s="6">
        <v>105875</v>
      </c>
      <c r="K283" s="6">
        <v>106244</v>
      </c>
      <c r="L283" s="6">
        <v>106598</v>
      </c>
      <c r="M283" s="6">
        <v>106940</v>
      </c>
      <c r="N283" s="6">
        <v>107279</v>
      </c>
      <c r="O283" s="6">
        <v>107603</v>
      </c>
      <c r="P283" s="6">
        <v>107904</v>
      </c>
      <c r="Q283" s="6">
        <v>108196</v>
      </c>
      <c r="R283" s="6">
        <v>108489</v>
      </c>
      <c r="S283" s="6">
        <v>108786</v>
      </c>
      <c r="T283" s="6">
        <v>109083</v>
      </c>
      <c r="U283" s="6">
        <v>109385</v>
      </c>
      <c r="V283" s="6">
        <v>109684</v>
      </c>
      <c r="W283" s="6">
        <v>109992</v>
      </c>
      <c r="X283" s="6">
        <v>110313</v>
      </c>
      <c r="Y283" s="6">
        <v>110644</v>
      </c>
      <c r="Z283" s="6">
        <v>110978</v>
      </c>
      <c r="AA283" s="6">
        <v>111318</v>
      </c>
    </row>
    <row r="284" spans="1:27" x14ac:dyDescent="0.3">
      <c r="A284" s="3" t="s">
        <v>335</v>
      </c>
      <c r="B284" s="6">
        <v>92855</v>
      </c>
      <c r="C284" s="6">
        <v>92939</v>
      </c>
      <c r="D284" s="6">
        <v>92984</v>
      </c>
      <c r="E284" s="6">
        <v>93049</v>
      </c>
      <c r="F284" s="6">
        <v>93130</v>
      </c>
      <c r="G284" s="6">
        <v>93215</v>
      </c>
      <c r="H284" s="6">
        <v>93293</v>
      </c>
      <c r="I284" s="6">
        <v>93367</v>
      </c>
      <c r="J284" s="6">
        <v>93455</v>
      </c>
      <c r="K284" s="6">
        <v>93550</v>
      </c>
      <c r="L284" s="6">
        <v>93657</v>
      </c>
      <c r="M284" s="6">
        <v>93772</v>
      </c>
      <c r="N284" s="6">
        <v>93900</v>
      </c>
      <c r="O284" s="6">
        <v>94036</v>
      </c>
      <c r="P284" s="6">
        <v>94173</v>
      </c>
      <c r="Q284" s="6">
        <v>94319</v>
      </c>
      <c r="R284" s="6">
        <v>94478</v>
      </c>
      <c r="S284" s="6">
        <v>94651</v>
      </c>
      <c r="T284" s="6">
        <v>94819</v>
      </c>
      <c r="U284" s="6">
        <v>94992</v>
      </c>
      <c r="V284" s="6">
        <v>95170</v>
      </c>
      <c r="W284" s="6">
        <v>95348</v>
      </c>
      <c r="X284" s="6">
        <v>95524</v>
      </c>
      <c r="Y284" s="6">
        <v>95701</v>
      </c>
      <c r="Z284" s="6">
        <v>95875</v>
      </c>
      <c r="AA284" s="6">
        <v>96048</v>
      </c>
    </row>
    <row r="285" spans="1:27" x14ac:dyDescent="0.3">
      <c r="A285" s="3" t="s">
        <v>35</v>
      </c>
      <c r="B285" s="6">
        <v>102744</v>
      </c>
      <c r="C285" s="6">
        <v>103344</v>
      </c>
      <c r="D285" s="6">
        <v>103925</v>
      </c>
      <c r="E285" s="6">
        <v>104489</v>
      </c>
      <c r="F285" s="6">
        <v>105060</v>
      </c>
      <c r="G285" s="6">
        <v>105616</v>
      </c>
      <c r="H285" s="6">
        <v>106147</v>
      </c>
      <c r="I285" s="6">
        <v>106650</v>
      </c>
      <c r="J285" s="6">
        <v>107145</v>
      </c>
      <c r="K285" s="6">
        <v>107642</v>
      </c>
      <c r="L285" s="6">
        <v>108124</v>
      </c>
      <c r="M285" s="6">
        <v>108568</v>
      </c>
      <c r="N285" s="6">
        <v>109006</v>
      </c>
      <c r="O285" s="6">
        <v>109444</v>
      </c>
      <c r="P285" s="6">
        <v>109891</v>
      </c>
      <c r="Q285" s="6">
        <v>110342</v>
      </c>
      <c r="R285" s="6">
        <v>110778</v>
      </c>
      <c r="S285" s="6">
        <v>111211</v>
      </c>
      <c r="T285" s="6">
        <v>111638</v>
      </c>
      <c r="U285" s="6">
        <v>112063</v>
      </c>
      <c r="V285" s="6">
        <v>112492</v>
      </c>
      <c r="W285" s="6">
        <v>112917</v>
      </c>
      <c r="X285" s="6">
        <v>113335</v>
      </c>
      <c r="Y285" s="6">
        <v>113746</v>
      </c>
      <c r="Z285" s="6">
        <v>114153</v>
      </c>
      <c r="AA285" s="6">
        <v>114556</v>
      </c>
    </row>
    <row r="286" spans="1:27" x14ac:dyDescent="0.3">
      <c r="A286" s="3" t="s">
        <v>50</v>
      </c>
      <c r="B286" s="6">
        <v>95656</v>
      </c>
      <c r="C286" s="6">
        <v>96510</v>
      </c>
      <c r="D286" s="6">
        <v>97304</v>
      </c>
      <c r="E286" s="6">
        <v>98124</v>
      </c>
      <c r="F286" s="6">
        <v>98935</v>
      </c>
      <c r="G286" s="6">
        <v>99730</v>
      </c>
      <c r="H286" s="6">
        <v>100473</v>
      </c>
      <c r="I286" s="6">
        <v>101175</v>
      </c>
      <c r="J286" s="6">
        <v>101856</v>
      </c>
      <c r="K286" s="6">
        <v>102505</v>
      </c>
      <c r="L286" s="6">
        <v>103149</v>
      </c>
      <c r="M286" s="6">
        <v>103770</v>
      </c>
      <c r="N286" s="6">
        <v>104352</v>
      </c>
      <c r="O286" s="6">
        <v>104913</v>
      </c>
      <c r="P286" s="6">
        <v>105463</v>
      </c>
      <c r="Q286" s="6">
        <v>106010</v>
      </c>
      <c r="R286" s="6">
        <v>106534</v>
      </c>
      <c r="S286" s="6">
        <v>107036</v>
      </c>
      <c r="T286" s="6">
        <v>107528</v>
      </c>
      <c r="U286" s="6">
        <v>108010</v>
      </c>
      <c r="V286" s="6">
        <v>108493</v>
      </c>
      <c r="W286" s="6">
        <v>108974</v>
      </c>
      <c r="X286" s="6">
        <v>109444</v>
      </c>
      <c r="Y286" s="6">
        <v>109905</v>
      </c>
      <c r="Z286" s="6">
        <v>110361</v>
      </c>
      <c r="AA286" s="6">
        <v>110812</v>
      </c>
    </row>
    <row r="287" spans="1:27" x14ac:dyDescent="0.3">
      <c r="A287" s="3" t="s">
        <v>54</v>
      </c>
      <c r="B287" s="6">
        <v>160175</v>
      </c>
      <c r="C287" s="6">
        <v>161339</v>
      </c>
      <c r="D287" s="6">
        <v>162447</v>
      </c>
      <c r="E287" s="6">
        <v>163534</v>
      </c>
      <c r="F287" s="6">
        <v>164578</v>
      </c>
      <c r="G287" s="6">
        <v>165566</v>
      </c>
      <c r="H287" s="6">
        <v>166549</v>
      </c>
      <c r="I287" s="6">
        <v>167457</v>
      </c>
      <c r="J287" s="6">
        <v>168338</v>
      </c>
      <c r="K287" s="6">
        <v>169163</v>
      </c>
      <c r="L287" s="6">
        <v>169976</v>
      </c>
      <c r="M287" s="6">
        <v>170760</v>
      </c>
      <c r="N287" s="6">
        <v>171498</v>
      </c>
      <c r="O287" s="6">
        <v>172225</v>
      </c>
      <c r="P287" s="6">
        <v>172940</v>
      </c>
      <c r="Q287" s="6">
        <v>173635</v>
      </c>
      <c r="R287" s="6">
        <v>174291</v>
      </c>
      <c r="S287" s="6">
        <v>174918</v>
      </c>
      <c r="T287" s="6">
        <v>175549</v>
      </c>
      <c r="U287" s="6">
        <v>176186</v>
      </c>
      <c r="V287" s="6">
        <v>176825</v>
      </c>
      <c r="W287" s="6">
        <v>177461</v>
      </c>
      <c r="X287" s="6">
        <v>178089</v>
      </c>
      <c r="Y287" s="6">
        <v>178716</v>
      </c>
      <c r="Z287" s="6">
        <v>179343</v>
      </c>
      <c r="AA287" s="6">
        <v>179965</v>
      </c>
    </row>
    <row r="288" spans="1:27" x14ac:dyDescent="0.3">
      <c r="A288" s="3" t="s">
        <v>236</v>
      </c>
      <c r="B288" s="6">
        <v>175729</v>
      </c>
      <c r="C288" s="6">
        <v>176168</v>
      </c>
      <c r="D288" s="6">
        <v>176563</v>
      </c>
      <c r="E288" s="6">
        <v>176918</v>
      </c>
      <c r="F288" s="6">
        <v>177212</v>
      </c>
      <c r="G288" s="6">
        <v>177447</v>
      </c>
      <c r="H288" s="6">
        <v>177640</v>
      </c>
      <c r="I288" s="6">
        <v>177750</v>
      </c>
      <c r="J288" s="6">
        <v>177820</v>
      </c>
      <c r="K288" s="6">
        <v>177863</v>
      </c>
      <c r="L288" s="6">
        <v>177917</v>
      </c>
      <c r="M288" s="6">
        <v>177952</v>
      </c>
      <c r="N288" s="6">
        <v>177943</v>
      </c>
      <c r="O288" s="6">
        <v>177945</v>
      </c>
      <c r="P288" s="6">
        <v>177988</v>
      </c>
      <c r="Q288" s="6">
        <v>178055</v>
      </c>
      <c r="R288" s="6">
        <v>178169</v>
      </c>
      <c r="S288" s="6">
        <v>178276</v>
      </c>
      <c r="T288" s="6">
        <v>178414</v>
      </c>
      <c r="U288" s="6">
        <v>178617</v>
      </c>
      <c r="V288" s="6">
        <v>178859</v>
      </c>
      <c r="W288" s="6">
        <v>179116</v>
      </c>
      <c r="X288" s="6">
        <v>179386</v>
      </c>
      <c r="Y288" s="6">
        <v>179667</v>
      </c>
      <c r="Z288" s="6">
        <v>179956</v>
      </c>
      <c r="AA288" s="6">
        <v>180250</v>
      </c>
    </row>
    <row r="289" spans="1:27" x14ac:dyDescent="0.3">
      <c r="A289" s="3" t="s">
        <v>243</v>
      </c>
      <c r="B289" s="6">
        <v>120681</v>
      </c>
      <c r="C289" s="6">
        <v>121645</v>
      </c>
      <c r="D289" s="6">
        <v>122560</v>
      </c>
      <c r="E289" s="6">
        <v>123420</v>
      </c>
      <c r="F289" s="6">
        <v>124260</v>
      </c>
      <c r="G289" s="6">
        <v>125031</v>
      </c>
      <c r="H289" s="6">
        <v>125738</v>
      </c>
      <c r="I289" s="6">
        <v>126412</v>
      </c>
      <c r="J289" s="6">
        <v>127041</v>
      </c>
      <c r="K289" s="6">
        <v>127621</v>
      </c>
      <c r="L289" s="6">
        <v>128177</v>
      </c>
      <c r="M289" s="6">
        <v>128709</v>
      </c>
      <c r="N289" s="6">
        <v>129212</v>
      </c>
      <c r="O289" s="6">
        <v>129662</v>
      </c>
      <c r="P289" s="6">
        <v>130094</v>
      </c>
      <c r="Q289" s="6">
        <v>130520</v>
      </c>
      <c r="R289" s="6">
        <v>130937</v>
      </c>
      <c r="S289" s="6">
        <v>131336</v>
      </c>
      <c r="T289" s="6">
        <v>131718</v>
      </c>
      <c r="U289" s="6">
        <v>132108</v>
      </c>
      <c r="V289" s="6">
        <v>132501</v>
      </c>
      <c r="W289" s="6">
        <v>132888</v>
      </c>
      <c r="X289" s="6">
        <v>133270</v>
      </c>
      <c r="Y289" s="6">
        <v>133651</v>
      </c>
      <c r="Z289" s="6">
        <v>134034</v>
      </c>
      <c r="AA289" s="6">
        <v>134420</v>
      </c>
    </row>
    <row r="290" spans="1:27" x14ac:dyDescent="0.3">
      <c r="A290" s="3" t="s">
        <v>248</v>
      </c>
      <c r="B290" s="6">
        <v>131819</v>
      </c>
      <c r="C290" s="6">
        <v>133075</v>
      </c>
      <c r="D290" s="6">
        <v>134262</v>
      </c>
      <c r="E290" s="6">
        <v>135404</v>
      </c>
      <c r="F290" s="6">
        <v>136491</v>
      </c>
      <c r="G290" s="6">
        <v>137504</v>
      </c>
      <c r="H290" s="6">
        <v>138473</v>
      </c>
      <c r="I290" s="6">
        <v>139363</v>
      </c>
      <c r="J290" s="6">
        <v>140202</v>
      </c>
      <c r="K290" s="6">
        <v>140984</v>
      </c>
      <c r="L290" s="6">
        <v>141722</v>
      </c>
      <c r="M290" s="6">
        <v>142420</v>
      </c>
      <c r="N290" s="6">
        <v>143091</v>
      </c>
      <c r="O290" s="6">
        <v>143751</v>
      </c>
      <c r="P290" s="6">
        <v>144396</v>
      </c>
      <c r="Q290" s="6">
        <v>145030</v>
      </c>
      <c r="R290" s="6">
        <v>145656</v>
      </c>
      <c r="S290" s="6">
        <v>146275</v>
      </c>
      <c r="T290" s="6">
        <v>146900</v>
      </c>
      <c r="U290" s="6">
        <v>147533</v>
      </c>
      <c r="V290" s="6">
        <v>148159</v>
      </c>
      <c r="W290" s="6">
        <v>148773</v>
      </c>
      <c r="X290" s="6">
        <v>149380</v>
      </c>
      <c r="Y290" s="6">
        <v>149979</v>
      </c>
      <c r="Z290" s="6">
        <v>150569</v>
      </c>
      <c r="AA290" s="6">
        <v>151144</v>
      </c>
    </row>
    <row r="291" spans="1:27" x14ac:dyDescent="0.3">
      <c r="A291" s="3" t="s">
        <v>252</v>
      </c>
      <c r="B291" s="6">
        <v>116339</v>
      </c>
      <c r="C291" s="6">
        <v>116711</v>
      </c>
      <c r="D291" s="6">
        <v>117070</v>
      </c>
      <c r="E291" s="6">
        <v>117437</v>
      </c>
      <c r="F291" s="6">
        <v>117809</v>
      </c>
      <c r="G291" s="6">
        <v>118140</v>
      </c>
      <c r="H291" s="6">
        <v>118479</v>
      </c>
      <c r="I291" s="6">
        <v>118807</v>
      </c>
      <c r="J291" s="6">
        <v>119113</v>
      </c>
      <c r="K291" s="6">
        <v>119412</v>
      </c>
      <c r="L291" s="6">
        <v>119716</v>
      </c>
      <c r="M291" s="6">
        <v>120005</v>
      </c>
      <c r="N291" s="6">
        <v>120271</v>
      </c>
      <c r="O291" s="6">
        <v>120506</v>
      </c>
      <c r="P291" s="6">
        <v>120764</v>
      </c>
      <c r="Q291" s="6">
        <v>121028</v>
      </c>
      <c r="R291" s="6">
        <v>121276</v>
      </c>
      <c r="S291" s="6">
        <v>121506</v>
      </c>
      <c r="T291" s="6">
        <v>121753</v>
      </c>
      <c r="U291" s="6">
        <v>122027</v>
      </c>
      <c r="V291" s="6">
        <v>122307</v>
      </c>
      <c r="W291" s="6">
        <v>122590</v>
      </c>
      <c r="X291" s="6">
        <v>122877</v>
      </c>
      <c r="Y291" s="6">
        <v>123174</v>
      </c>
      <c r="Z291" s="6">
        <v>123477</v>
      </c>
      <c r="AA291" s="6">
        <v>123784</v>
      </c>
    </row>
    <row r="292" spans="1:27" x14ac:dyDescent="0.3">
      <c r="A292" s="3" t="s">
        <v>256</v>
      </c>
      <c r="B292" s="6">
        <v>85283</v>
      </c>
      <c r="C292" s="6">
        <v>85216</v>
      </c>
      <c r="D292" s="6">
        <v>85167</v>
      </c>
      <c r="E292" s="6">
        <v>85127</v>
      </c>
      <c r="F292" s="6">
        <v>85096</v>
      </c>
      <c r="G292" s="6">
        <v>85054</v>
      </c>
      <c r="H292" s="6">
        <v>85017</v>
      </c>
      <c r="I292" s="6">
        <v>84975</v>
      </c>
      <c r="J292" s="6">
        <v>84928</v>
      </c>
      <c r="K292" s="6">
        <v>84873</v>
      </c>
      <c r="L292" s="6">
        <v>84832</v>
      </c>
      <c r="M292" s="6">
        <v>84791</v>
      </c>
      <c r="N292" s="6">
        <v>84765</v>
      </c>
      <c r="O292" s="6">
        <v>84753</v>
      </c>
      <c r="P292" s="6">
        <v>84746</v>
      </c>
      <c r="Q292" s="6">
        <v>84754</v>
      </c>
      <c r="R292" s="6">
        <v>84778</v>
      </c>
      <c r="S292" s="6">
        <v>84798</v>
      </c>
      <c r="T292" s="6">
        <v>84829</v>
      </c>
      <c r="U292" s="6">
        <v>84874</v>
      </c>
      <c r="V292" s="6">
        <v>84933</v>
      </c>
      <c r="W292" s="6">
        <v>84995</v>
      </c>
      <c r="X292" s="6">
        <v>85061</v>
      </c>
      <c r="Y292" s="6">
        <v>85133</v>
      </c>
      <c r="Z292" s="6">
        <v>85207</v>
      </c>
      <c r="AA292" s="6">
        <v>85280</v>
      </c>
    </row>
    <row r="293" spans="1:27" x14ac:dyDescent="0.3">
      <c r="A293" s="3" t="s">
        <v>262</v>
      </c>
      <c r="B293" s="6">
        <v>96293</v>
      </c>
      <c r="C293" s="6">
        <v>96910</v>
      </c>
      <c r="D293" s="6">
        <v>97493</v>
      </c>
      <c r="E293" s="6">
        <v>98053</v>
      </c>
      <c r="F293" s="6">
        <v>98574</v>
      </c>
      <c r="G293" s="6">
        <v>99039</v>
      </c>
      <c r="H293" s="6">
        <v>99396</v>
      </c>
      <c r="I293" s="6">
        <v>99707</v>
      </c>
      <c r="J293" s="6">
        <v>99982</v>
      </c>
      <c r="K293" s="6">
        <v>100220</v>
      </c>
      <c r="L293" s="6">
        <v>100462</v>
      </c>
      <c r="M293" s="6">
        <v>100647</v>
      </c>
      <c r="N293" s="6">
        <v>100804</v>
      </c>
      <c r="O293" s="6">
        <v>100938</v>
      </c>
      <c r="P293" s="6">
        <v>101095</v>
      </c>
      <c r="Q293" s="6">
        <v>101266</v>
      </c>
      <c r="R293" s="6">
        <v>101403</v>
      </c>
      <c r="S293" s="6">
        <v>101551</v>
      </c>
      <c r="T293" s="6">
        <v>101711</v>
      </c>
      <c r="U293" s="6">
        <v>101895</v>
      </c>
      <c r="V293" s="6">
        <v>102113</v>
      </c>
      <c r="W293" s="6">
        <v>102340</v>
      </c>
      <c r="X293" s="6">
        <v>102575</v>
      </c>
      <c r="Y293" s="6">
        <v>102817</v>
      </c>
      <c r="Z293" s="6">
        <v>103073</v>
      </c>
      <c r="AA293" s="6">
        <v>103339</v>
      </c>
    </row>
    <row r="294" spans="1:27" x14ac:dyDescent="0.3">
      <c r="A294" s="3" t="s">
        <v>267</v>
      </c>
      <c r="B294" s="6">
        <v>125813</v>
      </c>
      <c r="C294" s="6">
        <v>126829</v>
      </c>
      <c r="D294" s="6">
        <v>127786</v>
      </c>
      <c r="E294" s="6">
        <v>128711</v>
      </c>
      <c r="F294" s="6">
        <v>129596</v>
      </c>
      <c r="G294" s="6">
        <v>130427</v>
      </c>
      <c r="H294" s="6">
        <v>131233</v>
      </c>
      <c r="I294" s="6">
        <v>132006</v>
      </c>
      <c r="J294" s="6">
        <v>132766</v>
      </c>
      <c r="K294" s="6">
        <v>133501</v>
      </c>
      <c r="L294" s="6">
        <v>134223</v>
      </c>
      <c r="M294" s="6">
        <v>134929</v>
      </c>
      <c r="N294" s="6">
        <v>135614</v>
      </c>
      <c r="O294" s="6">
        <v>136289</v>
      </c>
      <c r="P294" s="6">
        <v>136956</v>
      </c>
      <c r="Q294" s="6">
        <v>137609</v>
      </c>
      <c r="R294" s="6">
        <v>138252</v>
      </c>
      <c r="S294" s="6">
        <v>138873</v>
      </c>
      <c r="T294" s="6">
        <v>139483</v>
      </c>
      <c r="U294" s="6">
        <v>140087</v>
      </c>
      <c r="V294" s="6">
        <v>140681</v>
      </c>
      <c r="W294" s="6">
        <v>141258</v>
      </c>
      <c r="X294" s="6">
        <v>141824</v>
      </c>
      <c r="Y294" s="6">
        <v>142380</v>
      </c>
      <c r="Z294" s="6">
        <v>142923</v>
      </c>
      <c r="AA294" s="6">
        <v>143449</v>
      </c>
    </row>
    <row r="295" spans="1:27" x14ac:dyDescent="0.3">
      <c r="A295" s="3" t="s">
        <v>272</v>
      </c>
      <c r="B295" s="6">
        <v>179753</v>
      </c>
      <c r="C295" s="6">
        <v>180158</v>
      </c>
      <c r="D295" s="6">
        <v>180498</v>
      </c>
      <c r="E295" s="6">
        <v>180846</v>
      </c>
      <c r="F295" s="6">
        <v>181190</v>
      </c>
      <c r="G295" s="6">
        <v>181520</v>
      </c>
      <c r="H295" s="6">
        <v>181827</v>
      </c>
      <c r="I295" s="6">
        <v>182111</v>
      </c>
      <c r="J295" s="6">
        <v>182381</v>
      </c>
      <c r="K295" s="6">
        <v>182644</v>
      </c>
      <c r="L295" s="6">
        <v>182915</v>
      </c>
      <c r="M295" s="6">
        <v>183195</v>
      </c>
      <c r="N295" s="6">
        <v>183448</v>
      </c>
      <c r="O295" s="6">
        <v>183696</v>
      </c>
      <c r="P295" s="6">
        <v>183951</v>
      </c>
      <c r="Q295" s="6">
        <v>184228</v>
      </c>
      <c r="R295" s="6">
        <v>184497</v>
      </c>
      <c r="S295" s="6">
        <v>184758</v>
      </c>
      <c r="T295" s="6">
        <v>185028</v>
      </c>
      <c r="U295" s="6">
        <v>185310</v>
      </c>
      <c r="V295" s="6">
        <v>185605</v>
      </c>
      <c r="W295" s="6">
        <v>185898</v>
      </c>
      <c r="X295" s="6">
        <v>186190</v>
      </c>
      <c r="Y295" s="6">
        <v>186486</v>
      </c>
      <c r="Z295" s="6">
        <v>186785</v>
      </c>
      <c r="AA295" s="6">
        <v>187088</v>
      </c>
    </row>
    <row r="296" spans="1:27" x14ac:dyDescent="0.3">
      <c r="A296" s="3" t="s">
        <v>277</v>
      </c>
      <c r="B296" s="6">
        <v>95142</v>
      </c>
      <c r="C296" s="6">
        <v>94862</v>
      </c>
      <c r="D296" s="6">
        <v>94623</v>
      </c>
      <c r="E296" s="6">
        <v>94385</v>
      </c>
      <c r="F296" s="6">
        <v>94166</v>
      </c>
      <c r="G296" s="6">
        <v>93935</v>
      </c>
      <c r="H296" s="6">
        <v>93680</v>
      </c>
      <c r="I296" s="6">
        <v>93415</v>
      </c>
      <c r="J296" s="6">
        <v>93174</v>
      </c>
      <c r="K296" s="6">
        <v>92955</v>
      </c>
      <c r="L296" s="6">
        <v>92760</v>
      </c>
      <c r="M296" s="6">
        <v>92577</v>
      </c>
      <c r="N296" s="6">
        <v>92420</v>
      </c>
      <c r="O296" s="6">
        <v>92286</v>
      </c>
      <c r="P296" s="6">
        <v>92176</v>
      </c>
      <c r="Q296" s="6">
        <v>92097</v>
      </c>
      <c r="R296" s="6">
        <v>92042</v>
      </c>
      <c r="S296" s="6">
        <v>92008</v>
      </c>
      <c r="T296" s="6">
        <v>91999</v>
      </c>
      <c r="U296" s="6">
        <v>92014</v>
      </c>
      <c r="V296" s="6">
        <v>92052</v>
      </c>
      <c r="W296" s="6">
        <v>92104</v>
      </c>
      <c r="X296" s="6">
        <v>92163</v>
      </c>
      <c r="Y296" s="6">
        <v>92232</v>
      </c>
      <c r="Z296" s="6">
        <v>92301</v>
      </c>
      <c r="AA296" s="6">
        <v>92371</v>
      </c>
    </row>
    <row r="297" spans="1:27" x14ac:dyDescent="0.3">
      <c r="A297" s="3" t="s">
        <v>281</v>
      </c>
      <c r="B297" s="6">
        <v>125169</v>
      </c>
      <c r="C297" s="6">
        <v>126313</v>
      </c>
      <c r="D297" s="6">
        <v>127425</v>
      </c>
      <c r="E297" s="6">
        <v>128497</v>
      </c>
      <c r="F297" s="6">
        <v>129506</v>
      </c>
      <c r="G297" s="6">
        <v>130436</v>
      </c>
      <c r="H297" s="6">
        <v>131301</v>
      </c>
      <c r="I297" s="6">
        <v>132110</v>
      </c>
      <c r="J297" s="6">
        <v>132887</v>
      </c>
      <c r="K297" s="6">
        <v>133619</v>
      </c>
      <c r="L297" s="6">
        <v>134307</v>
      </c>
      <c r="M297" s="6">
        <v>134969</v>
      </c>
      <c r="N297" s="6">
        <v>135578</v>
      </c>
      <c r="O297" s="6">
        <v>136151</v>
      </c>
      <c r="P297" s="6">
        <v>136707</v>
      </c>
      <c r="Q297" s="6">
        <v>137250</v>
      </c>
      <c r="R297" s="6">
        <v>137775</v>
      </c>
      <c r="S297" s="6">
        <v>138277</v>
      </c>
      <c r="T297" s="6">
        <v>138777</v>
      </c>
      <c r="U297" s="6">
        <v>139295</v>
      </c>
      <c r="V297" s="6">
        <v>139824</v>
      </c>
      <c r="W297" s="6">
        <v>140349</v>
      </c>
      <c r="X297" s="6">
        <v>140867</v>
      </c>
      <c r="Y297" s="6">
        <v>141385</v>
      </c>
      <c r="Z297" s="6">
        <v>141908</v>
      </c>
      <c r="AA297" s="6">
        <v>142430</v>
      </c>
    </row>
    <row r="298" spans="1:27" x14ac:dyDescent="0.3">
      <c r="A298" s="3" t="s">
        <v>286</v>
      </c>
      <c r="B298" s="6">
        <v>124295</v>
      </c>
      <c r="C298" s="6">
        <v>125087</v>
      </c>
      <c r="D298" s="6">
        <v>125809</v>
      </c>
      <c r="E298" s="6">
        <v>126492</v>
      </c>
      <c r="F298" s="6">
        <v>127164</v>
      </c>
      <c r="G298" s="6">
        <v>127843</v>
      </c>
      <c r="H298" s="6">
        <v>128538</v>
      </c>
      <c r="I298" s="6">
        <v>129218</v>
      </c>
      <c r="J298" s="6">
        <v>129859</v>
      </c>
      <c r="K298" s="6">
        <v>130470</v>
      </c>
      <c r="L298" s="6">
        <v>131004</v>
      </c>
      <c r="M298" s="6">
        <v>131506</v>
      </c>
      <c r="N298" s="6">
        <v>131963</v>
      </c>
      <c r="O298" s="6">
        <v>132367</v>
      </c>
      <c r="P298" s="6">
        <v>132700</v>
      </c>
      <c r="Q298" s="6">
        <v>132972</v>
      </c>
      <c r="R298" s="6">
        <v>133224</v>
      </c>
      <c r="S298" s="6">
        <v>133488</v>
      </c>
      <c r="T298" s="6">
        <v>133732</v>
      </c>
      <c r="U298" s="6">
        <v>133959</v>
      </c>
      <c r="V298" s="6">
        <v>134176</v>
      </c>
      <c r="W298" s="6">
        <v>134435</v>
      </c>
      <c r="X298" s="6">
        <v>134731</v>
      </c>
      <c r="Y298" s="6">
        <v>135051</v>
      </c>
      <c r="Z298" s="6">
        <v>135384</v>
      </c>
      <c r="AA298" s="6">
        <v>135735</v>
      </c>
    </row>
    <row r="299" spans="1:27" x14ac:dyDescent="0.3">
      <c r="A299" s="3" t="s">
        <v>333</v>
      </c>
      <c r="B299" s="6">
        <v>129281</v>
      </c>
      <c r="C299" s="6">
        <v>130885</v>
      </c>
      <c r="D299" s="6">
        <v>132420</v>
      </c>
      <c r="E299" s="6">
        <v>133894</v>
      </c>
      <c r="F299" s="6">
        <v>135339</v>
      </c>
      <c r="G299" s="6">
        <v>136700</v>
      </c>
      <c r="H299" s="6">
        <v>138011</v>
      </c>
      <c r="I299" s="6">
        <v>139267</v>
      </c>
      <c r="J299" s="6">
        <v>140448</v>
      </c>
      <c r="K299" s="6">
        <v>141567</v>
      </c>
      <c r="L299" s="6">
        <v>142650</v>
      </c>
      <c r="M299" s="6">
        <v>143703</v>
      </c>
      <c r="N299" s="6">
        <v>144712</v>
      </c>
      <c r="O299" s="6">
        <v>145673</v>
      </c>
      <c r="P299" s="6">
        <v>146614</v>
      </c>
      <c r="Q299" s="6">
        <v>147554</v>
      </c>
      <c r="R299" s="6">
        <v>148461</v>
      </c>
      <c r="S299" s="6">
        <v>149352</v>
      </c>
      <c r="T299" s="6">
        <v>150232</v>
      </c>
      <c r="U299" s="6">
        <v>151114</v>
      </c>
      <c r="V299" s="6">
        <v>152005</v>
      </c>
      <c r="W299" s="6">
        <v>152882</v>
      </c>
      <c r="X299" s="6">
        <v>153745</v>
      </c>
      <c r="Y299" s="6">
        <v>154595</v>
      </c>
      <c r="Z299" s="6">
        <v>155432</v>
      </c>
      <c r="AA299" s="6">
        <v>156256</v>
      </c>
    </row>
    <row r="300" spans="1:27" x14ac:dyDescent="0.3">
      <c r="A300" s="3" t="s">
        <v>339</v>
      </c>
      <c r="B300" s="6">
        <v>164553</v>
      </c>
      <c r="C300" s="6">
        <v>165429</v>
      </c>
      <c r="D300" s="6">
        <v>166305</v>
      </c>
      <c r="E300" s="6">
        <v>166983</v>
      </c>
      <c r="F300" s="6">
        <v>167603</v>
      </c>
      <c r="G300" s="6">
        <v>168350</v>
      </c>
      <c r="H300" s="6">
        <v>169196</v>
      </c>
      <c r="I300" s="6">
        <v>170151</v>
      </c>
      <c r="J300" s="6">
        <v>171184</v>
      </c>
      <c r="K300" s="6">
        <v>172249</v>
      </c>
      <c r="L300" s="6">
        <v>173191</v>
      </c>
      <c r="M300" s="6">
        <v>174069</v>
      </c>
      <c r="N300" s="6">
        <v>174906</v>
      </c>
      <c r="O300" s="6">
        <v>175725</v>
      </c>
      <c r="P300" s="6">
        <v>176369</v>
      </c>
      <c r="Q300" s="6">
        <v>176849</v>
      </c>
      <c r="R300" s="6">
        <v>177273</v>
      </c>
      <c r="S300" s="6">
        <v>177734</v>
      </c>
      <c r="T300" s="6">
        <v>178138</v>
      </c>
      <c r="U300" s="6">
        <v>178434</v>
      </c>
      <c r="V300" s="6">
        <v>178609</v>
      </c>
      <c r="W300" s="6">
        <v>178831</v>
      </c>
      <c r="X300" s="6">
        <v>179122</v>
      </c>
      <c r="Y300" s="6">
        <v>179476</v>
      </c>
      <c r="Z300" s="6">
        <v>179865</v>
      </c>
      <c r="AA300" s="6">
        <v>180284</v>
      </c>
    </row>
    <row r="301" spans="1:27" x14ac:dyDescent="0.3">
      <c r="A301" s="3" t="s">
        <v>342</v>
      </c>
      <c r="B301" s="6">
        <v>109709</v>
      </c>
      <c r="C301" s="6">
        <v>111864</v>
      </c>
      <c r="D301" s="6">
        <v>113887</v>
      </c>
      <c r="E301" s="6">
        <v>115826</v>
      </c>
      <c r="F301" s="6">
        <v>117690</v>
      </c>
      <c r="G301" s="6">
        <v>119448</v>
      </c>
      <c r="H301" s="6">
        <v>121088</v>
      </c>
      <c r="I301" s="6">
        <v>122610</v>
      </c>
      <c r="J301" s="6">
        <v>124053</v>
      </c>
      <c r="K301" s="6">
        <v>125403</v>
      </c>
      <c r="L301" s="6">
        <v>126688</v>
      </c>
      <c r="M301" s="6">
        <v>127896</v>
      </c>
      <c r="N301" s="6">
        <v>129042</v>
      </c>
      <c r="O301" s="6">
        <v>130132</v>
      </c>
      <c r="P301" s="6">
        <v>131182</v>
      </c>
      <c r="Q301" s="6">
        <v>132207</v>
      </c>
      <c r="R301" s="6">
        <v>133201</v>
      </c>
      <c r="S301" s="6">
        <v>134176</v>
      </c>
      <c r="T301" s="6">
        <v>135123</v>
      </c>
      <c r="U301" s="6">
        <v>136059</v>
      </c>
      <c r="V301" s="6">
        <v>137008</v>
      </c>
      <c r="W301" s="6">
        <v>137942</v>
      </c>
      <c r="X301" s="6">
        <v>138859</v>
      </c>
      <c r="Y301" s="6">
        <v>139756</v>
      </c>
      <c r="Z301" s="6">
        <v>140636</v>
      </c>
      <c r="AA301" s="6">
        <v>141501</v>
      </c>
    </row>
    <row r="302" spans="1:27" x14ac:dyDescent="0.3">
      <c r="A302" s="3" t="s">
        <v>345</v>
      </c>
      <c r="B302" s="6">
        <v>116969</v>
      </c>
      <c r="C302" s="6">
        <v>118323</v>
      </c>
      <c r="D302" s="6">
        <v>119640</v>
      </c>
      <c r="E302" s="6">
        <v>120938</v>
      </c>
      <c r="F302" s="6">
        <v>122193</v>
      </c>
      <c r="G302" s="6">
        <v>123427</v>
      </c>
      <c r="H302" s="6">
        <v>124597</v>
      </c>
      <c r="I302" s="6">
        <v>125714</v>
      </c>
      <c r="J302" s="6">
        <v>126792</v>
      </c>
      <c r="K302" s="6">
        <v>127836</v>
      </c>
      <c r="L302" s="6">
        <v>128861</v>
      </c>
      <c r="M302" s="6">
        <v>129854</v>
      </c>
      <c r="N302" s="6">
        <v>130803</v>
      </c>
      <c r="O302" s="6">
        <v>131714</v>
      </c>
      <c r="P302" s="6">
        <v>132601</v>
      </c>
      <c r="Q302" s="6">
        <v>133468</v>
      </c>
      <c r="R302" s="6">
        <v>134314</v>
      </c>
      <c r="S302" s="6">
        <v>135139</v>
      </c>
      <c r="T302" s="6">
        <v>135954</v>
      </c>
      <c r="U302" s="6">
        <v>136759</v>
      </c>
      <c r="V302" s="6">
        <v>137562</v>
      </c>
      <c r="W302" s="6">
        <v>138350</v>
      </c>
      <c r="X302" s="6">
        <v>139127</v>
      </c>
      <c r="Y302" s="6">
        <v>139896</v>
      </c>
      <c r="Z302" s="6">
        <v>140657</v>
      </c>
      <c r="AA302" s="6">
        <v>141405</v>
      </c>
    </row>
    <row r="303" spans="1:27" x14ac:dyDescent="0.3">
      <c r="A303" s="3" t="s">
        <v>348</v>
      </c>
      <c r="B303" s="6">
        <v>106385</v>
      </c>
      <c r="C303" s="6">
        <v>106549</v>
      </c>
      <c r="D303" s="6">
        <v>106722</v>
      </c>
      <c r="E303" s="6">
        <v>106907</v>
      </c>
      <c r="F303" s="6">
        <v>107105</v>
      </c>
      <c r="G303" s="6">
        <v>107295</v>
      </c>
      <c r="H303" s="6">
        <v>107441</v>
      </c>
      <c r="I303" s="6">
        <v>107564</v>
      </c>
      <c r="J303" s="6">
        <v>107698</v>
      </c>
      <c r="K303" s="6">
        <v>107843</v>
      </c>
      <c r="L303" s="6">
        <v>108004</v>
      </c>
      <c r="M303" s="6">
        <v>108160</v>
      </c>
      <c r="N303" s="6">
        <v>108339</v>
      </c>
      <c r="O303" s="6">
        <v>108497</v>
      </c>
      <c r="P303" s="6">
        <v>108682</v>
      </c>
      <c r="Q303" s="6">
        <v>108872</v>
      </c>
      <c r="R303" s="6">
        <v>109087</v>
      </c>
      <c r="S303" s="6">
        <v>109313</v>
      </c>
      <c r="T303" s="6">
        <v>109553</v>
      </c>
      <c r="U303" s="6">
        <v>109815</v>
      </c>
      <c r="V303" s="6">
        <v>110110</v>
      </c>
      <c r="W303" s="6">
        <v>110417</v>
      </c>
      <c r="X303" s="6">
        <v>110737</v>
      </c>
      <c r="Y303" s="6">
        <v>111064</v>
      </c>
      <c r="Z303" s="6">
        <v>111403</v>
      </c>
      <c r="AA303" s="6">
        <v>111743</v>
      </c>
    </row>
    <row r="304" spans="1:27" x14ac:dyDescent="0.3">
      <c r="A304" s="3" t="s">
        <v>352</v>
      </c>
      <c r="B304" s="6">
        <v>169955</v>
      </c>
      <c r="C304" s="6">
        <v>172045</v>
      </c>
      <c r="D304" s="6">
        <v>174062</v>
      </c>
      <c r="E304" s="6">
        <v>176013</v>
      </c>
      <c r="F304" s="6">
        <v>177861</v>
      </c>
      <c r="G304" s="6">
        <v>179594</v>
      </c>
      <c r="H304" s="6">
        <v>181253</v>
      </c>
      <c r="I304" s="6">
        <v>182795</v>
      </c>
      <c r="J304" s="6">
        <v>184263</v>
      </c>
      <c r="K304" s="6">
        <v>185660</v>
      </c>
      <c r="L304" s="6">
        <v>187018</v>
      </c>
      <c r="M304" s="6">
        <v>188338</v>
      </c>
      <c r="N304" s="6">
        <v>189568</v>
      </c>
      <c r="O304" s="6">
        <v>190772</v>
      </c>
      <c r="P304" s="6">
        <v>191941</v>
      </c>
      <c r="Q304" s="6">
        <v>193090</v>
      </c>
      <c r="R304" s="6">
        <v>194178</v>
      </c>
      <c r="S304" s="6">
        <v>195246</v>
      </c>
      <c r="T304" s="6">
        <v>196276</v>
      </c>
      <c r="U304" s="6">
        <v>197299</v>
      </c>
      <c r="V304" s="6">
        <v>198363</v>
      </c>
      <c r="W304" s="6">
        <v>199416</v>
      </c>
      <c r="X304" s="6">
        <v>200461</v>
      </c>
      <c r="Y304" s="6">
        <v>201501</v>
      </c>
      <c r="Z304" s="6">
        <v>202537</v>
      </c>
      <c r="AA304" s="6">
        <v>203568</v>
      </c>
    </row>
    <row r="305" spans="1:27" x14ac:dyDescent="0.3">
      <c r="A305" s="3" t="s">
        <v>355</v>
      </c>
      <c r="B305" s="6">
        <v>120293</v>
      </c>
      <c r="C305" s="6">
        <v>120829</v>
      </c>
      <c r="D305" s="6">
        <v>121415</v>
      </c>
      <c r="E305" s="6">
        <v>121997</v>
      </c>
      <c r="F305" s="6">
        <v>122585</v>
      </c>
      <c r="G305" s="6">
        <v>123115</v>
      </c>
      <c r="H305" s="6">
        <v>123564</v>
      </c>
      <c r="I305" s="6">
        <v>123996</v>
      </c>
      <c r="J305" s="6">
        <v>124395</v>
      </c>
      <c r="K305" s="6">
        <v>124767</v>
      </c>
      <c r="L305" s="6">
        <v>125154</v>
      </c>
      <c r="M305" s="6">
        <v>125498</v>
      </c>
      <c r="N305" s="6">
        <v>125818</v>
      </c>
      <c r="O305" s="6">
        <v>126135</v>
      </c>
      <c r="P305" s="6">
        <v>126481</v>
      </c>
      <c r="Q305" s="6">
        <v>126838</v>
      </c>
      <c r="R305" s="6">
        <v>127169</v>
      </c>
      <c r="S305" s="6">
        <v>127518</v>
      </c>
      <c r="T305" s="6">
        <v>127861</v>
      </c>
      <c r="U305" s="6">
        <v>128219</v>
      </c>
      <c r="V305" s="6">
        <v>128616</v>
      </c>
      <c r="W305" s="6">
        <v>129024</v>
      </c>
      <c r="X305" s="6">
        <v>129442</v>
      </c>
      <c r="Y305" s="6">
        <v>129874</v>
      </c>
      <c r="Z305" s="6">
        <v>130325</v>
      </c>
      <c r="AA305" s="6">
        <v>130791</v>
      </c>
    </row>
    <row r="306" spans="1:27" x14ac:dyDescent="0.3">
      <c r="A306" s="3" t="s">
        <v>358</v>
      </c>
      <c r="B306" s="6">
        <v>112578</v>
      </c>
      <c r="C306" s="6">
        <v>113407</v>
      </c>
      <c r="D306" s="6">
        <v>114211</v>
      </c>
      <c r="E306" s="6">
        <v>115026</v>
      </c>
      <c r="F306" s="6">
        <v>115855</v>
      </c>
      <c r="G306" s="6">
        <v>116655</v>
      </c>
      <c r="H306" s="6">
        <v>117441</v>
      </c>
      <c r="I306" s="6">
        <v>118191</v>
      </c>
      <c r="J306" s="6">
        <v>118927</v>
      </c>
      <c r="K306" s="6">
        <v>119650</v>
      </c>
      <c r="L306" s="6">
        <v>120349</v>
      </c>
      <c r="M306" s="6">
        <v>121037</v>
      </c>
      <c r="N306" s="6">
        <v>121705</v>
      </c>
      <c r="O306" s="6">
        <v>122369</v>
      </c>
      <c r="P306" s="6">
        <v>123028</v>
      </c>
      <c r="Q306" s="6">
        <v>123672</v>
      </c>
      <c r="R306" s="6">
        <v>124328</v>
      </c>
      <c r="S306" s="6">
        <v>124975</v>
      </c>
      <c r="T306" s="6">
        <v>125615</v>
      </c>
      <c r="U306" s="6">
        <v>126259</v>
      </c>
      <c r="V306" s="6">
        <v>126902</v>
      </c>
      <c r="W306" s="6">
        <v>127536</v>
      </c>
      <c r="X306" s="6">
        <v>128161</v>
      </c>
      <c r="Y306" s="6">
        <v>128777</v>
      </c>
      <c r="Z306" s="6">
        <v>129386</v>
      </c>
      <c r="AA306" s="6">
        <v>129987</v>
      </c>
    </row>
    <row r="307" spans="1:27" x14ac:dyDescent="0.3">
      <c r="A307" s="3" t="s">
        <v>364</v>
      </c>
      <c r="B307" s="6">
        <v>148519</v>
      </c>
      <c r="C307" s="6">
        <v>150286</v>
      </c>
      <c r="D307" s="6">
        <v>151965</v>
      </c>
      <c r="E307" s="6">
        <v>153596</v>
      </c>
      <c r="F307" s="6">
        <v>155156</v>
      </c>
      <c r="G307" s="6">
        <v>156626</v>
      </c>
      <c r="H307" s="6">
        <v>158008</v>
      </c>
      <c r="I307" s="6">
        <v>159308</v>
      </c>
      <c r="J307" s="6">
        <v>160551</v>
      </c>
      <c r="K307" s="6">
        <v>161739</v>
      </c>
      <c r="L307" s="6">
        <v>162882</v>
      </c>
      <c r="M307" s="6">
        <v>163981</v>
      </c>
      <c r="N307" s="6">
        <v>165043</v>
      </c>
      <c r="O307" s="6">
        <v>166076</v>
      </c>
      <c r="P307" s="6">
        <v>167085</v>
      </c>
      <c r="Q307" s="6">
        <v>168085</v>
      </c>
      <c r="R307" s="6">
        <v>169068</v>
      </c>
      <c r="S307" s="6">
        <v>170023</v>
      </c>
      <c r="T307" s="6">
        <v>170965</v>
      </c>
      <c r="U307" s="6">
        <v>171916</v>
      </c>
      <c r="V307" s="6">
        <v>172878</v>
      </c>
      <c r="W307" s="6">
        <v>173832</v>
      </c>
      <c r="X307" s="6">
        <v>174778</v>
      </c>
      <c r="Y307" s="6">
        <v>175713</v>
      </c>
      <c r="Z307" s="6">
        <v>176643</v>
      </c>
      <c r="AA307" s="6">
        <v>177563</v>
      </c>
    </row>
    <row r="308" spans="1:27" x14ac:dyDescent="0.3">
      <c r="A308" s="3" t="s">
        <v>367</v>
      </c>
      <c r="B308" s="6">
        <v>141819</v>
      </c>
      <c r="C308" s="6">
        <v>142591</v>
      </c>
      <c r="D308" s="6">
        <v>143349</v>
      </c>
      <c r="E308" s="6">
        <v>144126</v>
      </c>
      <c r="F308" s="6">
        <v>144897</v>
      </c>
      <c r="G308" s="6">
        <v>145662</v>
      </c>
      <c r="H308" s="6">
        <v>146390</v>
      </c>
      <c r="I308" s="6">
        <v>147083</v>
      </c>
      <c r="J308" s="6">
        <v>147747</v>
      </c>
      <c r="K308" s="6">
        <v>148390</v>
      </c>
      <c r="L308" s="6">
        <v>149028</v>
      </c>
      <c r="M308" s="6">
        <v>149641</v>
      </c>
      <c r="N308" s="6">
        <v>150238</v>
      </c>
      <c r="O308" s="6">
        <v>150814</v>
      </c>
      <c r="P308" s="6">
        <v>151387</v>
      </c>
      <c r="Q308" s="6">
        <v>151961</v>
      </c>
      <c r="R308" s="6">
        <v>152523</v>
      </c>
      <c r="S308" s="6">
        <v>153078</v>
      </c>
      <c r="T308" s="6">
        <v>153637</v>
      </c>
      <c r="U308" s="6">
        <v>154190</v>
      </c>
      <c r="V308" s="6">
        <v>154757</v>
      </c>
      <c r="W308" s="6">
        <v>155334</v>
      </c>
      <c r="X308" s="6">
        <v>155915</v>
      </c>
      <c r="Y308" s="6">
        <v>156501</v>
      </c>
      <c r="Z308" s="6">
        <v>157089</v>
      </c>
      <c r="AA308" s="6">
        <v>157681</v>
      </c>
    </row>
    <row r="309" spans="1:27" x14ac:dyDescent="0.3">
      <c r="A309" s="3" t="s">
        <v>370</v>
      </c>
      <c r="B309" s="6">
        <v>130508</v>
      </c>
      <c r="C309" s="6">
        <v>131884</v>
      </c>
      <c r="D309" s="6">
        <v>133233</v>
      </c>
      <c r="E309" s="6">
        <v>134560</v>
      </c>
      <c r="F309" s="6">
        <v>135860</v>
      </c>
      <c r="G309" s="6">
        <v>137111</v>
      </c>
      <c r="H309" s="6">
        <v>138330</v>
      </c>
      <c r="I309" s="6">
        <v>139457</v>
      </c>
      <c r="J309" s="6">
        <v>140529</v>
      </c>
      <c r="K309" s="6">
        <v>141548</v>
      </c>
      <c r="L309" s="6">
        <v>142527</v>
      </c>
      <c r="M309" s="6">
        <v>143450</v>
      </c>
      <c r="N309" s="6">
        <v>144354</v>
      </c>
      <c r="O309" s="6">
        <v>145210</v>
      </c>
      <c r="P309" s="6">
        <v>146024</v>
      </c>
      <c r="Q309" s="6">
        <v>146829</v>
      </c>
      <c r="R309" s="6">
        <v>147610</v>
      </c>
      <c r="S309" s="6">
        <v>148385</v>
      </c>
      <c r="T309" s="6">
        <v>149112</v>
      </c>
      <c r="U309" s="6">
        <v>149838</v>
      </c>
      <c r="V309" s="6">
        <v>150600</v>
      </c>
      <c r="W309" s="6">
        <v>151358</v>
      </c>
      <c r="X309" s="6">
        <v>152111</v>
      </c>
      <c r="Y309" s="6">
        <v>152859</v>
      </c>
      <c r="Z309" s="6">
        <v>153604</v>
      </c>
      <c r="AA309" s="6">
        <v>154347</v>
      </c>
    </row>
    <row r="310" spans="1:27" x14ac:dyDescent="0.3">
      <c r="A310" s="3" t="s">
        <v>371</v>
      </c>
      <c r="B310" s="6">
        <v>118054</v>
      </c>
      <c r="C310" s="6">
        <v>118408</v>
      </c>
      <c r="D310" s="6">
        <v>118848</v>
      </c>
      <c r="E310" s="6">
        <v>119315</v>
      </c>
      <c r="F310" s="6">
        <v>119767</v>
      </c>
      <c r="G310" s="6">
        <v>120153</v>
      </c>
      <c r="H310" s="6">
        <v>120547</v>
      </c>
      <c r="I310" s="6">
        <v>120879</v>
      </c>
      <c r="J310" s="6">
        <v>121173</v>
      </c>
      <c r="K310" s="6">
        <v>121455</v>
      </c>
      <c r="L310" s="6">
        <v>121741</v>
      </c>
      <c r="M310" s="6">
        <v>122025</v>
      </c>
      <c r="N310" s="6">
        <v>122294</v>
      </c>
      <c r="O310" s="6">
        <v>122557</v>
      </c>
      <c r="P310" s="6">
        <v>122869</v>
      </c>
      <c r="Q310" s="6">
        <v>123214</v>
      </c>
      <c r="R310" s="6">
        <v>123557</v>
      </c>
      <c r="S310" s="6">
        <v>123898</v>
      </c>
      <c r="T310" s="6">
        <v>124242</v>
      </c>
      <c r="U310" s="6">
        <v>124602</v>
      </c>
      <c r="V310" s="6">
        <v>125003</v>
      </c>
      <c r="W310" s="6">
        <v>125404</v>
      </c>
      <c r="X310" s="6">
        <v>125803</v>
      </c>
      <c r="Y310" s="6">
        <v>126206</v>
      </c>
      <c r="Z310" s="6">
        <v>126621</v>
      </c>
      <c r="AA310" s="6">
        <v>127043</v>
      </c>
    </row>
    <row r="311" spans="1:27" x14ac:dyDescent="0.3">
      <c r="A311" s="3" t="s">
        <v>38</v>
      </c>
      <c r="B311" s="6">
        <v>149161</v>
      </c>
      <c r="C311" s="6">
        <v>150448</v>
      </c>
      <c r="D311" s="6">
        <v>151724</v>
      </c>
      <c r="E311" s="6">
        <v>152976</v>
      </c>
      <c r="F311" s="6">
        <v>154141</v>
      </c>
      <c r="G311" s="6">
        <v>155237</v>
      </c>
      <c r="H311" s="6">
        <v>156219</v>
      </c>
      <c r="I311" s="6">
        <v>157132</v>
      </c>
      <c r="J311" s="6">
        <v>157976</v>
      </c>
      <c r="K311" s="6">
        <v>158776</v>
      </c>
      <c r="L311" s="6">
        <v>159554</v>
      </c>
      <c r="M311" s="6">
        <v>160298</v>
      </c>
      <c r="N311" s="6">
        <v>160994</v>
      </c>
      <c r="O311" s="6">
        <v>161686</v>
      </c>
      <c r="P311" s="6">
        <v>162387</v>
      </c>
      <c r="Q311" s="6">
        <v>163089</v>
      </c>
      <c r="R311" s="6">
        <v>163772</v>
      </c>
      <c r="S311" s="6">
        <v>164425</v>
      </c>
      <c r="T311" s="6">
        <v>165092</v>
      </c>
      <c r="U311" s="6">
        <v>165769</v>
      </c>
      <c r="V311" s="6">
        <v>166475</v>
      </c>
      <c r="W311" s="6">
        <v>167179</v>
      </c>
      <c r="X311" s="6">
        <v>167885</v>
      </c>
      <c r="Y311" s="6">
        <v>168587</v>
      </c>
      <c r="Z311" s="6">
        <v>169288</v>
      </c>
      <c r="AA311" s="6">
        <v>169981</v>
      </c>
    </row>
    <row r="312" spans="1:27" x14ac:dyDescent="0.3">
      <c r="A312" s="3" t="s">
        <v>46</v>
      </c>
      <c r="B312" s="6">
        <v>154327</v>
      </c>
      <c r="C312" s="6">
        <v>153767</v>
      </c>
      <c r="D312" s="6">
        <v>152996</v>
      </c>
      <c r="E312" s="6">
        <v>152088</v>
      </c>
      <c r="F312" s="6">
        <v>151181</v>
      </c>
      <c r="G312" s="6">
        <v>150424</v>
      </c>
      <c r="H312" s="6">
        <v>149820</v>
      </c>
      <c r="I312" s="6">
        <v>149379</v>
      </c>
      <c r="J312" s="6">
        <v>149126</v>
      </c>
      <c r="K312" s="6">
        <v>149044</v>
      </c>
      <c r="L312" s="6">
        <v>148978</v>
      </c>
      <c r="M312" s="6">
        <v>148946</v>
      </c>
      <c r="N312" s="6">
        <v>148964</v>
      </c>
      <c r="O312" s="6">
        <v>149038</v>
      </c>
      <c r="P312" s="6">
        <v>148954</v>
      </c>
      <c r="Q312" s="6">
        <v>148710</v>
      </c>
      <c r="R312" s="6">
        <v>148423</v>
      </c>
      <c r="S312" s="6">
        <v>148198</v>
      </c>
      <c r="T312" s="6">
        <v>147925</v>
      </c>
      <c r="U312" s="6">
        <v>147556</v>
      </c>
      <c r="V312" s="6">
        <v>147057</v>
      </c>
      <c r="W312" s="6">
        <v>146605</v>
      </c>
      <c r="X312" s="6">
        <v>146233</v>
      </c>
      <c r="Y312" s="6">
        <v>145930</v>
      </c>
      <c r="Z312" s="6">
        <v>145682</v>
      </c>
      <c r="AA312" s="6">
        <v>145483</v>
      </c>
    </row>
    <row r="313" spans="1:27" x14ac:dyDescent="0.3">
      <c r="A313" s="3" t="s">
        <v>58</v>
      </c>
      <c r="B313" s="6">
        <v>140504</v>
      </c>
      <c r="C313" s="6">
        <v>141174</v>
      </c>
      <c r="D313" s="6">
        <v>141881</v>
      </c>
      <c r="E313" s="6">
        <v>142583</v>
      </c>
      <c r="F313" s="6">
        <v>143247</v>
      </c>
      <c r="G313" s="6">
        <v>143829</v>
      </c>
      <c r="H313" s="6">
        <v>144324</v>
      </c>
      <c r="I313" s="6">
        <v>144718</v>
      </c>
      <c r="J313" s="6">
        <v>145073</v>
      </c>
      <c r="K313" s="6">
        <v>145383</v>
      </c>
      <c r="L313" s="6">
        <v>145702</v>
      </c>
      <c r="M313" s="6">
        <v>145972</v>
      </c>
      <c r="N313" s="6">
        <v>146185</v>
      </c>
      <c r="O313" s="6">
        <v>146383</v>
      </c>
      <c r="P313" s="6">
        <v>146617</v>
      </c>
      <c r="Q313" s="6">
        <v>146867</v>
      </c>
      <c r="R313" s="6">
        <v>147106</v>
      </c>
      <c r="S313" s="6">
        <v>147334</v>
      </c>
      <c r="T313" s="6">
        <v>147584</v>
      </c>
      <c r="U313" s="6">
        <v>147866</v>
      </c>
      <c r="V313" s="6">
        <v>148185</v>
      </c>
      <c r="W313" s="6">
        <v>148524</v>
      </c>
      <c r="X313" s="6">
        <v>148872</v>
      </c>
      <c r="Y313" s="6">
        <v>149236</v>
      </c>
      <c r="Z313" s="6">
        <v>149616</v>
      </c>
      <c r="AA313" s="6">
        <v>150007</v>
      </c>
    </row>
    <row r="314" spans="1:27" x14ac:dyDescent="0.3">
      <c r="A314" s="3" t="s">
        <v>72</v>
      </c>
      <c r="B314" s="6">
        <v>133732</v>
      </c>
      <c r="C314" s="6">
        <v>136048</v>
      </c>
      <c r="D314" s="6">
        <v>138229</v>
      </c>
      <c r="E314" s="6">
        <v>140289</v>
      </c>
      <c r="F314" s="6">
        <v>142220</v>
      </c>
      <c r="G314" s="6">
        <v>143968</v>
      </c>
      <c r="H314" s="6">
        <v>145593</v>
      </c>
      <c r="I314" s="6">
        <v>147105</v>
      </c>
      <c r="J314" s="6">
        <v>148516</v>
      </c>
      <c r="K314" s="6">
        <v>149839</v>
      </c>
      <c r="L314" s="6">
        <v>151093</v>
      </c>
      <c r="M314" s="6">
        <v>152278</v>
      </c>
      <c r="N314" s="6">
        <v>153375</v>
      </c>
      <c r="O314" s="6">
        <v>154398</v>
      </c>
      <c r="P314" s="6">
        <v>155379</v>
      </c>
      <c r="Q314" s="6">
        <v>156331</v>
      </c>
      <c r="R314" s="6">
        <v>157249</v>
      </c>
      <c r="S314" s="6">
        <v>158117</v>
      </c>
      <c r="T314" s="6">
        <v>158962</v>
      </c>
      <c r="U314" s="6">
        <v>159800</v>
      </c>
      <c r="V314" s="6">
        <v>160646</v>
      </c>
      <c r="W314" s="6">
        <v>161478</v>
      </c>
      <c r="X314" s="6">
        <v>162287</v>
      </c>
      <c r="Y314" s="6">
        <v>163076</v>
      </c>
      <c r="Z314" s="6">
        <v>163854</v>
      </c>
      <c r="AA314" s="6">
        <v>164615</v>
      </c>
    </row>
    <row r="315" spans="1:27" x14ac:dyDescent="0.3">
      <c r="A315" s="3" t="s">
        <v>85</v>
      </c>
      <c r="B315" s="6">
        <v>109800</v>
      </c>
      <c r="C315" s="6">
        <v>110418</v>
      </c>
      <c r="D315" s="6">
        <v>111060</v>
      </c>
      <c r="E315" s="6">
        <v>111658</v>
      </c>
      <c r="F315" s="6">
        <v>112213</v>
      </c>
      <c r="G315" s="6">
        <v>112730</v>
      </c>
      <c r="H315" s="6">
        <v>113224</v>
      </c>
      <c r="I315" s="6">
        <v>113689</v>
      </c>
      <c r="J315" s="6">
        <v>114094</v>
      </c>
      <c r="K315" s="6">
        <v>114494</v>
      </c>
      <c r="L315" s="6">
        <v>114877</v>
      </c>
      <c r="M315" s="6">
        <v>115235</v>
      </c>
      <c r="N315" s="6">
        <v>115574</v>
      </c>
      <c r="O315" s="6">
        <v>115898</v>
      </c>
      <c r="P315" s="6">
        <v>116235</v>
      </c>
      <c r="Q315" s="6">
        <v>116610</v>
      </c>
      <c r="R315" s="6">
        <v>116986</v>
      </c>
      <c r="S315" s="6">
        <v>117365</v>
      </c>
      <c r="T315" s="6">
        <v>117741</v>
      </c>
      <c r="U315" s="6">
        <v>118137</v>
      </c>
      <c r="V315" s="6">
        <v>118542</v>
      </c>
      <c r="W315" s="6">
        <v>118949</v>
      </c>
      <c r="X315" s="6">
        <v>119350</v>
      </c>
      <c r="Y315" s="6">
        <v>119750</v>
      </c>
      <c r="Z315" s="6">
        <v>120149</v>
      </c>
      <c r="AA315" s="6">
        <v>120548</v>
      </c>
    </row>
    <row r="316" spans="1:27" x14ac:dyDescent="0.3">
      <c r="A316" s="3" t="s">
        <v>260</v>
      </c>
      <c r="B316" s="6">
        <v>136626</v>
      </c>
      <c r="C316" s="6">
        <v>136814</v>
      </c>
      <c r="D316" s="6">
        <v>137027</v>
      </c>
      <c r="E316" s="6">
        <v>137235</v>
      </c>
      <c r="F316" s="6">
        <v>137451</v>
      </c>
      <c r="G316" s="6">
        <v>137577</v>
      </c>
      <c r="H316" s="6">
        <v>137631</v>
      </c>
      <c r="I316" s="6">
        <v>137645</v>
      </c>
      <c r="J316" s="6">
        <v>137616</v>
      </c>
      <c r="K316" s="6">
        <v>137537</v>
      </c>
      <c r="L316" s="6">
        <v>137481</v>
      </c>
      <c r="M316" s="6">
        <v>137343</v>
      </c>
      <c r="N316" s="6">
        <v>137164</v>
      </c>
      <c r="O316" s="6">
        <v>136964</v>
      </c>
      <c r="P316" s="6">
        <v>136860</v>
      </c>
      <c r="Q316" s="6">
        <v>136780</v>
      </c>
      <c r="R316" s="6">
        <v>136721</v>
      </c>
      <c r="S316" s="6">
        <v>136673</v>
      </c>
      <c r="T316" s="6">
        <v>136646</v>
      </c>
      <c r="U316" s="6">
        <v>136665</v>
      </c>
      <c r="V316" s="6">
        <v>136748</v>
      </c>
      <c r="W316" s="6">
        <v>136856</v>
      </c>
      <c r="X316" s="6">
        <v>136986</v>
      </c>
      <c r="Y316" s="6">
        <v>137143</v>
      </c>
      <c r="Z316" s="6">
        <v>137339</v>
      </c>
      <c r="AA316" s="6">
        <v>137569</v>
      </c>
    </row>
    <row r="317" spans="1:27" x14ac:dyDescent="0.3">
      <c r="A317" s="3" t="s">
        <v>266</v>
      </c>
      <c r="B317" s="6">
        <v>79928</v>
      </c>
      <c r="C317" s="6">
        <v>80239</v>
      </c>
      <c r="D317" s="6">
        <v>80555</v>
      </c>
      <c r="E317" s="6">
        <v>80865</v>
      </c>
      <c r="F317" s="6">
        <v>81193</v>
      </c>
      <c r="G317" s="6">
        <v>81511</v>
      </c>
      <c r="H317" s="6">
        <v>81749</v>
      </c>
      <c r="I317" s="6">
        <v>81967</v>
      </c>
      <c r="J317" s="6">
        <v>82177</v>
      </c>
      <c r="K317" s="6">
        <v>82364</v>
      </c>
      <c r="L317" s="6">
        <v>82515</v>
      </c>
      <c r="M317" s="6">
        <v>82647</v>
      </c>
      <c r="N317" s="6">
        <v>82756</v>
      </c>
      <c r="O317" s="6">
        <v>82831</v>
      </c>
      <c r="P317" s="6">
        <v>82890</v>
      </c>
      <c r="Q317" s="6">
        <v>82954</v>
      </c>
      <c r="R317" s="6">
        <v>83007</v>
      </c>
      <c r="S317" s="6">
        <v>83050</v>
      </c>
      <c r="T317" s="6">
        <v>83080</v>
      </c>
      <c r="U317" s="6">
        <v>83128</v>
      </c>
      <c r="V317" s="6">
        <v>83207</v>
      </c>
      <c r="W317" s="6">
        <v>83299</v>
      </c>
      <c r="X317" s="6">
        <v>83406</v>
      </c>
      <c r="Y317" s="6">
        <v>83530</v>
      </c>
      <c r="Z317" s="6">
        <v>83674</v>
      </c>
      <c r="AA317" s="6">
        <v>83836</v>
      </c>
    </row>
    <row r="318" spans="1:27" x14ac:dyDescent="0.3">
      <c r="A318" s="3" t="s">
        <v>274</v>
      </c>
      <c r="B318" s="6">
        <v>147889</v>
      </c>
      <c r="C318" s="6">
        <v>148598</v>
      </c>
      <c r="D318" s="6">
        <v>148940</v>
      </c>
      <c r="E318" s="6">
        <v>149057</v>
      </c>
      <c r="F318" s="6">
        <v>149092</v>
      </c>
      <c r="G318" s="6">
        <v>149077</v>
      </c>
      <c r="H318" s="6">
        <v>149046</v>
      </c>
      <c r="I318" s="6">
        <v>149020</v>
      </c>
      <c r="J318" s="6">
        <v>149040</v>
      </c>
      <c r="K318" s="6">
        <v>149092</v>
      </c>
      <c r="L318" s="6">
        <v>149122</v>
      </c>
      <c r="M318" s="6">
        <v>149168</v>
      </c>
      <c r="N318" s="6">
        <v>149232</v>
      </c>
      <c r="O318" s="6">
        <v>149304</v>
      </c>
      <c r="P318" s="6">
        <v>149314</v>
      </c>
      <c r="Q318" s="6">
        <v>149288</v>
      </c>
      <c r="R318" s="6">
        <v>149279</v>
      </c>
      <c r="S318" s="6">
        <v>149281</v>
      </c>
      <c r="T318" s="6">
        <v>149238</v>
      </c>
      <c r="U318" s="6">
        <v>149167</v>
      </c>
      <c r="V318" s="6">
        <v>149065</v>
      </c>
      <c r="W318" s="6">
        <v>148985</v>
      </c>
      <c r="X318" s="6">
        <v>148927</v>
      </c>
      <c r="Y318" s="6">
        <v>148884</v>
      </c>
      <c r="Z318" s="6">
        <v>148872</v>
      </c>
      <c r="AA318" s="6">
        <v>148878</v>
      </c>
    </row>
    <row r="319" spans="1:27" x14ac:dyDescent="0.3">
      <c r="A319" s="3" t="s">
        <v>278</v>
      </c>
      <c r="B319" s="6">
        <v>87253</v>
      </c>
      <c r="C319" s="6">
        <v>87112</v>
      </c>
      <c r="D319" s="6">
        <v>87094</v>
      </c>
      <c r="E319" s="6">
        <v>87109</v>
      </c>
      <c r="F319" s="6">
        <v>87133</v>
      </c>
      <c r="G319" s="6">
        <v>87139</v>
      </c>
      <c r="H319" s="6">
        <v>87121</v>
      </c>
      <c r="I319" s="6">
        <v>87101</v>
      </c>
      <c r="J319" s="6">
        <v>87101</v>
      </c>
      <c r="K319" s="6">
        <v>87102</v>
      </c>
      <c r="L319" s="6">
        <v>87105</v>
      </c>
      <c r="M319" s="6">
        <v>87103</v>
      </c>
      <c r="N319" s="6">
        <v>87101</v>
      </c>
      <c r="O319" s="6">
        <v>87113</v>
      </c>
      <c r="P319" s="6">
        <v>87174</v>
      </c>
      <c r="Q319" s="6">
        <v>87249</v>
      </c>
      <c r="R319" s="6">
        <v>87315</v>
      </c>
      <c r="S319" s="6">
        <v>87373</v>
      </c>
      <c r="T319" s="6">
        <v>87436</v>
      </c>
      <c r="U319" s="6">
        <v>87505</v>
      </c>
      <c r="V319" s="6">
        <v>87610</v>
      </c>
      <c r="W319" s="6">
        <v>87725</v>
      </c>
      <c r="X319" s="6">
        <v>87839</v>
      </c>
      <c r="Y319" s="6">
        <v>87961</v>
      </c>
      <c r="Z319" s="6">
        <v>88091</v>
      </c>
      <c r="AA319" s="6">
        <v>88233</v>
      </c>
    </row>
    <row r="320" spans="1:27" x14ac:dyDescent="0.3">
      <c r="A320" s="3" t="s">
        <v>282</v>
      </c>
      <c r="B320" s="6">
        <v>147757</v>
      </c>
      <c r="C320" s="6">
        <v>148876</v>
      </c>
      <c r="D320" s="6">
        <v>149936</v>
      </c>
      <c r="E320" s="6">
        <v>150963</v>
      </c>
      <c r="F320" s="6">
        <v>151910</v>
      </c>
      <c r="G320" s="6">
        <v>152789</v>
      </c>
      <c r="H320" s="6">
        <v>153611</v>
      </c>
      <c r="I320" s="6">
        <v>154320</v>
      </c>
      <c r="J320" s="6">
        <v>154959</v>
      </c>
      <c r="K320" s="6">
        <v>155523</v>
      </c>
      <c r="L320" s="6">
        <v>156083</v>
      </c>
      <c r="M320" s="6">
        <v>156583</v>
      </c>
      <c r="N320" s="6">
        <v>157050</v>
      </c>
      <c r="O320" s="6">
        <v>157467</v>
      </c>
      <c r="P320" s="6">
        <v>157914</v>
      </c>
      <c r="Q320" s="6">
        <v>158364</v>
      </c>
      <c r="R320" s="6">
        <v>158799</v>
      </c>
      <c r="S320" s="6">
        <v>159236</v>
      </c>
      <c r="T320" s="6">
        <v>159684</v>
      </c>
      <c r="U320" s="6">
        <v>160143</v>
      </c>
      <c r="V320" s="6">
        <v>160639</v>
      </c>
      <c r="W320" s="6">
        <v>161135</v>
      </c>
      <c r="X320" s="6">
        <v>161635</v>
      </c>
      <c r="Y320" s="6">
        <v>162141</v>
      </c>
      <c r="Z320" s="6">
        <v>162657</v>
      </c>
      <c r="AA320" s="6">
        <v>163180</v>
      </c>
    </row>
    <row r="321" spans="1:27" x14ac:dyDescent="0.3">
      <c r="A321" s="3" t="s">
        <v>285</v>
      </c>
      <c r="B321" s="6">
        <v>88000</v>
      </c>
      <c r="C321" s="6">
        <v>88627</v>
      </c>
      <c r="D321" s="6">
        <v>89096</v>
      </c>
      <c r="E321" s="6">
        <v>89429</v>
      </c>
      <c r="F321" s="6">
        <v>89711</v>
      </c>
      <c r="G321" s="6">
        <v>90009</v>
      </c>
      <c r="H321" s="6">
        <v>90312</v>
      </c>
      <c r="I321" s="6">
        <v>90611</v>
      </c>
      <c r="J321" s="6">
        <v>90921</v>
      </c>
      <c r="K321" s="6">
        <v>91230</v>
      </c>
      <c r="L321" s="6">
        <v>91489</v>
      </c>
      <c r="M321" s="6">
        <v>91741</v>
      </c>
      <c r="N321" s="6">
        <v>91980</v>
      </c>
      <c r="O321" s="6">
        <v>92219</v>
      </c>
      <c r="P321" s="6">
        <v>92389</v>
      </c>
      <c r="Q321" s="6">
        <v>92509</v>
      </c>
      <c r="R321" s="6">
        <v>92601</v>
      </c>
      <c r="S321" s="6">
        <v>92702</v>
      </c>
      <c r="T321" s="6">
        <v>92774</v>
      </c>
      <c r="U321" s="6">
        <v>92820</v>
      </c>
      <c r="V321" s="6">
        <v>92835</v>
      </c>
      <c r="W321" s="6">
        <v>92881</v>
      </c>
      <c r="X321" s="6">
        <v>92953</v>
      </c>
      <c r="Y321" s="6">
        <v>93039</v>
      </c>
      <c r="Z321" s="6">
        <v>93138</v>
      </c>
      <c r="AA321" s="6">
        <v>93244</v>
      </c>
    </row>
    <row r="322" spans="1:27" x14ac:dyDescent="0.3">
      <c r="A322" s="3" t="s">
        <v>289</v>
      </c>
      <c r="B322" s="6">
        <v>99334</v>
      </c>
      <c r="C322" s="6">
        <v>99592</v>
      </c>
      <c r="D322" s="6">
        <v>99813</v>
      </c>
      <c r="E322" s="6">
        <v>100052</v>
      </c>
      <c r="F322" s="6">
        <v>100237</v>
      </c>
      <c r="G322" s="6">
        <v>100397</v>
      </c>
      <c r="H322" s="6">
        <v>100518</v>
      </c>
      <c r="I322" s="6">
        <v>100605</v>
      </c>
      <c r="J322" s="6">
        <v>100660</v>
      </c>
      <c r="K322" s="6">
        <v>100707</v>
      </c>
      <c r="L322" s="6">
        <v>100748</v>
      </c>
      <c r="M322" s="6">
        <v>100782</v>
      </c>
      <c r="N322" s="6">
        <v>100809</v>
      </c>
      <c r="O322" s="6">
        <v>100824</v>
      </c>
      <c r="P322" s="6">
        <v>100832</v>
      </c>
      <c r="Q322" s="6">
        <v>100864</v>
      </c>
      <c r="R322" s="6">
        <v>100889</v>
      </c>
      <c r="S322" s="6">
        <v>100914</v>
      </c>
      <c r="T322" s="6">
        <v>100955</v>
      </c>
      <c r="U322" s="6">
        <v>101011</v>
      </c>
      <c r="V322" s="6">
        <v>101095</v>
      </c>
      <c r="W322" s="6">
        <v>101186</v>
      </c>
      <c r="X322" s="6">
        <v>101284</v>
      </c>
      <c r="Y322" s="6">
        <v>101394</v>
      </c>
      <c r="Z322" s="6">
        <v>101515</v>
      </c>
      <c r="AA322" s="6">
        <v>101644</v>
      </c>
    </row>
    <row r="323" spans="1:27" x14ac:dyDescent="0.3">
      <c r="A323" s="3" t="s">
        <v>296</v>
      </c>
      <c r="B323" s="6">
        <v>88874</v>
      </c>
      <c r="C323" s="6">
        <v>88919</v>
      </c>
      <c r="D323" s="6">
        <v>88983</v>
      </c>
      <c r="E323" s="6">
        <v>89003</v>
      </c>
      <c r="F323" s="6">
        <v>89006</v>
      </c>
      <c r="G323" s="6">
        <v>88967</v>
      </c>
      <c r="H323" s="6">
        <v>88915</v>
      </c>
      <c r="I323" s="6">
        <v>88833</v>
      </c>
      <c r="J323" s="6">
        <v>88745</v>
      </c>
      <c r="K323" s="6">
        <v>88661</v>
      </c>
      <c r="L323" s="6">
        <v>88572</v>
      </c>
      <c r="M323" s="6">
        <v>88490</v>
      </c>
      <c r="N323" s="6">
        <v>88383</v>
      </c>
      <c r="O323" s="6">
        <v>88288</v>
      </c>
      <c r="P323" s="6">
        <v>88258</v>
      </c>
      <c r="Q323" s="6">
        <v>88223</v>
      </c>
      <c r="R323" s="6">
        <v>88186</v>
      </c>
      <c r="S323" s="6">
        <v>88139</v>
      </c>
      <c r="T323" s="6">
        <v>88129</v>
      </c>
      <c r="U323" s="6">
        <v>88143</v>
      </c>
      <c r="V323" s="6">
        <v>88172</v>
      </c>
      <c r="W323" s="6">
        <v>88208</v>
      </c>
      <c r="X323" s="6">
        <v>88254</v>
      </c>
      <c r="Y323" s="6">
        <v>88313</v>
      </c>
      <c r="Z323" s="6">
        <v>88385</v>
      </c>
      <c r="AA323" s="6">
        <v>88467</v>
      </c>
    </row>
    <row r="324" spans="1:27" x14ac:dyDescent="0.3">
      <c r="A324" s="3" t="s">
        <v>300</v>
      </c>
      <c r="B324" s="6">
        <v>87496</v>
      </c>
      <c r="C324" s="6">
        <v>87877</v>
      </c>
      <c r="D324" s="6">
        <v>88285</v>
      </c>
      <c r="E324" s="6">
        <v>88711</v>
      </c>
      <c r="F324" s="6">
        <v>89105</v>
      </c>
      <c r="G324" s="6">
        <v>89479</v>
      </c>
      <c r="H324" s="6">
        <v>89829</v>
      </c>
      <c r="I324" s="6">
        <v>90145</v>
      </c>
      <c r="J324" s="6">
        <v>90431</v>
      </c>
      <c r="K324" s="6">
        <v>90681</v>
      </c>
      <c r="L324" s="6">
        <v>90950</v>
      </c>
      <c r="M324" s="6">
        <v>91199</v>
      </c>
      <c r="N324" s="6">
        <v>91427</v>
      </c>
      <c r="O324" s="6">
        <v>91658</v>
      </c>
      <c r="P324" s="6">
        <v>91892</v>
      </c>
      <c r="Q324" s="6">
        <v>92128</v>
      </c>
      <c r="R324" s="6">
        <v>92349</v>
      </c>
      <c r="S324" s="6">
        <v>92553</v>
      </c>
      <c r="T324" s="6">
        <v>92764</v>
      </c>
      <c r="U324" s="6">
        <v>92986</v>
      </c>
      <c r="V324" s="6">
        <v>93235</v>
      </c>
      <c r="W324" s="6">
        <v>93486</v>
      </c>
      <c r="X324" s="6">
        <v>93741</v>
      </c>
      <c r="Y324" s="6">
        <v>94006</v>
      </c>
      <c r="Z324" s="6">
        <v>94281</v>
      </c>
      <c r="AA324" s="6">
        <v>94564</v>
      </c>
    </row>
    <row r="325" spans="1:27" x14ac:dyDescent="0.3">
      <c r="A325" s="3" t="s">
        <v>305</v>
      </c>
      <c r="B325" s="6">
        <v>125610</v>
      </c>
      <c r="C325" s="6">
        <v>125861</v>
      </c>
      <c r="D325" s="6">
        <v>126137</v>
      </c>
      <c r="E325" s="6">
        <v>126451</v>
      </c>
      <c r="F325" s="6">
        <v>126747</v>
      </c>
      <c r="G325" s="6">
        <v>126984</v>
      </c>
      <c r="H325" s="6">
        <v>127219</v>
      </c>
      <c r="I325" s="6">
        <v>127401</v>
      </c>
      <c r="J325" s="6">
        <v>127525</v>
      </c>
      <c r="K325" s="6">
        <v>127620</v>
      </c>
      <c r="L325" s="6">
        <v>127703</v>
      </c>
      <c r="M325" s="6">
        <v>127730</v>
      </c>
      <c r="N325" s="6">
        <v>127749</v>
      </c>
      <c r="O325" s="6">
        <v>127763</v>
      </c>
      <c r="P325" s="6">
        <v>127784</v>
      </c>
      <c r="Q325" s="6">
        <v>127826</v>
      </c>
      <c r="R325" s="6">
        <v>127843</v>
      </c>
      <c r="S325" s="6">
        <v>127827</v>
      </c>
      <c r="T325" s="6">
        <v>127854</v>
      </c>
      <c r="U325" s="6">
        <v>127918</v>
      </c>
      <c r="V325" s="6">
        <v>128015</v>
      </c>
      <c r="W325" s="6">
        <v>128129</v>
      </c>
      <c r="X325" s="6">
        <v>128266</v>
      </c>
      <c r="Y325" s="6">
        <v>128434</v>
      </c>
      <c r="Z325" s="6">
        <v>128633</v>
      </c>
      <c r="AA325" s="6">
        <v>128863</v>
      </c>
    </row>
    <row r="326" spans="1:27" x14ac:dyDescent="0.3">
      <c r="A326" s="3" t="s">
        <v>307</v>
      </c>
      <c r="B326" s="6">
        <v>101167</v>
      </c>
      <c r="C326" s="6">
        <v>101154</v>
      </c>
      <c r="D326" s="6">
        <v>101087</v>
      </c>
      <c r="E326" s="6">
        <v>101008</v>
      </c>
      <c r="F326" s="6">
        <v>100920</v>
      </c>
      <c r="G326" s="6">
        <v>100803</v>
      </c>
      <c r="H326" s="6">
        <v>100613</v>
      </c>
      <c r="I326" s="6">
        <v>100393</v>
      </c>
      <c r="J326" s="6">
        <v>100137</v>
      </c>
      <c r="K326" s="6">
        <v>99895</v>
      </c>
      <c r="L326" s="6">
        <v>99693</v>
      </c>
      <c r="M326" s="6">
        <v>99477</v>
      </c>
      <c r="N326" s="6">
        <v>99297</v>
      </c>
      <c r="O326" s="6">
        <v>99115</v>
      </c>
      <c r="P326" s="6">
        <v>98972</v>
      </c>
      <c r="Q326" s="6">
        <v>98872</v>
      </c>
      <c r="R326" s="6">
        <v>98771</v>
      </c>
      <c r="S326" s="6">
        <v>98697</v>
      </c>
      <c r="T326" s="6">
        <v>98656</v>
      </c>
      <c r="U326" s="6">
        <v>98638</v>
      </c>
      <c r="V326" s="6">
        <v>98658</v>
      </c>
      <c r="W326" s="6">
        <v>98693</v>
      </c>
      <c r="X326" s="6">
        <v>98742</v>
      </c>
      <c r="Y326" s="6">
        <v>98808</v>
      </c>
      <c r="Z326" s="6">
        <v>98889</v>
      </c>
      <c r="AA326" s="6">
        <v>98989</v>
      </c>
    </row>
    <row r="327" spans="1:27" x14ac:dyDescent="0.3">
      <c r="A327" s="3" t="s">
        <v>336</v>
      </c>
      <c r="B327" s="6">
        <v>63869</v>
      </c>
      <c r="C327" s="6">
        <v>64084</v>
      </c>
      <c r="D327" s="6">
        <v>64298</v>
      </c>
      <c r="E327" s="6">
        <v>64523</v>
      </c>
      <c r="F327" s="6">
        <v>64750</v>
      </c>
      <c r="G327" s="6">
        <v>64979</v>
      </c>
      <c r="H327" s="6">
        <v>65198</v>
      </c>
      <c r="I327" s="6">
        <v>65411</v>
      </c>
      <c r="J327" s="6">
        <v>65614</v>
      </c>
      <c r="K327" s="6">
        <v>65809</v>
      </c>
      <c r="L327" s="6">
        <v>65994</v>
      </c>
      <c r="M327" s="6">
        <v>66166</v>
      </c>
      <c r="N327" s="6">
        <v>66330</v>
      </c>
      <c r="O327" s="6">
        <v>66489</v>
      </c>
      <c r="P327" s="6">
        <v>66651</v>
      </c>
      <c r="Q327" s="6">
        <v>66817</v>
      </c>
      <c r="R327" s="6">
        <v>66990</v>
      </c>
      <c r="S327" s="6">
        <v>67168</v>
      </c>
      <c r="T327" s="6">
        <v>67355</v>
      </c>
      <c r="U327" s="6">
        <v>67553</v>
      </c>
      <c r="V327" s="6">
        <v>67762</v>
      </c>
      <c r="W327" s="6">
        <v>67977</v>
      </c>
      <c r="X327" s="6">
        <v>68199</v>
      </c>
      <c r="Y327" s="6">
        <v>68427</v>
      </c>
      <c r="Z327" s="6">
        <v>68661</v>
      </c>
      <c r="AA327" s="6">
        <v>68897</v>
      </c>
    </row>
    <row r="328" spans="1:27" x14ac:dyDescent="0.3">
      <c r="A328" s="3" t="s">
        <v>340</v>
      </c>
      <c r="B328" s="6">
        <v>159827</v>
      </c>
      <c r="C328" s="6">
        <v>161438</v>
      </c>
      <c r="D328" s="6">
        <v>162919</v>
      </c>
      <c r="E328" s="6">
        <v>164366</v>
      </c>
      <c r="F328" s="6">
        <v>165783</v>
      </c>
      <c r="G328" s="6">
        <v>167167</v>
      </c>
      <c r="H328" s="6">
        <v>168529</v>
      </c>
      <c r="I328" s="6">
        <v>169847</v>
      </c>
      <c r="J328" s="6">
        <v>171128</v>
      </c>
      <c r="K328" s="6">
        <v>172361</v>
      </c>
      <c r="L328" s="6">
        <v>173551</v>
      </c>
      <c r="M328" s="6">
        <v>174708</v>
      </c>
      <c r="N328" s="6">
        <v>175825</v>
      </c>
      <c r="O328" s="6">
        <v>176905</v>
      </c>
      <c r="P328" s="6">
        <v>177960</v>
      </c>
      <c r="Q328" s="6">
        <v>179008</v>
      </c>
      <c r="R328" s="6">
        <v>180031</v>
      </c>
      <c r="S328" s="6">
        <v>181016</v>
      </c>
      <c r="T328" s="6">
        <v>181985</v>
      </c>
      <c r="U328" s="6">
        <v>182941</v>
      </c>
      <c r="V328" s="6">
        <v>183878</v>
      </c>
      <c r="W328" s="6">
        <v>184797</v>
      </c>
      <c r="X328" s="6">
        <v>185705</v>
      </c>
      <c r="Y328" s="6">
        <v>186602</v>
      </c>
      <c r="Z328" s="6">
        <v>187481</v>
      </c>
      <c r="AA328" s="6">
        <v>188349</v>
      </c>
    </row>
    <row r="329" spans="1:27" x14ac:dyDescent="0.3">
      <c r="A329" s="3" t="s">
        <v>343</v>
      </c>
      <c r="B329" s="6">
        <v>120750</v>
      </c>
      <c r="C329" s="6">
        <v>121748</v>
      </c>
      <c r="D329" s="6">
        <v>122616</v>
      </c>
      <c r="E329" s="6">
        <v>123463</v>
      </c>
      <c r="F329" s="6">
        <v>124285</v>
      </c>
      <c r="G329" s="6">
        <v>125102</v>
      </c>
      <c r="H329" s="6">
        <v>125907</v>
      </c>
      <c r="I329" s="6">
        <v>126687</v>
      </c>
      <c r="J329" s="6">
        <v>127451</v>
      </c>
      <c r="K329" s="6">
        <v>128196</v>
      </c>
      <c r="L329" s="6">
        <v>128907</v>
      </c>
      <c r="M329" s="6">
        <v>129603</v>
      </c>
      <c r="N329" s="6">
        <v>130270</v>
      </c>
      <c r="O329" s="6">
        <v>130901</v>
      </c>
      <c r="P329" s="6">
        <v>131498</v>
      </c>
      <c r="Q329" s="6">
        <v>132057</v>
      </c>
      <c r="R329" s="6">
        <v>132588</v>
      </c>
      <c r="S329" s="6">
        <v>133114</v>
      </c>
      <c r="T329" s="6">
        <v>133627</v>
      </c>
      <c r="U329" s="6">
        <v>134121</v>
      </c>
      <c r="V329" s="6">
        <v>134604</v>
      </c>
      <c r="W329" s="6">
        <v>135093</v>
      </c>
      <c r="X329" s="6">
        <v>135590</v>
      </c>
      <c r="Y329" s="6">
        <v>136087</v>
      </c>
      <c r="Z329" s="6">
        <v>136586</v>
      </c>
      <c r="AA329" s="6">
        <v>137083</v>
      </c>
    </row>
    <row r="330" spans="1:27" x14ac:dyDescent="0.3">
      <c r="A330" s="3" t="s">
        <v>346</v>
      </c>
      <c r="B330" s="6">
        <v>112448</v>
      </c>
      <c r="C330" s="6">
        <v>113026</v>
      </c>
      <c r="D330" s="6">
        <v>113531</v>
      </c>
      <c r="E330" s="6">
        <v>114003</v>
      </c>
      <c r="F330" s="6">
        <v>114428</v>
      </c>
      <c r="G330" s="6">
        <v>114799</v>
      </c>
      <c r="H330" s="6">
        <v>115128</v>
      </c>
      <c r="I330" s="6">
        <v>115392</v>
      </c>
      <c r="J330" s="6">
        <v>115634</v>
      </c>
      <c r="K330" s="6">
        <v>115842</v>
      </c>
      <c r="L330" s="6">
        <v>116047</v>
      </c>
      <c r="M330" s="6">
        <v>116226</v>
      </c>
      <c r="N330" s="6">
        <v>116411</v>
      </c>
      <c r="O330" s="6">
        <v>116580</v>
      </c>
      <c r="P330" s="6">
        <v>116778</v>
      </c>
      <c r="Q330" s="6">
        <v>116987</v>
      </c>
      <c r="R330" s="6">
        <v>117203</v>
      </c>
      <c r="S330" s="6">
        <v>117422</v>
      </c>
      <c r="T330" s="6">
        <v>117652</v>
      </c>
      <c r="U330" s="6">
        <v>117905</v>
      </c>
      <c r="V330" s="6">
        <v>118183</v>
      </c>
      <c r="W330" s="6">
        <v>118472</v>
      </c>
      <c r="X330" s="6">
        <v>118761</v>
      </c>
      <c r="Y330" s="6">
        <v>119051</v>
      </c>
      <c r="Z330" s="6">
        <v>119340</v>
      </c>
      <c r="AA330" s="6">
        <v>119625</v>
      </c>
    </row>
    <row r="331" spans="1:27" x14ac:dyDescent="0.3">
      <c r="A331" s="3" t="s">
        <v>349</v>
      </c>
      <c r="B331" s="6">
        <v>142217</v>
      </c>
      <c r="C331" s="6">
        <v>143712</v>
      </c>
      <c r="D331" s="6">
        <v>145250</v>
      </c>
      <c r="E331" s="6">
        <v>146829</v>
      </c>
      <c r="F331" s="6">
        <v>148340</v>
      </c>
      <c r="G331" s="6">
        <v>149766</v>
      </c>
      <c r="H331" s="6">
        <v>151125</v>
      </c>
      <c r="I331" s="6">
        <v>152412</v>
      </c>
      <c r="J331" s="6">
        <v>153662</v>
      </c>
      <c r="K331" s="6">
        <v>154876</v>
      </c>
      <c r="L331" s="6">
        <v>156026</v>
      </c>
      <c r="M331" s="6">
        <v>157126</v>
      </c>
      <c r="N331" s="6">
        <v>158179</v>
      </c>
      <c r="O331" s="6">
        <v>159188</v>
      </c>
      <c r="P331" s="6">
        <v>160193</v>
      </c>
      <c r="Q331" s="6">
        <v>161151</v>
      </c>
      <c r="R331" s="6">
        <v>162085</v>
      </c>
      <c r="S331" s="6">
        <v>162959</v>
      </c>
      <c r="T331" s="6">
        <v>163805</v>
      </c>
      <c r="U331" s="6">
        <v>164646</v>
      </c>
      <c r="V331" s="6">
        <v>165500</v>
      </c>
      <c r="W331" s="6">
        <v>166330</v>
      </c>
      <c r="X331" s="6">
        <v>167135</v>
      </c>
      <c r="Y331" s="6">
        <v>167928</v>
      </c>
      <c r="Z331" s="6">
        <v>168710</v>
      </c>
      <c r="AA331" s="6">
        <v>169478</v>
      </c>
    </row>
    <row r="332" spans="1:27" x14ac:dyDescent="0.3">
      <c r="A332" s="3" t="s">
        <v>353</v>
      </c>
      <c r="B332" s="6">
        <v>149716</v>
      </c>
      <c r="C332" s="6">
        <v>150741</v>
      </c>
      <c r="D332" s="6">
        <v>151785</v>
      </c>
      <c r="E332" s="6">
        <v>152837</v>
      </c>
      <c r="F332" s="6">
        <v>153807</v>
      </c>
      <c r="G332" s="6">
        <v>154759</v>
      </c>
      <c r="H332" s="6">
        <v>155643</v>
      </c>
      <c r="I332" s="6">
        <v>156463</v>
      </c>
      <c r="J332" s="6">
        <v>157231</v>
      </c>
      <c r="K332" s="6">
        <v>157947</v>
      </c>
      <c r="L332" s="6">
        <v>158631</v>
      </c>
      <c r="M332" s="6">
        <v>159244</v>
      </c>
      <c r="N332" s="6">
        <v>159823</v>
      </c>
      <c r="O332" s="6">
        <v>160404</v>
      </c>
      <c r="P332" s="6">
        <v>160987</v>
      </c>
      <c r="Q332" s="6">
        <v>161546</v>
      </c>
      <c r="R332" s="6">
        <v>162085</v>
      </c>
      <c r="S332" s="6">
        <v>162594</v>
      </c>
      <c r="T332" s="6">
        <v>163122</v>
      </c>
      <c r="U332" s="6">
        <v>163663</v>
      </c>
      <c r="V332" s="6">
        <v>164231</v>
      </c>
      <c r="W332" s="6">
        <v>164810</v>
      </c>
      <c r="X332" s="6">
        <v>165394</v>
      </c>
      <c r="Y332" s="6">
        <v>165988</v>
      </c>
      <c r="Z332" s="6">
        <v>166595</v>
      </c>
      <c r="AA332" s="6">
        <v>167212</v>
      </c>
    </row>
    <row r="333" spans="1:27" x14ac:dyDescent="0.3">
      <c r="A333" s="3" t="s">
        <v>356</v>
      </c>
      <c r="B333" s="6">
        <v>110025</v>
      </c>
      <c r="C333" s="6">
        <v>110674</v>
      </c>
      <c r="D333" s="6">
        <v>111283</v>
      </c>
      <c r="E333" s="6">
        <v>111890</v>
      </c>
      <c r="F333" s="6">
        <v>112502</v>
      </c>
      <c r="G333" s="6">
        <v>113093</v>
      </c>
      <c r="H333" s="6">
        <v>113672</v>
      </c>
      <c r="I333" s="6">
        <v>114223</v>
      </c>
      <c r="J333" s="6">
        <v>114757</v>
      </c>
      <c r="K333" s="6">
        <v>115270</v>
      </c>
      <c r="L333" s="6">
        <v>115780</v>
      </c>
      <c r="M333" s="6">
        <v>116298</v>
      </c>
      <c r="N333" s="6">
        <v>116807</v>
      </c>
      <c r="O333" s="6">
        <v>117301</v>
      </c>
      <c r="P333" s="6">
        <v>117798</v>
      </c>
      <c r="Q333" s="6">
        <v>118298</v>
      </c>
      <c r="R333" s="6">
        <v>118788</v>
      </c>
      <c r="S333" s="6">
        <v>119276</v>
      </c>
      <c r="T333" s="6">
        <v>119772</v>
      </c>
      <c r="U333" s="6">
        <v>120266</v>
      </c>
      <c r="V333" s="6">
        <v>120766</v>
      </c>
      <c r="W333" s="6">
        <v>121269</v>
      </c>
      <c r="X333" s="6">
        <v>121773</v>
      </c>
      <c r="Y333" s="6">
        <v>122280</v>
      </c>
      <c r="Z333" s="6">
        <v>122789</v>
      </c>
      <c r="AA333" s="6">
        <v>123292</v>
      </c>
    </row>
    <row r="334" spans="1:27" x14ac:dyDescent="0.3">
      <c r="A334" s="3" t="s">
        <v>263</v>
      </c>
      <c r="B334" s="6">
        <v>144317</v>
      </c>
      <c r="C334" s="6">
        <v>146413</v>
      </c>
      <c r="D334" s="6">
        <v>148493</v>
      </c>
      <c r="E334" s="6">
        <v>150552</v>
      </c>
      <c r="F334" s="6">
        <v>152608</v>
      </c>
      <c r="G334" s="6">
        <v>154613</v>
      </c>
      <c r="H334" s="6">
        <v>156537</v>
      </c>
      <c r="I334" s="6">
        <v>158380</v>
      </c>
      <c r="J334" s="6">
        <v>160162</v>
      </c>
      <c r="K334" s="6">
        <v>161885</v>
      </c>
      <c r="L334" s="6">
        <v>163547</v>
      </c>
      <c r="M334" s="6">
        <v>165138</v>
      </c>
      <c r="N334" s="6">
        <v>166643</v>
      </c>
      <c r="O334" s="6">
        <v>168092</v>
      </c>
      <c r="P334" s="6">
        <v>169505</v>
      </c>
      <c r="Q334" s="6">
        <v>170859</v>
      </c>
      <c r="R334" s="6">
        <v>172179</v>
      </c>
      <c r="S334" s="6">
        <v>173442</v>
      </c>
      <c r="T334" s="6">
        <v>174684</v>
      </c>
      <c r="U334" s="6">
        <v>175921</v>
      </c>
      <c r="V334" s="6">
        <v>177137</v>
      </c>
      <c r="W334" s="6">
        <v>178322</v>
      </c>
      <c r="X334" s="6">
        <v>179475</v>
      </c>
      <c r="Y334" s="6">
        <v>180603</v>
      </c>
      <c r="Z334" s="6">
        <v>181704</v>
      </c>
      <c r="AA334" s="6">
        <v>182780</v>
      </c>
    </row>
    <row r="335" spans="1:27" x14ac:dyDescent="0.3">
      <c r="A335" s="3" t="s">
        <v>268</v>
      </c>
      <c r="B335" s="6">
        <v>130428</v>
      </c>
      <c r="C335" s="6">
        <v>131355</v>
      </c>
      <c r="D335" s="6">
        <v>132228</v>
      </c>
      <c r="E335" s="6">
        <v>132921</v>
      </c>
      <c r="F335" s="6">
        <v>133545</v>
      </c>
      <c r="G335" s="6">
        <v>134254</v>
      </c>
      <c r="H335" s="6">
        <v>135032</v>
      </c>
      <c r="I335" s="6">
        <v>135878</v>
      </c>
      <c r="J335" s="6">
        <v>136785</v>
      </c>
      <c r="K335" s="6">
        <v>137714</v>
      </c>
      <c r="L335" s="6">
        <v>138548</v>
      </c>
      <c r="M335" s="6">
        <v>139341</v>
      </c>
      <c r="N335" s="6">
        <v>140120</v>
      </c>
      <c r="O335" s="6">
        <v>140899</v>
      </c>
      <c r="P335" s="6">
        <v>141518</v>
      </c>
      <c r="Q335" s="6">
        <v>141990</v>
      </c>
      <c r="R335" s="6">
        <v>142431</v>
      </c>
      <c r="S335" s="6">
        <v>142930</v>
      </c>
      <c r="T335" s="6">
        <v>143385</v>
      </c>
      <c r="U335" s="6">
        <v>143754</v>
      </c>
      <c r="V335" s="6">
        <v>144024</v>
      </c>
      <c r="W335" s="6">
        <v>144336</v>
      </c>
      <c r="X335" s="6">
        <v>144708</v>
      </c>
      <c r="Y335" s="6">
        <v>145111</v>
      </c>
      <c r="Z335" s="6">
        <v>145519</v>
      </c>
      <c r="AA335" s="6">
        <v>145930</v>
      </c>
    </row>
    <row r="336" spans="1:27" x14ac:dyDescent="0.3">
      <c r="A336" s="3" t="s">
        <v>275</v>
      </c>
      <c r="B336" s="6">
        <v>81695</v>
      </c>
      <c r="C336" s="6">
        <v>82627</v>
      </c>
      <c r="D336" s="6">
        <v>83533</v>
      </c>
      <c r="E336" s="6">
        <v>84427</v>
      </c>
      <c r="F336" s="6">
        <v>85290</v>
      </c>
      <c r="G336" s="6">
        <v>86132</v>
      </c>
      <c r="H336" s="6">
        <v>86945</v>
      </c>
      <c r="I336" s="6">
        <v>87702</v>
      </c>
      <c r="J336" s="6">
        <v>88402</v>
      </c>
      <c r="K336" s="6">
        <v>89089</v>
      </c>
      <c r="L336" s="6">
        <v>89752</v>
      </c>
      <c r="M336" s="6">
        <v>90382</v>
      </c>
      <c r="N336" s="6">
        <v>90985</v>
      </c>
      <c r="O336" s="6">
        <v>91564</v>
      </c>
      <c r="P336" s="6">
        <v>92129</v>
      </c>
      <c r="Q336" s="6">
        <v>92687</v>
      </c>
      <c r="R336" s="6">
        <v>93231</v>
      </c>
      <c r="S336" s="6">
        <v>93761</v>
      </c>
      <c r="T336" s="6">
        <v>94289</v>
      </c>
      <c r="U336" s="6">
        <v>94814</v>
      </c>
      <c r="V336" s="6">
        <v>95333</v>
      </c>
      <c r="W336" s="6">
        <v>95840</v>
      </c>
      <c r="X336" s="6">
        <v>96338</v>
      </c>
      <c r="Y336" s="6">
        <v>96825</v>
      </c>
      <c r="Z336" s="6">
        <v>97302</v>
      </c>
      <c r="AA336" s="6">
        <v>97770</v>
      </c>
    </row>
    <row r="337" spans="1:27" x14ac:dyDescent="0.3">
      <c r="A337" s="3" t="s">
        <v>279</v>
      </c>
      <c r="B337" s="6">
        <v>96110</v>
      </c>
      <c r="C337" s="6">
        <v>96929</v>
      </c>
      <c r="D337" s="6">
        <v>97703</v>
      </c>
      <c r="E337" s="6">
        <v>98480</v>
      </c>
      <c r="F337" s="6">
        <v>99232</v>
      </c>
      <c r="G337" s="6">
        <v>99945</v>
      </c>
      <c r="H337" s="6">
        <v>100640</v>
      </c>
      <c r="I337" s="6">
        <v>101307</v>
      </c>
      <c r="J337" s="6">
        <v>101953</v>
      </c>
      <c r="K337" s="6">
        <v>102569</v>
      </c>
      <c r="L337" s="6">
        <v>103169</v>
      </c>
      <c r="M337" s="6">
        <v>103744</v>
      </c>
      <c r="N337" s="6">
        <v>104283</v>
      </c>
      <c r="O337" s="6">
        <v>104802</v>
      </c>
      <c r="P337" s="6">
        <v>105313</v>
      </c>
      <c r="Q337" s="6">
        <v>105819</v>
      </c>
      <c r="R337" s="6">
        <v>106324</v>
      </c>
      <c r="S337" s="6">
        <v>106820</v>
      </c>
      <c r="T337" s="6">
        <v>107304</v>
      </c>
      <c r="U337" s="6">
        <v>107790</v>
      </c>
      <c r="V337" s="6">
        <v>108277</v>
      </c>
      <c r="W337" s="6">
        <v>108764</v>
      </c>
      <c r="X337" s="6">
        <v>109248</v>
      </c>
      <c r="Y337" s="6">
        <v>109729</v>
      </c>
      <c r="Z337" s="6">
        <v>110207</v>
      </c>
      <c r="AA337" s="6">
        <v>110678</v>
      </c>
    </row>
    <row r="338" spans="1:27" x14ac:dyDescent="0.3">
      <c r="A338" s="3" t="s">
        <v>283</v>
      </c>
      <c r="B338" s="6">
        <v>86221</v>
      </c>
      <c r="C338" s="6">
        <v>86964</v>
      </c>
      <c r="D338" s="6">
        <v>87706</v>
      </c>
      <c r="E338" s="6">
        <v>88451</v>
      </c>
      <c r="F338" s="6">
        <v>89168</v>
      </c>
      <c r="G338" s="6">
        <v>89868</v>
      </c>
      <c r="H338" s="6">
        <v>90551</v>
      </c>
      <c r="I338" s="6">
        <v>91177</v>
      </c>
      <c r="J338" s="6">
        <v>91761</v>
      </c>
      <c r="K338" s="6">
        <v>92326</v>
      </c>
      <c r="L338" s="6">
        <v>92873</v>
      </c>
      <c r="M338" s="6">
        <v>93374</v>
      </c>
      <c r="N338" s="6">
        <v>93831</v>
      </c>
      <c r="O338" s="6">
        <v>94261</v>
      </c>
      <c r="P338" s="6">
        <v>94666</v>
      </c>
      <c r="Q338" s="6">
        <v>95057</v>
      </c>
      <c r="R338" s="6">
        <v>95427</v>
      </c>
      <c r="S338" s="6">
        <v>95779</v>
      </c>
      <c r="T338" s="6">
        <v>96125</v>
      </c>
      <c r="U338" s="6">
        <v>96476</v>
      </c>
      <c r="V338" s="6">
        <v>96828</v>
      </c>
      <c r="W338" s="6">
        <v>97179</v>
      </c>
      <c r="X338" s="6">
        <v>97527</v>
      </c>
      <c r="Y338" s="6">
        <v>97878</v>
      </c>
      <c r="Z338" s="6">
        <v>98233</v>
      </c>
      <c r="AA338" s="6">
        <v>98590</v>
      </c>
    </row>
    <row r="339" spans="1:27" x14ac:dyDescent="0.3">
      <c r="A339" s="3" t="s">
        <v>288</v>
      </c>
      <c r="B339" s="6">
        <v>132844</v>
      </c>
      <c r="C339" s="6">
        <v>134363</v>
      </c>
      <c r="D339" s="6">
        <v>135846</v>
      </c>
      <c r="E339" s="6">
        <v>137336</v>
      </c>
      <c r="F339" s="6">
        <v>138808</v>
      </c>
      <c r="G339" s="6">
        <v>140245</v>
      </c>
      <c r="H339" s="6">
        <v>141628</v>
      </c>
      <c r="I339" s="6">
        <v>142969</v>
      </c>
      <c r="J339" s="6">
        <v>144276</v>
      </c>
      <c r="K339" s="6">
        <v>145541</v>
      </c>
      <c r="L339" s="6">
        <v>146781</v>
      </c>
      <c r="M339" s="6">
        <v>147976</v>
      </c>
      <c r="N339" s="6">
        <v>149129</v>
      </c>
      <c r="O339" s="6">
        <v>150216</v>
      </c>
      <c r="P339" s="6">
        <v>151273</v>
      </c>
      <c r="Q339" s="6">
        <v>152307</v>
      </c>
      <c r="R339" s="6">
        <v>153309</v>
      </c>
      <c r="S339" s="6">
        <v>154269</v>
      </c>
      <c r="T339" s="6">
        <v>155198</v>
      </c>
      <c r="U339" s="6">
        <v>156113</v>
      </c>
      <c r="V339" s="6">
        <v>157016</v>
      </c>
      <c r="W339" s="6">
        <v>157901</v>
      </c>
      <c r="X339" s="6">
        <v>158768</v>
      </c>
      <c r="Y339" s="6">
        <v>159624</v>
      </c>
      <c r="Z339" s="6">
        <v>160470</v>
      </c>
      <c r="AA339" s="6">
        <v>161301</v>
      </c>
    </row>
    <row r="340" spans="1:27" x14ac:dyDescent="0.3">
      <c r="A340" s="3" t="s">
        <v>294</v>
      </c>
      <c r="B340" s="6">
        <v>68143</v>
      </c>
      <c r="C340" s="6">
        <v>68757</v>
      </c>
      <c r="D340" s="6">
        <v>69352</v>
      </c>
      <c r="E340" s="6">
        <v>69942</v>
      </c>
      <c r="F340" s="6">
        <v>70503</v>
      </c>
      <c r="G340" s="6">
        <v>71063</v>
      </c>
      <c r="H340" s="6">
        <v>71608</v>
      </c>
      <c r="I340" s="6">
        <v>72127</v>
      </c>
      <c r="J340" s="6">
        <v>72626</v>
      </c>
      <c r="K340" s="6">
        <v>73105</v>
      </c>
      <c r="L340" s="6">
        <v>73553</v>
      </c>
      <c r="M340" s="6">
        <v>73975</v>
      </c>
      <c r="N340" s="6">
        <v>74381</v>
      </c>
      <c r="O340" s="6">
        <v>74766</v>
      </c>
      <c r="P340" s="6">
        <v>75144</v>
      </c>
      <c r="Q340" s="6">
        <v>75509</v>
      </c>
      <c r="R340" s="6">
        <v>75866</v>
      </c>
      <c r="S340" s="6">
        <v>76211</v>
      </c>
      <c r="T340" s="6">
        <v>76551</v>
      </c>
      <c r="U340" s="6">
        <v>76891</v>
      </c>
      <c r="V340" s="6">
        <v>77233</v>
      </c>
      <c r="W340" s="6">
        <v>77569</v>
      </c>
      <c r="X340" s="6">
        <v>77900</v>
      </c>
      <c r="Y340" s="6">
        <v>78233</v>
      </c>
      <c r="Z340" s="6">
        <v>78568</v>
      </c>
      <c r="AA340" s="6">
        <v>78900</v>
      </c>
    </row>
    <row r="341" spans="1:27" x14ac:dyDescent="0.3">
      <c r="A341" s="3" t="s">
        <v>297</v>
      </c>
      <c r="B341" s="6">
        <v>55528</v>
      </c>
      <c r="C341" s="6">
        <v>55893</v>
      </c>
      <c r="D341" s="6">
        <v>56249</v>
      </c>
      <c r="E341" s="6">
        <v>56594</v>
      </c>
      <c r="F341" s="6">
        <v>56942</v>
      </c>
      <c r="G341" s="6">
        <v>57269</v>
      </c>
      <c r="H341" s="6">
        <v>57593</v>
      </c>
      <c r="I341" s="6">
        <v>57893</v>
      </c>
      <c r="J341" s="6">
        <v>58178</v>
      </c>
      <c r="K341" s="6">
        <v>58448</v>
      </c>
      <c r="L341" s="6">
        <v>58727</v>
      </c>
      <c r="M341" s="6">
        <v>58999</v>
      </c>
      <c r="N341" s="6">
        <v>59254</v>
      </c>
      <c r="O341" s="6">
        <v>59506</v>
      </c>
      <c r="P341" s="6">
        <v>59743</v>
      </c>
      <c r="Q341" s="6">
        <v>59979</v>
      </c>
      <c r="R341" s="6">
        <v>60214</v>
      </c>
      <c r="S341" s="6">
        <v>60439</v>
      </c>
      <c r="T341" s="6">
        <v>60669</v>
      </c>
      <c r="U341" s="6">
        <v>60906</v>
      </c>
      <c r="V341" s="6">
        <v>61141</v>
      </c>
      <c r="W341" s="6">
        <v>61375</v>
      </c>
      <c r="X341" s="6">
        <v>61605</v>
      </c>
      <c r="Y341" s="6">
        <v>61833</v>
      </c>
      <c r="Z341" s="6">
        <v>62061</v>
      </c>
      <c r="AA341" s="6">
        <v>62290</v>
      </c>
    </row>
    <row r="342" spans="1:27" x14ac:dyDescent="0.3">
      <c r="A342" s="3" t="s">
        <v>175</v>
      </c>
      <c r="B342" s="6">
        <v>117090</v>
      </c>
      <c r="C342" s="6">
        <v>117279</v>
      </c>
      <c r="D342" s="6">
        <v>117416</v>
      </c>
      <c r="E342" s="6">
        <v>117519</v>
      </c>
      <c r="F342" s="6">
        <v>117651</v>
      </c>
      <c r="G342" s="6">
        <v>117834</v>
      </c>
      <c r="H342" s="6">
        <v>118070</v>
      </c>
      <c r="I342" s="6">
        <v>118322</v>
      </c>
      <c r="J342" s="6">
        <v>118588</v>
      </c>
      <c r="K342" s="6">
        <v>118901</v>
      </c>
      <c r="L342" s="6">
        <v>119209</v>
      </c>
      <c r="M342" s="6">
        <v>119521</v>
      </c>
      <c r="N342" s="6">
        <v>119844</v>
      </c>
      <c r="O342" s="6">
        <v>120180</v>
      </c>
      <c r="P342" s="6">
        <v>120499</v>
      </c>
      <c r="Q342" s="6">
        <v>120796</v>
      </c>
      <c r="R342" s="6">
        <v>121091</v>
      </c>
      <c r="S342" s="6">
        <v>121398</v>
      </c>
      <c r="T342" s="6">
        <v>121707</v>
      </c>
      <c r="U342" s="6">
        <v>122020</v>
      </c>
      <c r="V342" s="6">
        <v>122328</v>
      </c>
      <c r="W342" s="6">
        <v>122659</v>
      </c>
      <c r="X342" s="6">
        <v>123009</v>
      </c>
      <c r="Y342" s="6">
        <v>123373</v>
      </c>
      <c r="Z342" s="6">
        <v>123746</v>
      </c>
      <c r="AA342" s="6">
        <v>124127</v>
      </c>
    </row>
    <row r="343" spans="1:27" x14ac:dyDescent="0.3">
      <c r="A343" s="3" t="s">
        <v>187</v>
      </c>
      <c r="B343" s="6">
        <v>89022</v>
      </c>
      <c r="C343" s="6">
        <v>90493</v>
      </c>
      <c r="D343" s="6">
        <v>91983</v>
      </c>
      <c r="E343" s="6">
        <v>93321</v>
      </c>
      <c r="F343" s="6">
        <v>94608</v>
      </c>
      <c r="G343" s="6">
        <v>95847</v>
      </c>
      <c r="H343" s="6">
        <v>97047</v>
      </c>
      <c r="I343" s="6">
        <v>98214</v>
      </c>
      <c r="J343" s="6">
        <v>99342</v>
      </c>
      <c r="K343" s="6">
        <v>100441</v>
      </c>
      <c r="L343" s="6">
        <v>101499</v>
      </c>
      <c r="M343" s="6">
        <v>102519</v>
      </c>
      <c r="N343" s="6">
        <v>103481</v>
      </c>
      <c r="O343" s="6">
        <v>104399</v>
      </c>
      <c r="P343" s="6">
        <v>105282</v>
      </c>
      <c r="Q343" s="6">
        <v>106114</v>
      </c>
      <c r="R343" s="6">
        <v>106900</v>
      </c>
      <c r="S343" s="6">
        <v>107643</v>
      </c>
      <c r="T343" s="6">
        <v>108354</v>
      </c>
      <c r="U343" s="6">
        <v>109041</v>
      </c>
      <c r="V343" s="6">
        <v>109716</v>
      </c>
      <c r="W343" s="6">
        <v>110374</v>
      </c>
      <c r="X343" s="6">
        <v>111017</v>
      </c>
      <c r="Y343" s="6">
        <v>111654</v>
      </c>
      <c r="Z343" s="6">
        <v>112284</v>
      </c>
      <c r="AA343" s="6">
        <v>112907</v>
      </c>
    </row>
    <row r="344" spans="1:27" x14ac:dyDescent="0.3">
      <c r="A344" s="3" t="s">
        <v>192</v>
      </c>
      <c r="B344" s="6">
        <v>86543</v>
      </c>
      <c r="C344" s="6">
        <v>87282</v>
      </c>
      <c r="D344" s="6">
        <v>88006</v>
      </c>
      <c r="E344" s="6">
        <v>88756</v>
      </c>
      <c r="F344" s="6">
        <v>89506</v>
      </c>
      <c r="G344" s="6">
        <v>90254</v>
      </c>
      <c r="H344" s="6">
        <v>90992</v>
      </c>
      <c r="I344" s="6">
        <v>91720</v>
      </c>
      <c r="J344" s="6">
        <v>92428</v>
      </c>
      <c r="K344" s="6">
        <v>93097</v>
      </c>
      <c r="L344" s="6">
        <v>93754</v>
      </c>
      <c r="M344" s="6">
        <v>94384</v>
      </c>
      <c r="N344" s="6">
        <v>94970</v>
      </c>
      <c r="O344" s="6">
        <v>95519</v>
      </c>
      <c r="P344" s="6">
        <v>96056</v>
      </c>
      <c r="Q344" s="6">
        <v>96577</v>
      </c>
      <c r="R344" s="6">
        <v>97076</v>
      </c>
      <c r="S344" s="6">
        <v>97544</v>
      </c>
      <c r="T344" s="6">
        <v>98002</v>
      </c>
      <c r="U344" s="6">
        <v>98464</v>
      </c>
      <c r="V344" s="6">
        <v>98929</v>
      </c>
      <c r="W344" s="6">
        <v>99390</v>
      </c>
      <c r="X344" s="6">
        <v>99849</v>
      </c>
      <c r="Y344" s="6">
        <v>100309</v>
      </c>
      <c r="Z344" s="6">
        <v>100766</v>
      </c>
      <c r="AA344" s="6">
        <v>101222</v>
      </c>
    </row>
    <row r="345" spans="1:27" x14ac:dyDescent="0.3">
      <c r="A345" s="3" t="s">
        <v>203</v>
      </c>
      <c r="B345" s="6">
        <v>129285</v>
      </c>
      <c r="C345" s="6">
        <v>129932</v>
      </c>
      <c r="D345" s="6">
        <v>130515</v>
      </c>
      <c r="E345" s="6">
        <v>131062</v>
      </c>
      <c r="F345" s="6">
        <v>131596</v>
      </c>
      <c r="G345" s="6">
        <v>132142</v>
      </c>
      <c r="H345" s="6">
        <v>132658</v>
      </c>
      <c r="I345" s="6">
        <v>133163</v>
      </c>
      <c r="J345" s="6">
        <v>133677</v>
      </c>
      <c r="K345" s="6">
        <v>134178</v>
      </c>
      <c r="L345" s="6">
        <v>134686</v>
      </c>
      <c r="M345" s="6">
        <v>135200</v>
      </c>
      <c r="N345" s="6">
        <v>135720</v>
      </c>
      <c r="O345" s="6">
        <v>136224</v>
      </c>
      <c r="P345" s="6">
        <v>136724</v>
      </c>
      <c r="Q345" s="6">
        <v>137236</v>
      </c>
      <c r="R345" s="6">
        <v>137753</v>
      </c>
      <c r="S345" s="6">
        <v>138276</v>
      </c>
      <c r="T345" s="6">
        <v>138818</v>
      </c>
      <c r="U345" s="6">
        <v>139372</v>
      </c>
      <c r="V345" s="6">
        <v>139933</v>
      </c>
      <c r="W345" s="6">
        <v>140502</v>
      </c>
      <c r="X345" s="6">
        <v>141071</v>
      </c>
      <c r="Y345" s="6">
        <v>141638</v>
      </c>
      <c r="Z345" s="6">
        <v>142201</v>
      </c>
      <c r="AA345" s="6">
        <v>142757</v>
      </c>
    </row>
    <row r="346" spans="1:27" x14ac:dyDescent="0.3">
      <c r="A346" s="3" t="s">
        <v>218</v>
      </c>
      <c r="B346" s="6">
        <v>119019</v>
      </c>
      <c r="C346" s="6">
        <v>119846</v>
      </c>
      <c r="D346" s="6">
        <v>120685</v>
      </c>
      <c r="E346" s="6">
        <v>121526</v>
      </c>
      <c r="F346" s="6">
        <v>122355</v>
      </c>
      <c r="G346" s="6">
        <v>123170</v>
      </c>
      <c r="H346" s="6">
        <v>123973</v>
      </c>
      <c r="I346" s="6">
        <v>124738</v>
      </c>
      <c r="J346" s="6">
        <v>125480</v>
      </c>
      <c r="K346" s="6">
        <v>126189</v>
      </c>
      <c r="L346" s="6">
        <v>126882</v>
      </c>
      <c r="M346" s="6">
        <v>127569</v>
      </c>
      <c r="N346" s="6">
        <v>128242</v>
      </c>
      <c r="O346" s="6">
        <v>128890</v>
      </c>
      <c r="P346" s="6">
        <v>129532</v>
      </c>
      <c r="Q346" s="6">
        <v>130174</v>
      </c>
      <c r="R346" s="6">
        <v>130803</v>
      </c>
      <c r="S346" s="6">
        <v>131423</v>
      </c>
      <c r="T346" s="6">
        <v>132041</v>
      </c>
      <c r="U346" s="6">
        <v>132648</v>
      </c>
      <c r="V346" s="6">
        <v>133264</v>
      </c>
      <c r="W346" s="6">
        <v>133882</v>
      </c>
      <c r="X346" s="6">
        <v>134499</v>
      </c>
      <c r="Y346" s="6">
        <v>135115</v>
      </c>
      <c r="Z346" s="6">
        <v>135737</v>
      </c>
      <c r="AA346" s="6">
        <v>136363</v>
      </c>
    </row>
    <row r="347" spans="1:27" x14ac:dyDescent="0.3">
      <c r="A347" s="3" t="s">
        <v>226</v>
      </c>
      <c r="B347" s="6">
        <v>92599</v>
      </c>
      <c r="C347" s="6">
        <v>94481</v>
      </c>
      <c r="D347" s="6">
        <v>96277</v>
      </c>
      <c r="E347" s="6">
        <v>98010</v>
      </c>
      <c r="F347" s="6">
        <v>99657</v>
      </c>
      <c r="G347" s="6">
        <v>101213</v>
      </c>
      <c r="H347" s="6">
        <v>102690</v>
      </c>
      <c r="I347" s="6">
        <v>104080</v>
      </c>
      <c r="J347" s="6">
        <v>105399</v>
      </c>
      <c r="K347" s="6">
        <v>106637</v>
      </c>
      <c r="L347" s="6">
        <v>107819</v>
      </c>
      <c r="M347" s="6">
        <v>108932</v>
      </c>
      <c r="N347" s="6">
        <v>109987</v>
      </c>
      <c r="O347" s="6">
        <v>111001</v>
      </c>
      <c r="P347" s="6">
        <v>111976</v>
      </c>
      <c r="Q347" s="6">
        <v>112903</v>
      </c>
      <c r="R347" s="6">
        <v>113799</v>
      </c>
      <c r="S347" s="6">
        <v>114672</v>
      </c>
      <c r="T347" s="6">
        <v>115535</v>
      </c>
      <c r="U347" s="6">
        <v>116370</v>
      </c>
      <c r="V347" s="6">
        <v>117198</v>
      </c>
      <c r="W347" s="6">
        <v>118010</v>
      </c>
      <c r="X347" s="6">
        <v>118804</v>
      </c>
      <c r="Y347" s="6">
        <v>119588</v>
      </c>
      <c r="Z347" s="6">
        <v>120356</v>
      </c>
      <c r="AA347" s="6">
        <v>121106</v>
      </c>
    </row>
    <row r="348" spans="1:27" x14ac:dyDescent="0.3">
      <c r="A348" s="3" t="s">
        <v>93</v>
      </c>
      <c r="B348" s="6">
        <v>114881</v>
      </c>
      <c r="C348" s="6">
        <v>115706</v>
      </c>
      <c r="D348" s="6">
        <v>116606</v>
      </c>
      <c r="E348" s="6">
        <v>117520</v>
      </c>
      <c r="F348" s="6">
        <v>118404</v>
      </c>
      <c r="G348" s="6">
        <v>119259</v>
      </c>
      <c r="H348" s="6">
        <v>120076</v>
      </c>
      <c r="I348" s="6">
        <v>120866</v>
      </c>
      <c r="J348" s="6">
        <v>121632</v>
      </c>
      <c r="K348" s="6">
        <v>122352</v>
      </c>
      <c r="L348" s="6">
        <v>123048</v>
      </c>
      <c r="M348" s="6">
        <v>123702</v>
      </c>
      <c r="N348" s="6">
        <v>124321</v>
      </c>
      <c r="O348" s="6">
        <v>124905</v>
      </c>
      <c r="P348" s="6">
        <v>125488</v>
      </c>
      <c r="Q348" s="6">
        <v>126071</v>
      </c>
      <c r="R348" s="6">
        <v>126617</v>
      </c>
      <c r="S348" s="6">
        <v>127145</v>
      </c>
      <c r="T348" s="6">
        <v>127676</v>
      </c>
      <c r="U348" s="6">
        <v>128209</v>
      </c>
      <c r="V348" s="6">
        <v>128751</v>
      </c>
      <c r="W348" s="6">
        <v>129283</v>
      </c>
      <c r="X348" s="6">
        <v>129807</v>
      </c>
      <c r="Y348" s="6">
        <v>130323</v>
      </c>
      <c r="Z348" s="6">
        <v>130836</v>
      </c>
      <c r="AA348" s="6">
        <v>131347</v>
      </c>
    </row>
    <row r="349" spans="1:27" x14ac:dyDescent="0.3">
      <c r="A349" s="3" t="s">
        <v>106</v>
      </c>
      <c r="B349" s="6">
        <v>122791</v>
      </c>
      <c r="C349" s="6">
        <v>123655</v>
      </c>
      <c r="D349" s="6">
        <v>124482</v>
      </c>
      <c r="E349" s="6">
        <v>125307</v>
      </c>
      <c r="F349" s="6">
        <v>126095</v>
      </c>
      <c r="G349" s="6">
        <v>126866</v>
      </c>
      <c r="H349" s="6">
        <v>127618</v>
      </c>
      <c r="I349" s="6">
        <v>128332</v>
      </c>
      <c r="J349" s="6">
        <v>129022</v>
      </c>
      <c r="K349" s="6">
        <v>129686</v>
      </c>
      <c r="L349" s="6">
        <v>130333</v>
      </c>
      <c r="M349" s="6">
        <v>130952</v>
      </c>
      <c r="N349" s="6">
        <v>131558</v>
      </c>
      <c r="O349" s="6">
        <v>132147</v>
      </c>
      <c r="P349" s="6">
        <v>132731</v>
      </c>
      <c r="Q349" s="6">
        <v>133310</v>
      </c>
      <c r="R349" s="6">
        <v>133887</v>
      </c>
      <c r="S349" s="6">
        <v>134451</v>
      </c>
      <c r="T349" s="6">
        <v>135023</v>
      </c>
      <c r="U349" s="6">
        <v>135604</v>
      </c>
      <c r="V349" s="6">
        <v>136184</v>
      </c>
      <c r="W349" s="6">
        <v>136757</v>
      </c>
      <c r="X349" s="6">
        <v>137327</v>
      </c>
      <c r="Y349" s="6">
        <v>137892</v>
      </c>
      <c r="Z349" s="6">
        <v>138456</v>
      </c>
      <c r="AA349" s="6">
        <v>139012</v>
      </c>
    </row>
    <row r="350" spans="1:27" x14ac:dyDescent="0.3">
      <c r="A350" s="3" t="s">
        <v>116</v>
      </c>
      <c r="B350" s="6">
        <v>167861</v>
      </c>
      <c r="C350" s="6">
        <v>168614</v>
      </c>
      <c r="D350" s="6">
        <v>169316</v>
      </c>
      <c r="E350" s="6">
        <v>170005</v>
      </c>
      <c r="F350" s="6">
        <v>170677</v>
      </c>
      <c r="G350" s="6">
        <v>171320</v>
      </c>
      <c r="H350" s="6">
        <v>171931</v>
      </c>
      <c r="I350" s="6">
        <v>172504</v>
      </c>
      <c r="J350" s="6">
        <v>173046</v>
      </c>
      <c r="K350" s="6">
        <v>173544</v>
      </c>
      <c r="L350" s="6">
        <v>174016</v>
      </c>
      <c r="M350" s="6">
        <v>174468</v>
      </c>
      <c r="N350" s="6">
        <v>174898</v>
      </c>
      <c r="O350" s="6">
        <v>175314</v>
      </c>
      <c r="P350" s="6">
        <v>175712</v>
      </c>
      <c r="Q350" s="6">
        <v>176116</v>
      </c>
      <c r="R350" s="6">
        <v>176518</v>
      </c>
      <c r="S350" s="6">
        <v>176913</v>
      </c>
      <c r="T350" s="6">
        <v>177300</v>
      </c>
      <c r="U350" s="6">
        <v>177690</v>
      </c>
      <c r="V350" s="6">
        <v>178097</v>
      </c>
      <c r="W350" s="6">
        <v>178507</v>
      </c>
      <c r="X350" s="6">
        <v>178910</v>
      </c>
      <c r="Y350" s="6">
        <v>179309</v>
      </c>
      <c r="Z350" s="6">
        <v>179703</v>
      </c>
      <c r="AA350" s="6">
        <v>180098</v>
      </c>
    </row>
    <row r="351" spans="1:27" x14ac:dyDescent="0.3">
      <c r="A351" s="3" t="s">
        <v>374</v>
      </c>
      <c r="B351" s="6">
        <v>153866</v>
      </c>
      <c r="C351" s="6">
        <v>155596</v>
      </c>
      <c r="D351" s="6">
        <v>157258</v>
      </c>
      <c r="E351" s="6">
        <v>158892</v>
      </c>
      <c r="F351" s="6">
        <v>160490</v>
      </c>
      <c r="G351" s="6">
        <v>162046</v>
      </c>
      <c r="H351" s="6">
        <v>163542</v>
      </c>
      <c r="I351" s="6">
        <v>164968</v>
      </c>
      <c r="J351" s="6">
        <v>166340</v>
      </c>
      <c r="K351" s="6">
        <v>167690</v>
      </c>
      <c r="L351" s="6">
        <v>168994</v>
      </c>
      <c r="M351" s="6">
        <v>170269</v>
      </c>
      <c r="N351" s="6">
        <v>171478</v>
      </c>
      <c r="O351" s="6">
        <v>172637</v>
      </c>
      <c r="P351" s="6">
        <v>173781</v>
      </c>
      <c r="Q351" s="6">
        <v>174896</v>
      </c>
      <c r="R351" s="6">
        <v>175990</v>
      </c>
      <c r="S351" s="6">
        <v>177054</v>
      </c>
      <c r="T351" s="6">
        <v>178106</v>
      </c>
      <c r="U351" s="6">
        <v>179132</v>
      </c>
      <c r="V351" s="6">
        <v>180149</v>
      </c>
      <c r="W351" s="6">
        <v>181144</v>
      </c>
      <c r="X351" s="6">
        <v>182109</v>
      </c>
      <c r="Y351" s="6">
        <v>183050</v>
      </c>
      <c r="Z351" s="6">
        <v>183963</v>
      </c>
      <c r="AA351" s="6">
        <v>184859</v>
      </c>
    </row>
    <row r="352" spans="1:27" x14ac:dyDescent="0.3">
      <c r="A352" s="3" t="s">
        <v>132</v>
      </c>
      <c r="B352">
        <f>VLOOKUP("Daventry",$A$8:$AA$351,B$6,FALSE)+VLOOKUP("Northampton",$A$8:$AA$351,B$6,FALSE)+VLOOKUP("South Northamptonshire",$A$8:$AA$351,B$6,FALSE)</f>
        <v>402145</v>
      </c>
      <c r="C352">
        <f t="shared" ref="C352:AA352" si="0">VLOOKUP("Daventry",$A$8:$AA$351,C$6,FALSE)+VLOOKUP("Northampton",$A$8:$AA$351,C$6,FALSE)+VLOOKUP("South Northamptonshire",$A$8:$AA$351,C$6,FALSE)</f>
        <v>405710</v>
      </c>
      <c r="D352">
        <f t="shared" si="0"/>
        <v>409073</v>
      </c>
      <c r="E352">
        <f t="shared" si="0"/>
        <v>412293</v>
      </c>
      <c r="F352">
        <f t="shared" si="0"/>
        <v>415333</v>
      </c>
      <c r="G352">
        <f t="shared" si="0"/>
        <v>418174</v>
      </c>
      <c r="H352">
        <f t="shared" si="0"/>
        <v>420826</v>
      </c>
      <c r="I352">
        <f t="shared" si="0"/>
        <v>423295</v>
      </c>
      <c r="J352">
        <f t="shared" si="0"/>
        <v>425628</v>
      </c>
      <c r="K352">
        <f t="shared" si="0"/>
        <v>427818</v>
      </c>
      <c r="L352">
        <f t="shared" si="0"/>
        <v>429897</v>
      </c>
      <c r="M352">
        <f t="shared" si="0"/>
        <v>431879</v>
      </c>
      <c r="N352">
        <f t="shared" si="0"/>
        <v>433771</v>
      </c>
      <c r="O352">
        <f t="shared" si="0"/>
        <v>435584</v>
      </c>
      <c r="P352">
        <f t="shared" si="0"/>
        <v>437328</v>
      </c>
      <c r="Q352">
        <f t="shared" si="0"/>
        <v>439018</v>
      </c>
      <c r="R352">
        <f t="shared" si="0"/>
        <v>440647</v>
      </c>
      <c r="S352">
        <f t="shared" si="0"/>
        <v>442208</v>
      </c>
      <c r="T352">
        <f t="shared" si="0"/>
        <v>443767</v>
      </c>
      <c r="U352">
        <f t="shared" si="0"/>
        <v>445317</v>
      </c>
      <c r="V352">
        <f t="shared" si="0"/>
        <v>446908</v>
      </c>
      <c r="W352">
        <f t="shared" si="0"/>
        <v>448515</v>
      </c>
      <c r="X352">
        <f t="shared" si="0"/>
        <v>450137</v>
      </c>
      <c r="Y352">
        <f t="shared" si="0"/>
        <v>451785</v>
      </c>
      <c r="Z352">
        <f t="shared" si="0"/>
        <v>453449</v>
      </c>
      <c r="AA352">
        <f t="shared" si="0"/>
        <v>455118</v>
      </c>
    </row>
    <row r="353" spans="1:27" x14ac:dyDescent="0.3">
      <c r="A353" s="3" t="s">
        <v>130</v>
      </c>
      <c r="B353">
        <f>VLOOKUP("Corby",$A$8:$AA$351,B$6,FALSE)+VLOOKUP("East Northamptonshire",$A$8:$AA$351,B$6,FALSE)+VLOOKUP("Kettering",$A$8:$AA$351,B$6,FALSE)+VLOOKUP("Wellingborough",$A$8:$AA$351,B$6,FALSE)</f>
        <v>345477</v>
      </c>
      <c r="C353">
        <f t="shared" ref="C353:AA353" si="1">VLOOKUP("Corby",$A$8:$AA$351,C$6,FALSE)+VLOOKUP("East Northamptonshire",$A$8:$AA$351,C$6,FALSE)+VLOOKUP("Kettering",$A$8:$AA$351,C$6,FALSE)+VLOOKUP("Wellingborough",$A$8:$AA$351,C$6,FALSE)</f>
        <v>349797</v>
      </c>
      <c r="D353">
        <f t="shared" si="1"/>
        <v>353928</v>
      </c>
      <c r="E353">
        <f t="shared" si="1"/>
        <v>357983</v>
      </c>
      <c r="F353">
        <f t="shared" si="1"/>
        <v>361832</v>
      </c>
      <c r="G353">
        <f t="shared" si="1"/>
        <v>365465</v>
      </c>
      <c r="H353">
        <f t="shared" si="1"/>
        <v>368944</v>
      </c>
      <c r="I353">
        <f t="shared" si="1"/>
        <v>372177</v>
      </c>
      <c r="J353">
        <f t="shared" si="1"/>
        <v>375223</v>
      </c>
      <c r="K353">
        <f t="shared" si="1"/>
        <v>378132</v>
      </c>
      <c r="L353">
        <f t="shared" si="1"/>
        <v>380941</v>
      </c>
      <c r="M353">
        <f t="shared" si="1"/>
        <v>383641</v>
      </c>
      <c r="N353">
        <f t="shared" si="1"/>
        <v>386229</v>
      </c>
      <c r="O353">
        <f t="shared" si="1"/>
        <v>388697</v>
      </c>
      <c r="P353">
        <f t="shared" si="1"/>
        <v>391120</v>
      </c>
      <c r="Q353">
        <f t="shared" si="1"/>
        <v>393514</v>
      </c>
      <c r="R353">
        <f t="shared" si="1"/>
        <v>395888</v>
      </c>
      <c r="S353">
        <f t="shared" si="1"/>
        <v>398189</v>
      </c>
      <c r="T353">
        <f t="shared" si="1"/>
        <v>400475</v>
      </c>
      <c r="U353">
        <f t="shared" si="1"/>
        <v>402776</v>
      </c>
      <c r="V353">
        <f t="shared" si="1"/>
        <v>405117</v>
      </c>
      <c r="W353">
        <f t="shared" si="1"/>
        <v>407438</v>
      </c>
      <c r="X353">
        <f t="shared" si="1"/>
        <v>409724</v>
      </c>
      <c r="Y353">
        <f t="shared" si="1"/>
        <v>411984</v>
      </c>
      <c r="Z353">
        <f t="shared" si="1"/>
        <v>414224</v>
      </c>
      <c r="AA353">
        <f t="shared" si="1"/>
        <v>416432</v>
      </c>
    </row>
    <row r="478" spans="1:1" x14ac:dyDescent="0.3">
      <c r="A478" s="2" t="s">
        <v>409</v>
      </c>
    </row>
    <row r="481" spans="1:27" ht="15.6" x14ac:dyDescent="0.3">
      <c r="A481" s="1" t="s">
        <v>410</v>
      </c>
    </row>
    <row r="482" spans="1:27" x14ac:dyDescent="0.3">
      <c r="A482" s="2" t="s">
        <v>403</v>
      </c>
    </row>
    <row r="484" spans="1:27" x14ac:dyDescent="0.3">
      <c r="A484" s="3" t="s">
        <v>404</v>
      </c>
      <c r="B484" s="3" t="s">
        <v>405</v>
      </c>
    </row>
    <row r="485" spans="1:27" x14ac:dyDescent="0.3">
      <c r="A485" s="3" t="s">
        <v>406</v>
      </c>
      <c r="B485" s="3" t="s">
        <v>411</v>
      </c>
    </row>
    <row r="486" spans="1:27" x14ac:dyDescent="0.3">
      <c r="B486">
        <v>2</v>
      </c>
      <c r="C486">
        <v>3</v>
      </c>
      <c r="D486">
        <v>4</v>
      </c>
      <c r="E486">
        <v>5</v>
      </c>
      <c r="F486">
        <v>6</v>
      </c>
      <c r="G486">
        <v>7</v>
      </c>
      <c r="H486">
        <v>8</v>
      </c>
      <c r="I486">
        <v>9</v>
      </c>
      <c r="J486">
        <v>10</v>
      </c>
      <c r="K486">
        <v>11</v>
      </c>
      <c r="L486">
        <v>12</v>
      </c>
      <c r="M486">
        <v>13</v>
      </c>
      <c r="N486">
        <v>14</v>
      </c>
      <c r="O486">
        <v>15</v>
      </c>
      <c r="P486">
        <v>16</v>
      </c>
      <c r="Q486">
        <v>17</v>
      </c>
      <c r="R486">
        <v>18</v>
      </c>
      <c r="S486">
        <v>19</v>
      </c>
      <c r="T486">
        <v>20</v>
      </c>
      <c r="U486">
        <v>21</v>
      </c>
      <c r="V486">
        <v>22</v>
      </c>
      <c r="W486">
        <v>23</v>
      </c>
      <c r="X486">
        <v>24</v>
      </c>
      <c r="Y486">
        <v>25</v>
      </c>
      <c r="Z486">
        <v>26</v>
      </c>
      <c r="AA486">
        <v>27</v>
      </c>
    </row>
    <row r="487" spans="1:27" ht="22.05" customHeight="1" x14ac:dyDescent="0.3">
      <c r="A487" s="4" t="s">
        <v>408</v>
      </c>
      <c r="B487" s="5">
        <v>2018</v>
      </c>
      <c r="C487" s="5">
        <v>2019</v>
      </c>
      <c r="D487" s="5">
        <v>2020</v>
      </c>
      <c r="E487" s="5">
        <v>2021</v>
      </c>
      <c r="F487" s="5">
        <v>2022</v>
      </c>
      <c r="G487" s="5">
        <v>2023</v>
      </c>
      <c r="H487" s="5">
        <v>2024</v>
      </c>
      <c r="I487" s="5">
        <v>2025</v>
      </c>
      <c r="J487" s="5">
        <v>2026</v>
      </c>
      <c r="K487" s="5">
        <v>2027</v>
      </c>
      <c r="L487" s="5">
        <v>2028</v>
      </c>
      <c r="M487" s="5">
        <v>2029</v>
      </c>
      <c r="N487" s="5">
        <v>2030</v>
      </c>
      <c r="O487" s="5">
        <v>2031</v>
      </c>
      <c r="P487" s="5">
        <v>2032</v>
      </c>
      <c r="Q487" s="5">
        <v>2033</v>
      </c>
      <c r="R487" s="5">
        <v>2034</v>
      </c>
      <c r="S487" s="5">
        <v>2035</v>
      </c>
      <c r="T487" s="5">
        <v>2036</v>
      </c>
      <c r="U487" s="5">
        <v>2037</v>
      </c>
      <c r="V487" s="5">
        <v>2038</v>
      </c>
      <c r="W487" s="5">
        <v>2039</v>
      </c>
      <c r="X487" s="5">
        <v>2040</v>
      </c>
      <c r="Y487" s="5">
        <v>2041</v>
      </c>
      <c r="Z487" s="5">
        <v>2042</v>
      </c>
      <c r="AA487" s="5">
        <v>2043</v>
      </c>
    </row>
    <row r="488" spans="1:27" x14ac:dyDescent="0.3">
      <c r="A488" s="3" t="s">
        <v>390</v>
      </c>
      <c r="B488" s="6">
        <v>35049467</v>
      </c>
      <c r="C488" s="6">
        <v>35164130</v>
      </c>
      <c r="D488" s="6">
        <v>35294330</v>
      </c>
      <c r="E488" s="6">
        <v>35406739</v>
      </c>
      <c r="F488" s="6">
        <v>35522044</v>
      </c>
      <c r="G488" s="6">
        <v>35623633</v>
      </c>
      <c r="H488" s="6">
        <v>35729919</v>
      </c>
      <c r="I488" s="6">
        <v>35811939</v>
      </c>
      <c r="J488" s="6">
        <v>35880054</v>
      </c>
      <c r="K488" s="6">
        <v>35939923</v>
      </c>
      <c r="L488" s="6">
        <v>36002756</v>
      </c>
      <c r="M488" s="6">
        <v>36031920</v>
      </c>
      <c r="N488" s="6">
        <v>36043209</v>
      </c>
      <c r="O488" s="6">
        <v>36056306</v>
      </c>
      <c r="P488" s="6">
        <v>36075579</v>
      </c>
      <c r="Q488" s="6">
        <v>36090124</v>
      </c>
      <c r="R488" s="6">
        <v>36085714</v>
      </c>
      <c r="S488" s="6">
        <v>36076402</v>
      </c>
      <c r="T488" s="6">
        <v>36052368</v>
      </c>
      <c r="U488" s="6">
        <v>36047285</v>
      </c>
      <c r="V488" s="6">
        <v>36066076</v>
      </c>
      <c r="W488" s="6">
        <v>36109691</v>
      </c>
      <c r="X488" s="6">
        <v>36163365</v>
      </c>
      <c r="Y488" s="6">
        <v>36228027</v>
      </c>
      <c r="Z488" s="6">
        <v>36302820</v>
      </c>
      <c r="AA488" s="6">
        <v>36366778</v>
      </c>
    </row>
    <row r="489" spans="1:27" x14ac:dyDescent="0.3">
      <c r="A489" s="3" t="s">
        <v>37</v>
      </c>
      <c r="B489" s="6">
        <v>64798</v>
      </c>
      <c r="C489" s="6">
        <v>64608</v>
      </c>
      <c r="D489" s="6">
        <v>64556</v>
      </c>
      <c r="E489" s="6">
        <v>64356</v>
      </c>
      <c r="F489" s="6">
        <v>64280</v>
      </c>
      <c r="G489" s="6">
        <v>64019</v>
      </c>
      <c r="H489" s="6">
        <v>63805</v>
      </c>
      <c r="I489" s="6">
        <v>63642</v>
      </c>
      <c r="J489" s="6">
        <v>63381</v>
      </c>
      <c r="K489" s="6">
        <v>63051</v>
      </c>
      <c r="L489" s="6">
        <v>62779</v>
      </c>
      <c r="M489" s="6">
        <v>62538</v>
      </c>
      <c r="N489" s="6">
        <v>62172</v>
      </c>
      <c r="O489" s="6">
        <v>61749</v>
      </c>
      <c r="P489" s="6">
        <v>61435</v>
      </c>
      <c r="Q489" s="6">
        <v>61141</v>
      </c>
      <c r="R489" s="6">
        <v>60877</v>
      </c>
      <c r="S489" s="6">
        <v>60539</v>
      </c>
      <c r="T489" s="6">
        <v>60226</v>
      </c>
      <c r="U489" s="6">
        <v>59985</v>
      </c>
      <c r="V489" s="6">
        <v>59848</v>
      </c>
      <c r="W489" s="6">
        <v>59744</v>
      </c>
      <c r="X489" s="6">
        <v>59685</v>
      </c>
      <c r="Y489" s="6">
        <v>59670</v>
      </c>
      <c r="Z489" s="6">
        <v>59717</v>
      </c>
      <c r="AA489" s="6">
        <v>59721</v>
      </c>
    </row>
    <row r="490" spans="1:27" x14ac:dyDescent="0.3">
      <c r="A490" s="3" t="s">
        <v>34</v>
      </c>
      <c r="B490" s="6">
        <v>327557</v>
      </c>
      <c r="C490" s="6">
        <v>328042</v>
      </c>
      <c r="D490" s="6">
        <v>328167</v>
      </c>
      <c r="E490" s="6">
        <v>328359</v>
      </c>
      <c r="F490" s="6">
        <v>328535</v>
      </c>
      <c r="G490" s="6">
        <v>328735</v>
      </c>
      <c r="H490" s="6">
        <v>329021</v>
      </c>
      <c r="I490" s="6">
        <v>329325</v>
      </c>
      <c r="J490" s="6">
        <v>329677</v>
      </c>
      <c r="K490" s="6">
        <v>329778</v>
      </c>
      <c r="L490" s="6">
        <v>329578</v>
      </c>
      <c r="M490" s="6">
        <v>329129</v>
      </c>
      <c r="N490" s="6">
        <v>328546</v>
      </c>
      <c r="O490" s="6">
        <v>327906</v>
      </c>
      <c r="P490" s="6">
        <v>327216</v>
      </c>
      <c r="Q490" s="6">
        <v>326462</v>
      </c>
      <c r="R490" s="6">
        <v>325591</v>
      </c>
      <c r="S490" s="6">
        <v>324966</v>
      </c>
      <c r="T490" s="6">
        <v>323968</v>
      </c>
      <c r="U490" s="6">
        <v>323448</v>
      </c>
      <c r="V490" s="6">
        <v>323236</v>
      </c>
      <c r="W490" s="6">
        <v>323589</v>
      </c>
      <c r="X490" s="6">
        <v>324115</v>
      </c>
      <c r="Y490" s="6">
        <v>324796</v>
      </c>
      <c r="Z490" s="6">
        <v>325733</v>
      </c>
      <c r="AA490" s="6">
        <v>326469</v>
      </c>
    </row>
    <row r="491" spans="1:27" x14ac:dyDescent="0.3">
      <c r="A491" s="3" t="s">
        <v>47</v>
      </c>
      <c r="B491" s="6">
        <v>57390</v>
      </c>
      <c r="C491" s="6">
        <v>57277</v>
      </c>
      <c r="D491" s="6">
        <v>57072</v>
      </c>
      <c r="E491" s="6">
        <v>56960</v>
      </c>
      <c r="F491" s="6">
        <v>56845</v>
      </c>
      <c r="G491" s="6">
        <v>56755</v>
      </c>
      <c r="H491" s="6">
        <v>56550</v>
      </c>
      <c r="I491" s="6">
        <v>56420</v>
      </c>
      <c r="J491" s="6">
        <v>56231</v>
      </c>
      <c r="K491" s="6">
        <v>56026</v>
      </c>
      <c r="L491" s="6">
        <v>55840</v>
      </c>
      <c r="M491" s="6">
        <v>55634</v>
      </c>
      <c r="N491" s="6">
        <v>55361</v>
      </c>
      <c r="O491" s="6">
        <v>55103</v>
      </c>
      <c r="P491" s="6">
        <v>54899</v>
      </c>
      <c r="Q491" s="6">
        <v>54749</v>
      </c>
      <c r="R491" s="6">
        <v>54610</v>
      </c>
      <c r="S491" s="6">
        <v>54409</v>
      </c>
      <c r="T491" s="6">
        <v>54185</v>
      </c>
      <c r="U491" s="6">
        <v>54068</v>
      </c>
      <c r="V491" s="6">
        <v>53970</v>
      </c>
      <c r="W491" s="6">
        <v>53996</v>
      </c>
      <c r="X491" s="6">
        <v>54024</v>
      </c>
      <c r="Y491" s="6">
        <v>54057</v>
      </c>
      <c r="Z491" s="6">
        <v>54127</v>
      </c>
      <c r="AA491" s="6">
        <v>54188</v>
      </c>
    </row>
    <row r="492" spans="1:27" x14ac:dyDescent="0.3">
      <c r="A492" s="3" t="s">
        <v>64</v>
      </c>
      <c r="B492" s="6">
        <v>88415</v>
      </c>
      <c r="C492" s="6">
        <v>87949</v>
      </c>
      <c r="D492" s="6">
        <v>87492</v>
      </c>
      <c r="E492" s="6">
        <v>87010</v>
      </c>
      <c r="F492" s="6">
        <v>86607</v>
      </c>
      <c r="G492" s="6">
        <v>86137</v>
      </c>
      <c r="H492" s="6">
        <v>85746</v>
      </c>
      <c r="I492" s="6">
        <v>85324</v>
      </c>
      <c r="J492" s="6">
        <v>85020</v>
      </c>
      <c r="K492" s="6">
        <v>84669</v>
      </c>
      <c r="L492" s="6">
        <v>84454</v>
      </c>
      <c r="M492" s="6">
        <v>84301</v>
      </c>
      <c r="N492" s="6">
        <v>83985</v>
      </c>
      <c r="O492" s="6">
        <v>83770</v>
      </c>
      <c r="P492" s="6">
        <v>83581</v>
      </c>
      <c r="Q492" s="6">
        <v>83470</v>
      </c>
      <c r="R492" s="6">
        <v>83339</v>
      </c>
      <c r="S492" s="6">
        <v>83090</v>
      </c>
      <c r="T492" s="6">
        <v>82811</v>
      </c>
      <c r="U492" s="6">
        <v>82606</v>
      </c>
      <c r="V492" s="6">
        <v>82468</v>
      </c>
      <c r="W492" s="6">
        <v>82374</v>
      </c>
      <c r="X492" s="6">
        <v>82304</v>
      </c>
      <c r="Y492" s="6">
        <v>82251</v>
      </c>
      <c r="Z492" s="6">
        <v>82283</v>
      </c>
      <c r="AA492" s="6">
        <v>82281</v>
      </c>
    </row>
    <row r="493" spans="1:27" x14ac:dyDescent="0.3">
      <c r="A493" s="3" t="s">
        <v>75</v>
      </c>
      <c r="B493" s="6">
        <v>190194</v>
      </c>
      <c r="C493" s="6">
        <v>189724</v>
      </c>
      <c r="D493" s="6">
        <v>189566</v>
      </c>
      <c r="E493" s="6">
        <v>189156</v>
      </c>
      <c r="F493" s="6">
        <v>188866</v>
      </c>
      <c r="G493" s="6">
        <v>188149</v>
      </c>
      <c r="H493" s="6">
        <v>187602</v>
      </c>
      <c r="I493" s="6">
        <v>186876</v>
      </c>
      <c r="J493" s="6">
        <v>186357</v>
      </c>
      <c r="K493" s="6">
        <v>185680</v>
      </c>
      <c r="L493" s="6">
        <v>184894</v>
      </c>
      <c r="M493" s="6">
        <v>183906</v>
      </c>
      <c r="N493" s="6">
        <v>182776</v>
      </c>
      <c r="O493" s="6">
        <v>181944</v>
      </c>
      <c r="P493" s="6">
        <v>181318</v>
      </c>
      <c r="Q493" s="6">
        <v>180810</v>
      </c>
      <c r="R493" s="6">
        <v>180360</v>
      </c>
      <c r="S493" s="6">
        <v>179816</v>
      </c>
      <c r="T493" s="6">
        <v>179022</v>
      </c>
      <c r="U493" s="6">
        <v>178620</v>
      </c>
      <c r="V493" s="6">
        <v>178515</v>
      </c>
      <c r="W493" s="6">
        <v>178661</v>
      </c>
      <c r="X493" s="6">
        <v>178867</v>
      </c>
      <c r="Y493" s="6">
        <v>179200</v>
      </c>
      <c r="Z493" s="6">
        <v>179703</v>
      </c>
      <c r="AA493" s="6">
        <v>180171</v>
      </c>
    </row>
    <row r="494" spans="1:27" x14ac:dyDescent="0.3">
      <c r="A494" s="3" t="s">
        <v>90</v>
      </c>
      <c r="B494" s="6">
        <v>81514</v>
      </c>
      <c r="C494" s="6">
        <v>81351</v>
      </c>
      <c r="D494" s="6">
        <v>81396</v>
      </c>
      <c r="E494" s="6">
        <v>81305</v>
      </c>
      <c r="F494" s="6">
        <v>81400</v>
      </c>
      <c r="G494" s="6">
        <v>81253</v>
      </c>
      <c r="H494" s="6">
        <v>81105</v>
      </c>
      <c r="I494" s="6">
        <v>80874</v>
      </c>
      <c r="J494" s="6">
        <v>80716</v>
      </c>
      <c r="K494" s="6">
        <v>80549</v>
      </c>
      <c r="L494" s="6">
        <v>80316</v>
      </c>
      <c r="M494" s="6">
        <v>80131</v>
      </c>
      <c r="N494" s="6">
        <v>79821</v>
      </c>
      <c r="O494" s="6">
        <v>79429</v>
      </c>
      <c r="P494" s="6">
        <v>79079</v>
      </c>
      <c r="Q494" s="6">
        <v>78914</v>
      </c>
      <c r="R494" s="6">
        <v>78645</v>
      </c>
      <c r="S494" s="6">
        <v>78416</v>
      </c>
      <c r="T494" s="6">
        <v>78167</v>
      </c>
      <c r="U494" s="6">
        <v>77972</v>
      </c>
      <c r="V494" s="6">
        <v>77903</v>
      </c>
      <c r="W494" s="6">
        <v>77955</v>
      </c>
      <c r="X494" s="6">
        <v>78071</v>
      </c>
      <c r="Y494" s="6">
        <v>78172</v>
      </c>
      <c r="Z494" s="6">
        <v>78383</v>
      </c>
      <c r="AA494" s="6">
        <v>78535</v>
      </c>
    </row>
    <row r="495" spans="1:27" x14ac:dyDescent="0.3">
      <c r="A495" s="3" t="s">
        <v>105</v>
      </c>
      <c r="B495" s="6">
        <v>122324</v>
      </c>
      <c r="C495" s="6">
        <v>121988</v>
      </c>
      <c r="D495" s="6">
        <v>121842</v>
      </c>
      <c r="E495" s="6">
        <v>121704</v>
      </c>
      <c r="F495" s="6">
        <v>121501</v>
      </c>
      <c r="G495" s="6">
        <v>121304</v>
      </c>
      <c r="H495" s="6">
        <v>121254</v>
      </c>
      <c r="I495" s="6">
        <v>121070</v>
      </c>
      <c r="J495" s="6">
        <v>120901</v>
      </c>
      <c r="K495" s="6">
        <v>120582</v>
      </c>
      <c r="L495" s="6">
        <v>120265</v>
      </c>
      <c r="M495" s="6">
        <v>119952</v>
      </c>
      <c r="N495" s="6">
        <v>119524</v>
      </c>
      <c r="O495" s="6">
        <v>119143</v>
      </c>
      <c r="P495" s="6">
        <v>118713</v>
      </c>
      <c r="Q495" s="6">
        <v>118375</v>
      </c>
      <c r="R495" s="6">
        <v>117989</v>
      </c>
      <c r="S495" s="6">
        <v>117512</v>
      </c>
      <c r="T495" s="6">
        <v>117087</v>
      </c>
      <c r="U495" s="6">
        <v>116700</v>
      </c>
      <c r="V495" s="6">
        <v>116589</v>
      </c>
      <c r="W495" s="6">
        <v>116526</v>
      </c>
      <c r="X495" s="6">
        <v>116550</v>
      </c>
      <c r="Y495" s="6">
        <v>116570</v>
      </c>
      <c r="Z495" s="6">
        <v>116692</v>
      </c>
      <c r="AA495" s="6">
        <v>116776</v>
      </c>
    </row>
    <row r="496" spans="1:27" x14ac:dyDescent="0.3">
      <c r="A496" s="3" t="s">
        <v>242</v>
      </c>
      <c r="B496" s="6">
        <v>128029</v>
      </c>
      <c r="C496" s="6">
        <v>127959</v>
      </c>
      <c r="D496" s="6">
        <v>127792</v>
      </c>
      <c r="E496" s="6">
        <v>127718</v>
      </c>
      <c r="F496" s="6">
        <v>127512</v>
      </c>
      <c r="G496" s="6">
        <v>127350</v>
      </c>
      <c r="H496" s="6">
        <v>127078</v>
      </c>
      <c r="I496" s="6">
        <v>126964</v>
      </c>
      <c r="J496" s="6">
        <v>126685</v>
      </c>
      <c r="K496" s="6">
        <v>126463</v>
      </c>
      <c r="L496" s="6">
        <v>126049</v>
      </c>
      <c r="M496" s="6">
        <v>125697</v>
      </c>
      <c r="N496" s="6">
        <v>125333</v>
      </c>
      <c r="O496" s="6">
        <v>125035</v>
      </c>
      <c r="P496" s="6">
        <v>124727</v>
      </c>
      <c r="Q496" s="6">
        <v>124502</v>
      </c>
      <c r="R496" s="6">
        <v>124238</v>
      </c>
      <c r="S496" s="6">
        <v>123988</v>
      </c>
      <c r="T496" s="6">
        <v>123648</v>
      </c>
      <c r="U496" s="6">
        <v>123333</v>
      </c>
      <c r="V496" s="6">
        <v>123356</v>
      </c>
      <c r="W496" s="6">
        <v>123509</v>
      </c>
      <c r="X496" s="6">
        <v>123655</v>
      </c>
      <c r="Y496" s="6">
        <v>123794</v>
      </c>
      <c r="Z496" s="6">
        <v>123987</v>
      </c>
      <c r="AA496" s="6">
        <v>124151</v>
      </c>
    </row>
    <row r="497" spans="1:27" x14ac:dyDescent="0.3">
      <c r="A497" s="3" t="s">
        <v>244</v>
      </c>
      <c r="B497" s="6">
        <v>204802</v>
      </c>
      <c r="C497" s="6">
        <v>205276</v>
      </c>
      <c r="D497" s="6">
        <v>205189</v>
      </c>
      <c r="E497" s="6">
        <v>204623</v>
      </c>
      <c r="F497" s="6">
        <v>204294</v>
      </c>
      <c r="G497" s="6">
        <v>203917</v>
      </c>
      <c r="H497" s="6">
        <v>203950</v>
      </c>
      <c r="I497" s="6">
        <v>204236</v>
      </c>
      <c r="J497" s="6">
        <v>204798</v>
      </c>
      <c r="K497" s="6">
        <v>205345</v>
      </c>
      <c r="L497" s="6">
        <v>205892</v>
      </c>
      <c r="M497" s="6">
        <v>206392</v>
      </c>
      <c r="N497" s="6">
        <v>206784</v>
      </c>
      <c r="O497" s="6">
        <v>207143</v>
      </c>
      <c r="P497" s="6">
        <v>207547</v>
      </c>
      <c r="Q497" s="6">
        <v>207665</v>
      </c>
      <c r="R497" s="6">
        <v>207622</v>
      </c>
      <c r="S497" s="6">
        <v>207674</v>
      </c>
      <c r="T497" s="6">
        <v>207482</v>
      </c>
      <c r="U497" s="6">
        <v>207277</v>
      </c>
      <c r="V497" s="6">
        <v>206991</v>
      </c>
      <c r="W497" s="6">
        <v>206823</v>
      </c>
      <c r="X497" s="6">
        <v>206740</v>
      </c>
      <c r="Y497" s="6">
        <v>206677</v>
      </c>
      <c r="Z497" s="6">
        <v>206801</v>
      </c>
      <c r="AA497" s="6">
        <v>206924</v>
      </c>
    </row>
    <row r="498" spans="1:27" x14ac:dyDescent="0.3">
      <c r="A498" s="3" t="s">
        <v>5</v>
      </c>
      <c r="B498" s="6">
        <v>127668</v>
      </c>
      <c r="C498" s="6">
        <v>127919</v>
      </c>
      <c r="D498" s="6">
        <v>128296</v>
      </c>
      <c r="E498" s="6">
        <v>128758</v>
      </c>
      <c r="F498" s="6">
        <v>129275</v>
      </c>
      <c r="G498" s="6">
        <v>129390</v>
      </c>
      <c r="H498" s="6">
        <v>129737</v>
      </c>
      <c r="I498" s="6">
        <v>130003</v>
      </c>
      <c r="J498" s="6">
        <v>130274</v>
      </c>
      <c r="K498" s="6">
        <v>130386</v>
      </c>
      <c r="L498" s="6">
        <v>130273</v>
      </c>
      <c r="M498" s="6">
        <v>130188</v>
      </c>
      <c r="N498" s="6">
        <v>130151</v>
      </c>
      <c r="O498" s="6">
        <v>130138</v>
      </c>
      <c r="P498" s="6">
        <v>130281</v>
      </c>
      <c r="Q498" s="6">
        <v>130362</v>
      </c>
      <c r="R498" s="6">
        <v>130434</v>
      </c>
      <c r="S498" s="6">
        <v>130383</v>
      </c>
      <c r="T498" s="6">
        <v>130290</v>
      </c>
      <c r="U498" s="6">
        <v>130214</v>
      </c>
      <c r="V498" s="6">
        <v>130394</v>
      </c>
      <c r="W498" s="6">
        <v>130695</v>
      </c>
      <c r="X498" s="6">
        <v>131013</v>
      </c>
      <c r="Y498" s="6">
        <v>131348</v>
      </c>
      <c r="Z498" s="6">
        <v>131788</v>
      </c>
      <c r="AA498" s="6">
        <v>132241</v>
      </c>
    </row>
    <row r="499" spans="1:27" x14ac:dyDescent="0.3">
      <c r="A499" s="3" t="s">
        <v>8</v>
      </c>
      <c r="B499" s="6">
        <v>93355</v>
      </c>
      <c r="C499" s="6">
        <v>93238</v>
      </c>
      <c r="D499" s="6">
        <v>93245</v>
      </c>
      <c r="E499" s="6">
        <v>93232</v>
      </c>
      <c r="F499" s="6">
        <v>93192</v>
      </c>
      <c r="G499" s="6">
        <v>92982</v>
      </c>
      <c r="H499" s="6">
        <v>92847</v>
      </c>
      <c r="I499" s="6">
        <v>92700</v>
      </c>
      <c r="J499" s="6">
        <v>92534</v>
      </c>
      <c r="K499" s="6">
        <v>92383</v>
      </c>
      <c r="L499" s="6">
        <v>92238</v>
      </c>
      <c r="M499" s="6">
        <v>92024</v>
      </c>
      <c r="N499" s="6">
        <v>91777</v>
      </c>
      <c r="O499" s="6">
        <v>91518</v>
      </c>
      <c r="P499" s="6">
        <v>91575</v>
      </c>
      <c r="Q499" s="6">
        <v>91529</v>
      </c>
      <c r="R499" s="6">
        <v>91466</v>
      </c>
      <c r="S499" s="6">
        <v>91421</v>
      </c>
      <c r="T499" s="6">
        <v>91380</v>
      </c>
      <c r="U499" s="6">
        <v>91414</v>
      </c>
      <c r="V499" s="6">
        <v>91583</v>
      </c>
      <c r="W499" s="6">
        <v>91814</v>
      </c>
      <c r="X499" s="6">
        <v>92123</v>
      </c>
      <c r="Y499" s="6">
        <v>92441</v>
      </c>
      <c r="Z499" s="6">
        <v>92842</v>
      </c>
      <c r="AA499" s="6">
        <v>93171</v>
      </c>
    </row>
    <row r="500" spans="1:27" x14ac:dyDescent="0.3">
      <c r="A500" s="3" t="s">
        <v>10</v>
      </c>
      <c r="B500" s="6">
        <v>174493</v>
      </c>
      <c r="C500" s="6">
        <v>173658</v>
      </c>
      <c r="D500" s="6">
        <v>173001</v>
      </c>
      <c r="E500" s="6">
        <v>172122</v>
      </c>
      <c r="F500" s="6">
        <v>171221</v>
      </c>
      <c r="G500" s="6">
        <v>170442</v>
      </c>
      <c r="H500" s="6">
        <v>169672</v>
      </c>
      <c r="I500" s="6">
        <v>168932</v>
      </c>
      <c r="J500" s="6">
        <v>168114</v>
      </c>
      <c r="K500" s="6">
        <v>167314</v>
      </c>
      <c r="L500" s="6">
        <v>166872</v>
      </c>
      <c r="M500" s="6">
        <v>166026</v>
      </c>
      <c r="N500" s="6">
        <v>165215</v>
      </c>
      <c r="O500" s="6">
        <v>164592</v>
      </c>
      <c r="P500" s="6">
        <v>163978</v>
      </c>
      <c r="Q500" s="6">
        <v>163480</v>
      </c>
      <c r="R500" s="6">
        <v>163008</v>
      </c>
      <c r="S500" s="6">
        <v>162418</v>
      </c>
      <c r="T500" s="6">
        <v>161684</v>
      </c>
      <c r="U500" s="6">
        <v>161215</v>
      </c>
      <c r="V500" s="6">
        <v>160998</v>
      </c>
      <c r="W500" s="6">
        <v>161103</v>
      </c>
      <c r="X500" s="6">
        <v>161233</v>
      </c>
      <c r="Y500" s="6">
        <v>161425</v>
      </c>
      <c r="Z500" s="6">
        <v>161806</v>
      </c>
      <c r="AA500" s="6">
        <v>161972</v>
      </c>
    </row>
    <row r="501" spans="1:27" x14ac:dyDescent="0.3">
      <c r="A501" s="3" t="s">
        <v>7</v>
      </c>
      <c r="B501" s="6">
        <v>92908</v>
      </c>
      <c r="C501" s="6">
        <v>92990</v>
      </c>
      <c r="D501" s="6">
        <v>92873</v>
      </c>
      <c r="E501" s="6">
        <v>92899</v>
      </c>
      <c r="F501" s="6">
        <v>92859</v>
      </c>
      <c r="G501" s="6">
        <v>92920</v>
      </c>
      <c r="H501" s="6">
        <v>92979</v>
      </c>
      <c r="I501" s="6">
        <v>92938</v>
      </c>
      <c r="J501" s="6">
        <v>92842</v>
      </c>
      <c r="K501" s="6">
        <v>92667</v>
      </c>
      <c r="L501" s="6">
        <v>92659</v>
      </c>
      <c r="M501" s="6">
        <v>92585</v>
      </c>
      <c r="N501" s="6">
        <v>92465</v>
      </c>
      <c r="O501" s="6">
        <v>92336</v>
      </c>
      <c r="P501" s="6">
        <v>92232</v>
      </c>
      <c r="Q501" s="6">
        <v>92001</v>
      </c>
      <c r="R501" s="6">
        <v>91729</v>
      </c>
      <c r="S501" s="6">
        <v>91445</v>
      </c>
      <c r="T501" s="6">
        <v>91187</v>
      </c>
      <c r="U501" s="6">
        <v>90944</v>
      </c>
      <c r="V501" s="6">
        <v>90811</v>
      </c>
      <c r="W501" s="6">
        <v>90680</v>
      </c>
      <c r="X501" s="6">
        <v>90625</v>
      </c>
      <c r="Y501" s="6">
        <v>90643</v>
      </c>
      <c r="Z501" s="6">
        <v>90675</v>
      </c>
      <c r="AA501" s="6">
        <v>90700</v>
      </c>
    </row>
    <row r="502" spans="1:27" x14ac:dyDescent="0.3">
      <c r="A502" s="3" t="s">
        <v>9</v>
      </c>
      <c r="B502" s="6">
        <v>84940</v>
      </c>
      <c r="C502" s="6">
        <v>84665</v>
      </c>
      <c r="D502" s="6">
        <v>84441</v>
      </c>
      <c r="E502" s="6">
        <v>84151</v>
      </c>
      <c r="F502" s="6">
        <v>83826</v>
      </c>
      <c r="G502" s="6">
        <v>83492</v>
      </c>
      <c r="H502" s="6">
        <v>83176</v>
      </c>
      <c r="I502" s="6">
        <v>82937</v>
      </c>
      <c r="J502" s="6">
        <v>82680</v>
      </c>
      <c r="K502" s="6">
        <v>82268</v>
      </c>
      <c r="L502" s="6">
        <v>82003</v>
      </c>
      <c r="M502" s="6">
        <v>81701</v>
      </c>
      <c r="N502" s="6">
        <v>81400</v>
      </c>
      <c r="O502" s="6">
        <v>81138</v>
      </c>
      <c r="P502" s="6">
        <v>80872</v>
      </c>
      <c r="Q502" s="6">
        <v>80648</v>
      </c>
      <c r="R502" s="6">
        <v>80367</v>
      </c>
      <c r="S502" s="6">
        <v>80157</v>
      </c>
      <c r="T502" s="6">
        <v>79920</v>
      </c>
      <c r="U502" s="6">
        <v>79769</v>
      </c>
      <c r="V502" s="6">
        <v>79712</v>
      </c>
      <c r="W502" s="6">
        <v>79767</v>
      </c>
      <c r="X502" s="6">
        <v>79920</v>
      </c>
      <c r="Y502" s="6">
        <v>80076</v>
      </c>
      <c r="Z502" s="6">
        <v>80297</v>
      </c>
      <c r="AA502" s="6">
        <v>80474</v>
      </c>
    </row>
    <row r="503" spans="1:27" x14ac:dyDescent="0.3">
      <c r="A503" s="3" t="s">
        <v>24</v>
      </c>
      <c r="B503" s="6">
        <v>225716</v>
      </c>
      <c r="C503" s="6">
        <v>225694</v>
      </c>
      <c r="D503" s="6">
        <v>225969</v>
      </c>
      <c r="E503" s="6">
        <v>226306</v>
      </c>
      <c r="F503" s="6">
        <v>226792</v>
      </c>
      <c r="G503" s="6">
        <v>227053</v>
      </c>
      <c r="H503" s="6">
        <v>227355</v>
      </c>
      <c r="I503" s="6">
        <v>227445</v>
      </c>
      <c r="J503" s="6">
        <v>226923</v>
      </c>
      <c r="K503" s="6">
        <v>226561</v>
      </c>
      <c r="L503" s="6">
        <v>226289</v>
      </c>
      <c r="M503" s="6">
        <v>225918</v>
      </c>
      <c r="N503" s="6">
        <v>225282</v>
      </c>
      <c r="O503" s="6">
        <v>224696</v>
      </c>
      <c r="P503" s="6">
        <v>224340</v>
      </c>
      <c r="Q503" s="6">
        <v>223890</v>
      </c>
      <c r="R503" s="6">
        <v>223455</v>
      </c>
      <c r="S503" s="6">
        <v>222973</v>
      </c>
      <c r="T503" s="6">
        <v>222341</v>
      </c>
      <c r="U503" s="6">
        <v>221934</v>
      </c>
      <c r="V503" s="6">
        <v>221922</v>
      </c>
      <c r="W503" s="6">
        <v>222186</v>
      </c>
      <c r="X503" s="6">
        <v>222538</v>
      </c>
      <c r="Y503" s="6">
        <v>223131</v>
      </c>
      <c r="Z503" s="6">
        <v>223854</v>
      </c>
      <c r="AA503" s="6">
        <v>224597</v>
      </c>
    </row>
    <row r="504" spans="1:27" x14ac:dyDescent="0.3">
      <c r="A504" s="3" t="s">
        <v>26</v>
      </c>
      <c r="B504" s="6">
        <v>206509</v>
      </c>
      <c r="C504" s="6">
        <v>207165</v>
      </c>
      <c r="D504" s="6">
        <v>208046</v>
      </c>
      <c r="E504" s="6">
        <v>208827</v>
      </c>
      <c r="F504" s="6">
        <v>209505</v>
      </c>
      <c r="G504" s="6">
        <v>210176</v>
      </c>
      <c r="H504" s="6">
        <v>210977</v>
      </c>
      <c r="I504" s="6">
        <v>211406</v>
      </c>
      <c r="J504" s="6">
        <v>211600</v>
      </c>
      <c r="K504" s="6">
        <v>211957</v>
      </c>
      <c r="L504" s="6">
        <v>212250</v>
      </c>
      <c r="M504" s="6">
        <v>212468</v>
      </c>
      <c r="N504" s="6">
        <v>212648</v>
      </c>
      <c r="O504" s="6">
        <v>212699</v>
      </c>
      <c r="P504" s="6">
        <v>212874</v>
      </c>
      <c r="Q504" s="6">
        <v>212979</v>
      </c>
      <c r="R504" s="6">
        <v>212905</v>
      </c>
      <c r="S504" s="6">
        <v>212852</v>
      </c>
      <c r="T504" s="6">
        <v>212725</v>
      </c>
      <c r="U504" s="6">
        <v>212611</v>
      </c>
      <c r="V504" s="6">
        <v>212729</v>
      </c>
      <c r="W504" s="6">
        <v>213135</v>
      </c>
      <c r="X504" s="6">
        <v>213590</v>
      </c>
      <c r="Y504" s="6">
        <v>214309</v>
      </c>
      <c r="Z504" s="6">
        <v>215216</v>
      </c>
      <c r="AA504" s="6">
        <v>215984</v>
      </c>
    </row>
    <row r="505" spans="1:27" x14ac:dyDescent="0.3">
      <c r="A505" s="3" t="s">
        <v>45</v>
      </c>
      <c r="B505" s="6">
        <v>79448</v>
      </c>
      <c r="C505" s="6">
        <v>79350</v>
      </c>
      <c r="D505" s="6">
        <v>79386</v>
      </c>
      <c r="E505" s="6">
        <v>79377</v>
      </c>
      <c r="F505" s="6">
        <v>79636</v>
      </c>
      <c r="G505" s="6">
        <v>79708</v>
      </c>
      <c r="H505" s="6">
        <v>79797</v>
      </c>
      <c r="I505" s="6">
        <v>79894</v>
      </c>
      <c r="J505" s="6">
        <v>79967</v>
      </c>
      <c r="K505" s="6">
        <v>79853</v>
      </c>
      <c r="L505" s="6">
        <v>79876</v>
      </c>
      <c r="M505" s="6">
        <v>79949</v>
      </c>
      <c r="N505" s="6">
        <v>79862</v>
      </c>
      <c r="O505" s="6">
        <v>79912</v>
      </c>
      <c r="P505" s="6">
        <v>79875</v>
      </c>
      <c r="Q505" s="6">
        <v>79930</v>
      </c>
      <c r="R505" s="6">
        <v>79925</v>
      </c>
      <c r="S505" s="6">
        <v>79861</v>
      </c>
      <c r="T505" s="6">
        <v>79672</v>
      </c>
      <c r="U505" s="6">
        <v>79569</v>
      </c>
      <c r="V505" s="6">
        <v>79546</v>
      </c>
      <c r="W505" s="6">
        <v>79710</v>
      </c>
      <c r="X505" s="6">
        <v>79861</v>
      </c>
      <c r="Y505" s="6">
        <v>80020</v>
      </c>
      <c r="Z505" s="6">
        <v>80250</v>
      </c>
      <c r="AA505" s="6">
        <v>80493</v>
      </c>
    </row>
    <row r="506" spans="1:27" x14ac:dyDescent="0.3">
      <c r="A506" s="3" t="s">
        <v>117</v>
      </c>
      <c r="B506" s="6">
        <v>130973</v>
      </c>
      <c r="C506" s="6">
        <v>130737</v>
      </c>
      <c r="D506" s="6">
        <v>130671</v>
      </c>
      <c r="E506" s="6">
        <v>130641</v>
      </c>
      <c r="F506" s="6">
        <v>130579</v>
      </c>
      <c r="G506" s="6">
        <v>130535</v>
      </c>
      <c r="H506" s="6">
        <v>130336</v>
      </c>
      <c r="I506" s="6">
        <v>130306</v>
      </c>
      <c r="J506" s="6">
        <v>130044</v>
      </c>
      <c r="K506" s="6">
        <v>129737</v>
      </c>
      <c r="L506" s="6">
        <v>129332</v>
      </c>
      <c r="M506" s="6">
        <v>128849</v>
      </c>
      <c r="N506" s="6">
        <v>128374</v>
      </c>
      <c r="O506" s="6">
        <v>127892</v>
      </c>
      <c r="P506" s="6">
        <v>127529</v>
      </c>
      <c r="Q506" s="6">
        <v>127159</v>
      </c>
      <c r="R506" s="6">
        <v>126775</v>
      </c>
      <c r="S506" s="6">
        <v>126318</v>
      </c>
      <c r="T506" s="6">
        <v>125905</v>
      </c>
      <c r="U506" s="6">
        <v>125574</v>
      </c>
      <c r="V506" s="6">
        <v>125399</v>
      </c>
      <c r="W506" s="6">
        <v>125442</v>
      </c>
      <c r="X506" s="6">
        <v>125514</v>
      </c>
      <c r="Y506" s="6">
        <v>125638</v>
      </c>
      <c r="Z506" s="6">
        <v>125880</v>
      </c>
      <c r="AA506" s="6">
        <v>126103</v>
      </c>
    </row>
    <row r="507" spans="1:27" x14ac:dyDescent="0.3">
      <c r="A507" s="3" t="s">
        <v>161</v>
      </c>
      <c r="B507" s="6">
        <v>296508</v>
      </c>
      <c r="C507" s="6">
        <v>295363</v>
      </c>
      <c r="D507" s="6">
        <v>294627</v>
      </c>
      <c r="E507" s="6">
        <v>293590</v>
      </c>
      <c r="F507" s="6">
        <v>292607</v>
      </c>
      <c r="G507" s="6">
        <v>291357</v>
      </c>
      <c r="H507" s="6">
        <v>290045</v>
      </c>
      <c r="I507" s="6">
        <v>288738</v>
      </c>
      <c r="J507" s="6">
        <v>287284</v>
      </c>
      <c r="K507" s="6">
        <v>285551</v>
      </c>
      <c r="L507" s="6">
        <v>283899</v>
      </c>
      <c r="M507" s="6">
        <v>281913</v>
      </c>
      <c r="N507" s="6">
        <v>279957</v>
      </c>
      <c r="O507" s="6">
        <v>278088</v>
      </c>
      <c r="P507" s="6">
        <v>276270</v>
      </c>
      <c r="Q507" s="6">
        <v>274658</v>
      </c>
      <c r="R507" s="6">
        <v>272633</v>
      </c>
      <c r="S507" s="6">
        <v>270959</v>
      </c>
      <c r="T507" s="6">
        <v>269075</v>
      </c>
      <c r="U507" s="6">
        <v>267891</v>
      </c>
      <c r="V507" s="6">
        <v>267151</v>
      </c>
      <c r="W507" s="6">
        <v>266675</v>
      </c>
      <c r="X507" s="6">
        <v>266632</v>
      </c>
      <c r="Y507" s="6">
        <v>266736</v>
      </c>
      <c r="Z507" s="6">
        <v>267144</v>
      </c>
      <c r="AA507" s="6">
        <v>267442</v>
      </c>
    </row>
    <row r="508" spans="1:27" x14ac:dyDescent="0.3">
      <c r="A508" s="3" t="s">
        <v>195</v>
      </c>
      <c r="B508" s="6">
        <v>175341</v>
      </c>
      <c r="C508" s="6">
        <v>175086</v>
      </c>
      <c r="D508" s="6">
        <v>175117</v>
      </c>
      <c r="E508" s="6">
        <v>175218</v>
      </c>
      <c r="F508" s="6">
        <v>175376</v>
      </c>
      <c r="G508" s="6">
        <v>175515</v>
      </c>
      <c r="H508" s="6">
        <v>175620</v>
      </c>
      <c r="I508" s="6">
        <v>175624</v>
      </c>
      <c r="J508" s="6">
        <v>175756</v>
      </c>
      <c r="K508" s="6">
        <v>175711</v>
      </c>
      <c r="L508" s="6">
        <v>175911</v>
      </c>
      <c r="M508" s="6">
        <v>175754</v>
      </c>
      <c r="N508" s="6">
        <v>175598</v>
      </c>
      <c r="O508" s="6">
        <v>175393</v>
      </c>
      <c r="P508" s="6">
        <v>175323</v>
      </c>
      <c r="Q508" s="6">
        <v>175300</v>
      </c>
      <c r="R508" s="6">
        <v>175041</v>
      </c>
      <c r="S508" s="6">
        <v>174709</v>
      </c>
      <c r="T508" s="6">
        <v>174328</v>
      </c>
      <c r="U508" s="6">
        <v>174159</v>
      </c>
      <c r="V508" s="6">
        <v>174191</v>
      </c>
      <c r="W508" s="6">
        <v>174360</v>
      </c>
      <c r="X508" s="6">
        <v>174592</v>
      </c>
      <c r="Y508" s="6">
        <v>174848</v>
      </c>
      <c r="Z508" s="6">
        <v>175249</v>
      </c>
      <c r="AA508" s="6">
        <v>175570</v>
      </c>
    </row>
    <row r="509" spans="1:27" x14ac:dyDescent="0.3">
      <c r="A509" s="3" t="s">
        <v>198</v>
      </c>
      <c r="B509" s="6">
        <v>116625</v>
      </c>
      <c r="C509" s="6">
        <v>116965</v>
      </c>
      <c r="D509" s="6">
        <v>117463</v>
      </c>
      <c r="E509" s="6">
        <v>117823</v>
      </c>
      <c r="F509" s="6">
        <v>118239</v>
      </c>
      <c r="G509" s="6">
        <v>118580</v>
      </c>
      <c r="H509" s="6">
        <v>118935</v>
      </c>
      <c r="I509" s="6">
        <v>119089</v>
      </c>
      <c r="J509" s="6">
        <v>119340</v>
      </c>
      <c r="K509" s="6">
        <v>119479</v>
      </c>
      <c r="L509" s="6">
        <v>119696</v>
      </c>
      <c r="M509" s="6">
        <v>119841</v>
      </c>
      <c r="N509" s="6">
        <v>119915</v>
      </c>
      <c r="O509" s="6">
        <v>119996</v>
      </c>
      <c r="P509" s="6">
        <v>120114</v>
      </c>
      <c r="Q509" s="6">
        <v>120202</v>
      </c>
      <c r="R509" s="6">
        <v>120235</v>
      </c>
      <c r="S509" s="6">
        <v>120357</v>
      </c>
      <c r="T509" s="6">
        <v>120436</v>
      </c>
      <c r="U509" s="6">
        <v>120634</v>
      </c>
      <c r="V509" s="6">
        <v>120938</v>
      </c>
      <c r="W509" s="6">
        <v>121367</v>
      </c>
      <c r="X509" s="6">
        <v>121774</v>
      </c>
      <c r="Y509" s="6">
        <v>122260</v>
      </c>
      <c r="Z509" s="6">
        <v>122819</v>
      </c>
      <c r="AA509" s="6">
        <v>123257</v>
      </c>
    </row>
    <row r="510" spans="1:27" x14ac:dyDescent="0.3">
      <c r="A510" s="3" t="s">
        <v>200</v>
      </c>
      <c r="B510" s="6">
        <v>385594</v>
      </c>
      <c r="C510" s="6">
        <v>387895</v>
      </c>
      <c r="D510" s="6">
        <v>389254</v>
      </c>
      <c r="E510" s="6">
        <v>390440</v>
      </c>
      <c r="F510" s="6">
        <v>391582</v>
      </c>
      <c r="G510" s="6">
        <v>392925</v>
      </c>
      <c r="H510" s="6">
        <v>394324</v>
      </c>
      <c r="I510" s="6">
        <v>395696</v>
      </c>
      <c r="J510" s="6">
        <v>397251</v>
      </c>
      <c r="K510" s="6">
        <v>398703</v>
      </c>
      <c r="L510" s="6">
        <v>400491</v>
      </c>
      <c r="M510" s="6">
        <v>401912</v>
      </c>
      <c r="N510" s="6">
        <v>403255</v>
      </c>
      <c r="O510" s="6">
        <v>404940</v>
      </c>
      <c r="P510" s="6">
        <v>406191</v>
      </c>
      <c r="Q510" s="6">
        <v>407262</v>
      </c>
      <c r="R510" s="6">
        <v>407856</v>
      </c>
      <c r="S510" s="6">
        <v>408652</v>
      </c>
      <c r="T510" s="6">
        <v>409311</v>
      </c>
      <c r="U510" s="6">
        <v>409791</v>
      </c>
      <c r="V510" s="6">
        <v>410105</v>
      </c>
      <c r="W510" s="6">
        <v>410533</v>
      </c>
      <c r="X510" s="6">
        <v>411048</v>
      </c>
      <c r="Y510" s="6">
        <v>411535</v>
      </c>
      <c r="Z510" s="6">
        <v>411973</v>
      </c>
      <c r="AA510" s="6">
        <v>412269</v>
      </c>
    </row>
    <row r="511" spans="1:27" x14ac:dyDescent="0.3">
      <c r="A511" s="3" t="s">
        <v>202</v>
      </c>
      <c r="B511" s="6">
        <v>144549</v>
      </c>
      <c r="C511" s="6">
        <v>145380</v>
      </c>
      <c r="D511" s="6">
        <v>146241</v>
      </c>
      <c r="E511" s="6">
        <v>147122</v>
      </c>
      <c r="F511" s="6">
        <v>147973</v>
      </c>
      <c r="G511" s="6">
        <v>148819</v>
      </c>
      <c r="H511" s="6">
        <v>149558</v>
      </c>
      <c r="I511" s="6">
        <v>150086</v>
      </c>
      <c r="J511" s="6">
        <v>150593</v>
      </c>
      <c r="K511" s="6">
        <v>151081</v>
      </c>
      <c r="L511" s="6">
        <v>151642</v>
      </c>
      <c r="M511" s="6">
        <v>152010</v>
      </c>
      <c r="N511" s="6">
        <v>152357</v>
      </c>
      <c r="O511" s="6">
        <v>152795</v>
      </c>
      <c r="P511" s="6">
        <v>153110</v>
      </c>
      <c r="Q511" s="6">
        <v>153453</v>
      </c>
      <c r="R511" s="6">
        <v>153702</v>
      </c>
      <c r="S511" s="6">
        <v>153814</v>
      </c>
      <c r="T511" s="6">
        <v>153949</v>
      </c>
      <c r="U511" s="6">
        <v>154227</v>
      </c>
      <c r="V511" s="6">
        <v>154648</v>
      </c>
      <c r="W511" s="6">
        <v>155209</v>
      </c>
      <c r="X511" s="6">
        <v>155749</v>
      </c>
      <c r="Y511" s="6">
        <v>156367</v>
      </c>
      <c r="Z511" s="6">
        <v>156999</v>
      </c>
      <c r="AA511" s="6">
        <v>157589</v>
      </c>
    </row>
    <row r="512" spans="1:27" x14ac:dyDescent="0.3">
      <c r="A512" s="3" t="s">
        <v>204</v>
      </c>
      <c r="B512" s="6">
        <v>136610</v>
      </c>
      <c r="C512" s="6">
        <v>137225</v>
      </c>
      <c r="D512" s="6">
        <v>138059</v>
      </c>
      <c r="E512" s="6">
        <v>138854</v>
      </c>
      <c r="F512" s="6">
        <v>139693</v>
      </c>
      <c r="G512" s="6">
        <v>140481</v>
      </c>
      <c r="H512" s="6">
        <v>141315</v>
      </c>
      <c r="I512" s="6">
        <v>141971</v>
      </c>
      <c r="J512" s="6">
        <v>142677</v>
      </c>
      <c r="K512" s="6">
        <v>143357</v>
      </c>
      <c r="L512" s="6">
        <v>144058</v>
      </c>
      <c r="M512" s="6">
        <v>144680</v>
      </c>
      <c r="N512" s="6">
        <v>145220</v>
      </c>
      <c r="O512" s="6">
        <v>145752</v>
      </c>
      <c r="P512" s="6">
        <v>146191</v>
      </c>
      <c r="Q512" s="6">
        <v>146695</v>
      </c>
      <c r="R512" s="6">
        <v>147062</v>
      </c>
      <c r="S512" s="6">
        <v>147376</v>
      </c>
      <c r="T512" s="6">
        <v>147672</v>
      </c>
      <c r="U512" s="6">
        <v>148047</v>
      </c>
      <c r="V512" s="6">
        <v>148563</v>
      </c>
      <c r="W512" s="6">
        <v>149180</v>
      </c>
      <c r="X512" s="6">
        <v>149754</v>
      </c>
      <c r="Y512" s="6">
        <v>150423</v>
      </c>
      <c r="Z512" s="6">
        <v>151119</v>
      </c>
      <c r="AA512" s="6">
        <v>151718</v>
      </c>
    </row>
    <row r="513" spans="1:27" x14ac:dyDescent="0.3">
      <c r="A513" s="3" t="s">
        <v>206</v>
      </c>
      <c r="B513" s="6">
        <v>166493</v>
      </c>
      <c r="C513" s="6">
        <v>168813</v>
      </c>
      <c r="D513" s="6">
        <v>171053</v>
      </c>
      <c r="E513" s="6">
        <v>173114</v>
      </c>
      <c r="F513" s="6">
        <v>174770</v>
      </c>
      <c r="G513" s="6">
        <v>176378</v>
      </c>
      <c r="H513" s="6">
        <v>177865</v>
      </c>
      <c r="I513" s="6">
        <v>179215</v>
      </c>
      <c r="J513" s="6">
        <v>180457</v>
      </c>
      <c r="K513" s="6">
        <v>181640</v>
      </c>
      <c r="L513" s="6">
        <v>182805</v>
      </c>
      <c r="M513" s="6">
        <v>183951</v>
      </c>
      <c r="N513" s="6">
        <v>184968</v>
      </c>
      <c r="O513" s="6">
        <v>185926</v>
      </c>
      <c r="P513" s="6">
        <v>187009</v>
      </c>
      <c r="Q513" s="6">
        <v>187939</v>
      </c>
      <c r="R513" s="6">
        <v>188754</v>
      </c>
      <c r="S513" s="6">
        <v>189611</v>
      </c>
      <c r="T513" s="6">
        <v>190354</v>
      </c>
      <c r="U513" s="6">
        <v>191069</v>
      </c>
      <c r="V513" s="6">
        <v>191950</v>
      </c>
      <c r="W513" s="6">
        <v>192916</v>
      </c>
      <c r="X513" s="6">
        <v>193816</v>
      </c>
      <c r="Y513" s="6">
        <v>194653</v>
      </c>
      <c r="Z513" s="6">
        <v>195584</v>
      </c>
      <c r="AA513" s="6">
        <v>196349</v>
      </c>
    </row>
    <row r="514" spans="1:27" x14ac:dyDescent="0.3">
      <c r="A514" s="3" t="s">
        <v>207</v>
      </c>
      <c r="B514" s="6">
        <v>176919</v>
      </c>
      <c r="C514" s="6">
        <v>176937</v>
      </c>
      <c r="D514" s="6">
        <v>177285</v>
      </c>
      <c r="E514" s="6">
        <v>177724</v>
      </c>
      <c r="F514" s="6">
        <v>178260</v>
      </c>
      <c r="G514" s="6">
        <v>178770</v>
      </c>
      <c r="H514" s="6">
        <v>179275</v>
      </c>
      <c r="I514" s="6">
        <v>179577</v>
      </c>
      <c r="J514" s="6">
        <v>179791</v>
      </c>
      <c r="K514" s="6">
        <v>179954</v>
      </c>
      <c r="L514" s="6">
        <v>180241</v>
      </c>
      <c r="M514" s="6">
        <v>180603</v>
      </c>
      <c r="N514" s="6">
        <v>180650</v>
      </c>
      <c r="O514" s="6">
        <v>180833</v>
      </c>
      <c r="P514" s="6">
        <v>181052</v>
      </c>
      <c r="Q514" s="6">
        <v>181260</v>
      </c>
      <c r="R514" s="6">
        <v>181385</v>
      </c>
      <c r="S514" s="6">
        <v>181634</v>
      </c>
      <c r="T514" s="6">
        <v>181733</v>
      </c>
      <c r="U514" s="6">
        <v>181913</v>
      </c>
      <c r="V514" s="6">
        <v>182471</v>
      </c>
      <c r="W514" s="6">
        <v>183142</v>
      </c>
      <c r="X514" s="6">
        <v>183798</v>
      </c>
      <c r="Y514" s="6">
        <v>184575</v>
      </c>
      <c r="Z514" s="6">
        <v>185281</v>
      </c>
      <c r="AA514" s="6">
        <v>185854</v>
      </c>
    </row>
    <row r="515" spans="1:27" x14ac:dyDescent="0.3">
      <c r="A515" s="3" t="s">
        <v>209</v>
      </c>
      <c r="B515" s="6">
        <v>140194</v>
      </c>
      <c r="C515" s="6">
        <v>140514</v>
      </c>
      <c r="D515" s="6">
        <v>141052</v>
      </c>
      <c r="E515" s="6">
        <v>141466</v>
      </c>
      <c r="F515" s="6">
        <v>141884</v>
      </c>
      <c r="G515" s="6">
        <v>142167</v>
      </c>
      <c r="H515" s="6">
        <v>142610</v>
      </c>
      <c r="I515" s="6">
        <v>142960</v>
      </c>
      <c r="J515" s="6">
        <v>143173</v>
      </c>
      <c r="K515" s="6">
        <v>143435</v>
      </c>
      <c r="L515" s="6">
        <v>143728</v>
      </c>
      <c r="M515" s="6">
        <v>143895</v>
      </c>
      <c r="N515" s="6">
        <v>143975</v>
      </c>
      <c r="O515" s="6">
        <v>144064</v>
      </c>
      <c r="P515" s="6">
        <v>144211</v>
      </c>
      <c r="Q515" s="6">
        <v>144371</v>
      </c>
      <c r="R515" s="6">
        <v>144508</v>
      </c>
      <c r="S515" s="6">
        <v>144596</v>
      </c>
      <c r="T515" s="6">
        <v>144674</v>
      </c>
      <c r="U515" s="6">
        <v>144853</v>
      </c>
      <c r="V515" s="6">
        <v>145264</v>
      </c>
      <c r="W515" s="6">
        <v>145754</v>
      </c>
      <c r="X515" s="6">
        <v>146317</v>
      </c>
      <c r="Y515" s="6">
        <v>146951</v>
      </c>
      <c r="Z515" s="6">
        <v>147586</v>
      </c>
      <c r="AA515" s="6">
        <v>148163</v>
      </c>
    </row>
    <row r="516" spans="1:27" x14ac:dyDescent="0.3">
      <c r="A516" s="3" t="s">
        <v>212</v>
      </c>
      <c r="B516" s="6">
        <v>145107</v>
      </c>
      <c r="C516" s="6">
        <v>145526</v>
      </c>
      <c r="D516" s="6">
        <v>146023</v>
      </c>
      <c r="E516" s="6">
        <v>146741</v>
      </c>
      <c r="F516" s="6">
        <v>147482</v>
      </c>
      <c r="G516" s="6">
        <v>148094</v>
      </c>
      <c r="H516" s="6">
        <v>148798</v>
      </c>
      <c r="I516" s="6">
        <v>149326</v>
      </c>
      <c r="J516" s="6">
        <v>149819</v>
      </c>
      <c r="K516" s="6">
        <v>150214</v>
      </c>
      <c r="L516" s="6">
        <v>150551</v>
      </c>
      <c r="M516" s="6">
        <v>150660</v>
      </c>
      <c r="N516" s="6">
        <v>150860</v>
      </c>
      <c r="O516" s="6">
        <v>150965</v>
      </c>
      <c r="P516" s="6">
        <v>151405</v>
      </c>
      <c r="Q516" s="6">
        <v>151697</v>
      </c>
      <c r="R516" s="6">
        <v>151899</v>
      </c>
      <c r="S516" s="6">
        <v>152029</v>
      </c>
      <c r="T516" s="6">
        <v>152140</v>
      </c>
      <c r="U516" s="6">
        <v>152305</v>
      </c>
      <c r="V516" s="6">
        <v>152657</v>
      </c>
      <c r="W516" s="6">
        <v>153103</v>
      </c>
      <c r="X516" s="6">
        <v>153502</v>
      </c>
      <c r="Y516" s="6">
        <v>153961</v>
      </c>
      <c r="Z516" s="6">
        <v>154420</v>
      </c>
      <c r="AA516" s="6">
        <v>154773</v>
      </c>
    </row>
    <row r="517" spans="1:27" x14ac:dyDescent="0.3">
      <c r="A517" s="3" t="s">
        <v>215</v>
      </c>
      <c r="B517" s="6">
        <v>203008</v>
      </c>
      <c r="C517" s="6">
        <v>203399</v>
      </c>
      <c r="D517" s="6">
        <v>204086</v>
      </c>
      <c r="E517" s="6">
        <v>204745</v>
      </c>
      <c r="F517" s="6">
        <v>205531</v>
      </c>
      <c r="G517" s="6">
        <v>205842</v>
      </c>
      <c r="H517" s="6">
        <v>206322</v>
      </c>
      <c r="I517" s="6">
        <v>206713</v>
      </c>
      <c r="J517" s="6">
        <v>206860</v>
      </c>
      <c r="K517" s="6">
        <v>206848</v>
      </c>
      <c r="L517" s="6">
        <v>206861</v>
      </c>
      <c r="M517" s="6">
        <v>206420</v>
      </c>
      <c r="N517" s="6">
        <v>206043</v>
      </c>
      <c r="O517" s="6">
        <v>205628</v>
      </c>
      <c r="P517" s="6">
        <v>205266</v>
      </c>
      <c r="Q517" s="6">
        <v>204996</v>
      </c>
      <c r="R517" s="6">
        <v>204542</v>
      </c>
      <c r="S517" s="6">
        <v>204045</v>
      </c>
      <c r="T517" s="6">
        <v>203428</v>
      </c>
      <c r="U517" s="6">
        <v>203150</v>
      </c>
      <c r="V517" s="6">
        <v>203272</v>
      </c>
      <c r="W517" s="6">
        <v>203528</v>
      </c>
      <c r="X517" s="6">
        <v>203971</v>
      </c>
      <c r="Y517" s="6">
        <v>204579</v>
      </c>
      <c r="Z517" s="6">
        <v>205300</v>
      </c>
      <c r="AA517" s="6">
        <v>205987</v>
      </c>
    </row>
    <row r="518" spans="1:27" x14ac:dyDescent="0.3">
      <c r="A518" s="3" t="s">
        <v>31</v>
      </c>
      <c r="B518" s="6">
        <v>738036</v>
      </c>
      <c r="C518" s="6">
        <v>738926</v>
      </c>
      <c r="D518" s="6">
        <v>740327</v>
      </c>
      <c r="E518" s="6">
        <v>741678</v>
      </c>
      <c r="F518" s="6">
        <v>742842</v>
      </c>
      <c r="G518" s="6">
        <v>744025</v>
      </c>
      <c r="H518" s="6">
        <v>745567</v>
      </c>
      <c r="I518" s="6">
        <v>746477</v>
      </c>
      <c r="J518" s="6">
        <v>747047</v>
      </c>
      <c r="K518" s="6">
        <v>747198</v>
      </c>
      <c r="L518" s="6">
        <v>747030</v>
      </c>
      <c r="M518" s="6">
        <v>746645</v>
      </c>
      <c r="N518" s="6">
        <v>745824</v>
      </c>
      <c r="O518" s="6">
        <v>745495</v>
      </c>
      <c r="P518" s="6">
        <v>744833</v>
      </c>
      <c r="Q518" s="6">
        <v>743602</v>
      </c>
      <c r="R518" s="6">
        <v>741801</v>
      </c>
      <c r="S518" s="6">
        <v>740441</v>
      </c>
      <c r="T518" s="6">
        <v>738847</v>
      </c>
      <c r="U518" s="6">
        <v>737896</v>
      </c>
      <c r="V518" s="6">
        <v>737761</v>
      </c>
      <c r="W518" s="6">
        <v>738362</v>
      </c>
      <c r="X518" s="6">
        <v>739638</v>
      </c>
      <c r="Y518" s="6">
        <v>741094</v>
      </c>
      <c r="Z518" s="6">
        <v>743420</v>
      </c>
      <c r="AA518" s="6">
        <v>745528</v>
      </c>
    </row>
    <row r="519" spans="1:27" x14ac:dyDescent="0.3">
      <c r="A519" s="3" t="s">
        <v>219</v>
      </c>
      <c r="B519" s="6">
        <v>93912</v>
      </c>
      <c r="C519" s="6">
        <v>93924</v>
      </c>
      <c r="D519" s="6">
        <v>93827</v>
      </c>
      <c r="E519" s="6">
        <v>93963</v>
      </c>
      <c r="F519" s="6">
        <v>93868</v>
      </c>
      <c r="G519" s="6">
        <v>93767</v>
      </c>
      <c r="H519" s="6">
        <v>93707</v>
      </c>
      <c r="I519" s="6">
        <v>93599</v>
      </c>
      <c r="J519" s="6">
        <v>93476</v>
      </c>
      <c r="K519" s="6">
        <v>93379</v>
      </c>
      <c r="L519" s="6">
        <v>93376</v>
      </c>
      <c r="M519" s="6">
        <v>93302</v>
      </c>
      <c r="N519" s="6">
        <v>93243</v>
      </c>
      <c r="O519" s="6">
        <v>93490</v>
      </c>
      <c r="P519" s="6">
        <v>93697</v>
      </c>
      <c r="Q519" s="6">
        <v>94016</v>
      </c>
      <c r="R519" s="6">
        <v>94267</v>
      </c>
      <c r="S519" s="6">
        <v>94422</v>
      </c>
      <c r="T519" s="6">
        <v>94593</v>
      </c>
      <c r="U519" s="6">
        <v>94854</v>
      </c>
      <c r="V519" s="6">
        <v>95337</v>
      </c>
      <c r="W519" s="6">
        <v>95807</v>
      </c>
      <c r="X519" s="6">
        <v>96340</v>
      </c>
      <c r="Y519" s="6">
        <v>96896</v>
      </c>
      <c r="Z519" s="6">
        <v>97525</v>
      </c>
      <c r="AA519" s="6">
        <v>98043</v>
      </c>
    </row>
    <row r="520" spans="1:27" x14ac:dyDescent="0.3">
      <c r="A520" s="3" t="s">
        <v>222</v>
      </c>
      <c r="B520" s="6">
        <v>336430</v>
      </c>
      <c r="C520" s="6">
        <v>338144</v>
      </c>
      <c r="D520" s="6">
        <v>339271</v>
      </c>
      <c r="E520" s="6">
        <v>339734</v>
      </c>
      <c r="F520" s="6">
        <v>340248</v>
      </c>
      <c r="G520" s="6">
        <v>340996</v>
      </c>
      <c r="H520" s="6">
        <v>341988</v>
      </c>
      <c r="I520" s="6">
        <v>343054</v>
      </c>
      <c r="J520" s="6">
        <v>344058</v>
      </c>
      <c r="K520" s="6">
        <v>345212</v>
      </c>
      <c r="L520" s="6">
        <v>346652</v>
      </c>
      <c r="M520" s="6">
        <v>347849</v>
      </c>
      <c r="N520" s="6">
        <v>349292</v>
      </c>
      <c r="O520" s="6">
        <v>351008</v>
      </c>
      <c r="P520" s="6">
        <v>352447</v>
      </c>
      <c r="Q520" s="6">
        <v>353897</v>
      </c>
      <c r="R520" s="6">
        <v>354873</v>
      </c>
      <c r="S520" s="6">
        <v>355791</v>
      </c>
      <c r="T520" s="6">
        <v>356594</v>
      </c>
      <c r="U520" s="6">
        <v>357412</v>
      </c>
      <c r="V520" s="6">
        <v>358316</v>
      </c>
      <c r="W520" s="6">
        <v>359390</v>
      </c>
      <c r="X520" s="6">
        <v>360557</v>
      </c>
      <c r="Y520" s="6">
        <v>361701</v>
      </c>
      <c r="Z520" s="6">
        <v>362929</v>
      </c>
      <c r="AA520" s="6">
        <v>363957</v>
      </c>
    </row>
    <row r="521" spans="1:27" x14ac:dyDescent="0.3">
      <c r="A521" s="3" t="s">
        <v>223</v>
      </c>
      <c r="B521" s="6">
        <v>163455</v>
      </c>
      <c r="C521" s="6">
        <v>162800</v>
      </c>
      <c r="D521" s="6">
        <v>162364</v>
      </c>
      <c r="E521" s="6">
        <v>161801</v>
      </c>
      <c r="F521" s="6">
        <v>161344</v>
      </c>
      <c r="G521" s="6">
        <v>160884</v>
      </c>
      <c r="H521" s="6">
        <v>160603</v>
      </c>
      <c r="I521" s="6">
        <v>160139</v>
      </c>
      <c r="J521" s="6">
        <v>159592</v>
      </c>
      <c r="K521" s="6">
        <v>159242</v>
      </c>
      <c r="L521" s="6">
        <v>158841</v>
      </c>
      <c r="M521" s="6">
        <v>158233</v>
      </c>
      <c r="N521" s="6">
        <v>157872</v>
      </c>
      <c r="O521" s="6">
        <v>157644</v>
      </c>
      <c r="P521" s="6">
        <v>157461</v>
      </c>
      <c r="Q521" s="6">
        <v>157374</v>
      </c>
      <c r="R521" s="6">
        <v>157151</v>
      </c>
      <c r="S521" s="6">
        <v>156949</v>
      </c>
      <c r="T521" s="6">
        <v>156735</v>
      </c>
      <c r="U521" s="6">
        <v>156701</v>
      </c>
      <c r="V521" s="6">
        <v>156879</v>
      </c>
      <c r="W521" s="6">
        <v>157171</v>
      </c>
      <c r="X521" s="6">
        <v>157684</v>
      </c>
      <c r="Y521" s="6">
        <v>158218</v>
      </c>
      <c r="Z521" s="6">
        <v>158856</v>
      </c>
      <c r="AA521" s="6">
        <v>159439</v>
      </c>
    </row>
    <row r="522" spans="1:27" x14ac:dyDescent="0.3">
      <c r="A522" s="3" t="s">
        <v>225</v>
      </c>
      <c r="B522" s="6">
        <v>110231</v>
      </c>
      <c r="C522" s="6">
        <v>110259</v>
      </c>
      <c r="D522" s="6">
        <v>110555</v>
      </c>
      <c r="E522" s="6">
        <v>110715</v>
      </c>
      <c r="F522" s="6">
        <v>110957</v>
      </c>
      <c r="G522" s="6">
        <v>111178</v>
      </c>
      <c r="H522" s="6">
        <v>111435</v>
      </c>
      <c r="I522" s="6">
        <v>111635</v>
      </c>
      <c r="J522" s="6">
        <v>111726</v>
      </c>
      <c r="K522" s="6">
        <v>111731</v>
      </c>
      <c r="L522" s="6">
        <v>111933</v>
      </c>
      <c r="M522" s="6">
        <v>111798</v>
      </c>
      <c r="N522" s="6">
        <v>111687</v>
      </c>
      <c r="O522" s="6">
        <v>111626</v>
      </c>
      <c r="P522" s="6">
        <v>111694</v>
      </c>
      <c r="Q522" s="6">
        <v>111846</v>
      </c>
      <c r="R522" s="6">
        <v>111881</v>
      </c>
      <c r="S522" s="6">
        <v>111851</v>
      </c>
      <c r="T522" s="6">
        <v>111723</v>
      </c>
      <c r="U522" s="6">
        <v>111758</v>
      </c>
      <c r="V522" s="6">
        <v>111946</v>
      </c>
      <c r="W522" s="6">
        <v>112265</v>
      </c>
      <c r="X522" s="6">
        <v>112617</v>
      </c>
      <c r="Y522" s="6">
        <v>113084</v>
      </c>
      <c r="Z522" s="6">
        <v>113626</v>
      </c>
      <c r="AA522" s="6">
        <v>114145</v>
      </c>
    </row>
    <row r="523" spans="1:27" x14ac:dyDescent="0.3">
      <c r="A523" s="3" t="s">
        <v>227</v>
      </c>
      <c r="B523" s="6">
        <v>193011</v>
      </c>
      <c r="C523" s="6">
        <v>192609</v>
      </c>
      <c r="D523" s="6">
        <v>192516</v>
      </c>
      <c r="E523" s="6">
        <v>192493</v>
      </c>
      <c r="F523" s="6">
        <v>192406</v>
      </c>
      <c r="G523" s="6">
        <v>192212</v>
      </c>
      <c r="H523" s="6">
        <v>192017</v>
      </c>
      <c r="I523" s="6">
        <v>191625</v>
      </c>
      <c r="J523" s="6">
        <v>191111</v>
      </c>
      <c r="K523" s="6">
        <v>190588</v>
      </c>
      <c r="L523" s="6">
        <v>190297</v>
      </c>
      <c r="M523" s="6">
        <v>189656</v>
      </c>
      <c r="N523" s="6">
        <v>189069</v>
      </c>
      <c r="O523" s="6">
        <v>188549</v>
      </c>
      <c r="P523" s="6">
        <v>188133</v>
      </c>
      <c r="Q523" s="6">
        <v>187715</v>
      </c>
      <c r="R523" s="6">
        <v>187217</v>
      </c>
      <c r="S523" s="6">
        <v>186696</v>
      </c>
      <c r="T523" s="6">
        <v>186137</v>
      </c>
      <c r="U523" s="6">
        <v>185840</v>
      </c>
      <c r="V523" s="6">
        <v>185769</v>
      </c>
      <c r="W523" s="6">
        <v>186107</v>
      </c>
      <c r="X523" s="6">
        <v>186271</v>
      </c>
      <c r="Y523" s="6">
        <v>186563</v>
      </c>
      <c r="Z523" s="6">
        <v>187077</v>
      </c>
      <c r="AA523" s="6">
        <v>187525</v>
      </c>
    </row>
    <row r="524" spans="1:27" x14ac:dyDescent="0.3">
      <c r="A524" s="3" t="s">
        <v>43</v>
      </c>
      <c r="B524" s="6">
        <v>196435</v>
      </c>
      <c r="C524" s="6">
        <v>195854</v>
      </c>
      <c r="D524" s="6">
        <v>195601</v>
      </c>
      <c r="E524" s="6">
        <v>195357</v>
      </c>
      <c r="F524" s="6">
        <v>195212</v>
      </c>
      <c r="G524" s="6">
        <v>194933</v>
      </c>
      <c r="H524" s="6">
        <v>194950</v>
      </c>
      <c r="I524" s="6">
        <v>194656</v>
      </c>
      <c r="J524" s="6">
        <v>194115</v>
      </c>
      <c r="K524" s="6">
        <v>193459</v>
      </c>
      <c r="L524" s="6">
        <v>192706</v>
      </c>
      <c r="M524" s="6">
        <v>191833</v>
      </c>
      <c r="N524" s="6">
        <v>190929</v>
      </c>
      <c r="O524" s="6">
        <v>190014</v>
      </c>
      <c r="P524" s="6">
        <v>189197</v>
      </c>
      <c r="Q524" s="6">
        <v>188385</v>
      </c>
      <c r="R524" s="6">
        <v>187422</v>
      </c>
      <c r="S524" s="6">
        <v>186603</v>
      </c>
      <c r="T524" s="6">
        <v>185686</v>
      </c>
      <c r="U524" s="6">
        <v>184956</v>
      </c>
      <c r="V524" s="6">
        <v>184528</v>
      </c>
      <c r="W524" s="6">
        <v>184452</v>
      </c>
      <c r="X524" s="6">
        <v>184484</v>
      </c>
      <c r="Y524" s="6">
        <v>184734</v>
      </c>
      <c r="Z524" s="6">
        <v>185299</v>
      </c>
      <c r="AA524" s="6">
        <v>185735</v>
      </c>
    </row>
    <row r="525" spans="1:27" x14ac:dyDescent="0.3">
      <c r="A525" s="3" t="s">
        <v>55</v>
      </c>
      <c r="B525" s="6">
        <v>169870</v>
      </c>
      <c r="C525" s="6">
        <v>169564</v>
      </c>
      <c r="D525" s="6">
        <v>169466</v>
      </c>
      <c r="E525" s="6">
        <v>169023</v>
      </c>
      <c r="F525" s="6">
        <v>168658</v>
      </c>
      <c r="G525" s="6">
        <v>168302</v>
      </c>
      <c r="H525" s="6">
        <v>168158</v>
      </c>
      <c r="I525" s="6">
        <v>167937</v>
      </c>
      <c r="J525" s="6">
        <v>167648</v>
      </c>
      <c r="K525" s="6">
        <v>167328</v>
      </c>
      <c r="L525" s="6">
        <v>167239</v>
      </c>
      <c r="M525" s="6">
        <v>167037</v>
      </c>
      <c r="N525" s="6">
        <v>166804</v>
      </c>
      <c r="O525" s="6">
        <v>166582</v>
      </c>
      <c r="P525" s="6">
        <v>166370</v>
      </c>
      <c r="Q525" s="6">
        <v>166217</v>
      </c>
      <c r="R525" s="6">
        <v>165888</v>
      </c>
      <c r="S525" s="6">
        <v>165653</v>
      </c>
      <c r="T525" s="6">
        <v>165285</v>
      </c>
      <c r="U525" s="6">
        <v>164959</v>
      </c>
      <c r="V525" s="6">
        <v>164650</v>
      </c>
      <c r="W525" s="6">
        <v>164482</v>
      </c>
      <c r="X525" s="6">
        <v>164420</v>
      </c>
      <c r="Y525" s="6">
        <v>164410</v>
      </c>
      <c r="Z525" s="6">
        <v>164561</v>
      </c>
      <c r="AA525" s="6">
        <v>164689</v>
      </c>
    </row>
    <row r="526" spans="1:27" x14ac:dyDescent="0.3">
      <c r="A526" s="3" t="s">
        <v>69</v>
      </c>
      <c r="B526" s="6">
        <v>96451</v>
      </c>
      <c r="C526" s="6">
        <v>95923</v>
      </c>
      <c r="D526" s="6">
        <v>95483</v>
      </c>
      <c r="E526" s="6">
        <v>95206</v>
      </c>
      <c r="F526" s="6">
        <v>94996</v>
      </c>
      <c r="G526" s="6">
        <v>94636</v>
      </c>
      <c r="H526" s="6">
        <v>94247</v>
      </c>
      <c r="I526" s="6">
        <v>93876</v>
      </c>
      <c r="J526" s="6">
        <v>93492</v>
      </c>
      <c r="K526" s="6">
        <v>93006</v>
      </c>
      <c r="L526" s="6">
        <v>92541</v>
      </c>
      <c r="M526" s="6">
        <v>92035</v>
      </c>
      <c r="N526" s="6">
        <v>91548</v>
      </c>
      <c r="O526" s="6">
        <v>91085</v>
      </c>
      <c r="P526" s="6">
        <v>90661</v>
      </c>
      <c r="Q526" s="6">
        <v>90266</v>
      </c>
      <c r="R526" s="6">
        <v>89784</v>
      </c>
      <c r="S526" s="6">
        <v>89354</v>
      </c>
      <c r="T526" s="6">
        <v>88824</v>
      </c>
      <c r="U526" s="6">
        <v>88378</v>
      </c>
      <c r="V526" s="6">
        <v>88130</v>
      </c>
      <c r="W526" s="6">
        <v>87998</v>
      </c>
      <c r="X526" s="6">
        <v>87908</v>
      </c>
      <c r="Y526" s="6">
        <v>87880</v>
      </c>
      <c r="Z526" s="6">
        <v>87964</v>
      </c>
      <c r="AA526" s="6">
        <v>88015</v>
      </c>
    </row>
    <row r="527" spans="1:27" x14ac:dyDescent="0.3">
      <c r="A527" s="3" t="s">
        <v>71</v>
      </c>
      <c r="B527" s="6">
        <v>104000</v>
      </c>
      <c r="C527" s="6">
        <v>103910</v>
      </c>
      <c r="D527" s="6">
        <v>103801</v>
      </c>
      <c r="E527" s="6">
        <v>103696</v>
      </c>
      <c r="F527" s="6">
        <v>103797</v>
      </c>
      <c r="G527" s="6">
        <v>103743</v>
      </c>
      <c r="H527" s="6">
        <v>103738</v>
      </c>
      <c r="I527" s="6">
        <v>103664</v>
      </c>
      <c r="J527" s="6">
        <v>103495</v>
      </c>
      <c r="K527" s="6">
        <v>103231</v>
      </c>
      <c r="L527" s="6">
        <v>102837</v>
      </c>
      <c r="M527" s="6">
        <v>102440</v>
      </c>
      <c r="N527" s="6">
        <v>101987</v>
      </c>
      <c r="O527" s="6">
        <v>101569</v>
      </c>
      <c r="P527" s="6">
        <v>101181</v>
      </c>
      <c r="Q527" s="6">
        <v>100915</v>
      </c>
      <c r="R527" s="6">
        <v>100474</v>
      </c>
      <c r="S527" s="6">
        <v>100036</v>
      </c>
      <c r="T527" s="6">
        <v>99696</v>
      </c>
      <c r="U527" s="6">
        <v>99436</v>
      </c>
      <c r="V527" s="6">
        <v>99330</v>
      </c>
      <c r="W527" s="6">
        <v>99311</v>
      </c>
      <c r="X527" s="6">
        <v>99349</v>
      </c>
      <c r="Y527" s="6">
        <v>99478</v>
      </c>
      <c r="Z527" s="6">
        <v>99714</v>
      </c>
      <c r="AA527" s="6">
        <v>99927</v>
      </c>
    </row>
    <row r="528" spans="1:27" x14ac:dyDescent="0.3">
      <c r="A528" s="3" t="s">
        <v>128</v>
      </c>
      <c r="B528" s="6">
        <v>138861</v>
      </c>
      <c r="C528" s="6">
        <v>139074</v>
      </c>
      <c r="D528" s="6">
        <v>139027</v>
      </c>
      <c r="E528" s="6">
        <v>138803</v>
      </c>
      <c r="F528" s="6">
        <v>138572</v>
      </c>
      <c r="G528" s="6">
        <v>138483</v>
      </c>
      <c r="H528" s="6">
        <v>138576</v>
      </c>
      <c r="I528" s="6">
        <v>138672</v>
      </c>
      <c r="J528" s="6">
        <v>138735</v>
      </c>
      <c r="K528" s="6">
        <v>138895</v>
      </c>
      <c r="L528" s="6">
        <v>138975</v>
      </c>
      <c r="M528" s="6">
        <v>138731</v>
      </c>
      <c r="N528" s="6">
        <v>138606</v>
      </c>
      <c r="O528" s="6">
        <v>138626</v>
      </c>
      <c r="P528" s="6">
        <v>138453</v>
      </c>
      <c r="Q528" s="6">
        <v>138067</v>
      </c>
      <c r="R528" s="6">
        <v>137601</v>
      </c>
      <c r="S528" s="6">
        <v>137275</v>
      </c>
      <c r="T528" s="6">
        <v>136868</v>
      </c>
      <c r="U528" s="6">
        <v>136419</v>
      </c>
      <c r="V528" s="6">
        <v>136010</v>
      </c>
      <c r="W528" s="6">
        <v>135789</v>
      </c>
      <c r="X528" s="6">
        <v>135648</v>
      </c>
      <c r="Y528" s="6">
        <v>135649</v>
      </c>
      <c r="Z528" s="6">
        <v>135677</v>
      </c>
      <c r="AA528" s="6">
        <v>135695</v>
      </c>
    </row>
    <row r="529" spans="1:27" x14ac:dyDescent="0.3">
      <c r="A529" s="3" t="s">
        <v>324</v>
      </c>
      <c r="B529" s="6">
        <v>361732</v>
      </c>
      <c r="C529" s="6">
        <v>360538</v>
      </c>
      <c r="D529" s="6">
        <v>360003</v>
      </c>
      <c r="E529" s="6">
        <v>359342</v>
      </c>
      <c r="F529" s="6">
        <v>358889</v>
      </c>
      <c r="G529" s="6">
        <v>358278</v>
      </c>
      <c r="H529" s="6">
        <v>357550</v>
      </c>
      <c r="I529" s="6">
        <v>356382</v>
      </c>
      <c r="J529" s="6">
        <v>355157</v>
      </c>
      <c r="K529" s="6">
        <v>353662</v>
      </c>
      <c r="L529" s="6">
        <v>352131</v>
      </c>
      <c r="M529" s="6">
        <v>350126</v>
      </c>
      <c r="N529" s="6">
        <v>348093</v>
      </c>
      <c r="O529" s="6">
        <v>346401</v>
      </c>
      <c r="P529" s="6">
        <v>344814</v>
      </c>
      <c r="Q529" s="6">
        <v>343315</v>
      </c>
      <c r="R529" s="6">
        <v>341777</v>
      </c>
      <c r="S529" s="6">
        <v>340316</v>
      </c>
      <c r="T529" s="6">
        <v>338691</v>
      </c>
      <c r="U529" s="6">
        <v>337574</v>
      </c>
      <c r="V529" s="6">
        <v>337091</v>
      </c>
      <c r="W529" s="6">
        <v>337140</v>
      </c>
      <c r="X529" s="6">
        <v>337478</v>
      </c>
      <c r="Y529" s="6">
        <v>338003</v>
      </c>
      <c r="Z529" s="6">
        <v>338833</v>
      </c>
      <c r="AA529" s="6">
        <v>339667</v>
      </c>
    </row>
    <row r="530" spans="1:27" x14ac:dyDescent="0.3">
      <c r="A530" s="3" t="s">
        <v>231</v>
      </c>
      <c r="B530" s="6">
        <v>152202</v>
      </c>
      <c r="C530" s="6">
        <v>152660</v>
      </c>
      <c r="D530" s="6">
        <v>153394</v>
      </c>
      <c r="E530" s="6">
        <v>154044</v>
      </c>
      <c r="F530" s="6">
        <v>154602</v>
      </c>
      <c r="G530" s="6">
        <v>155109</v>
      </c>
      <c r="H530" s="6">
        <v>155552</v>
      </c>
      <c r="I530" s="6">
        <v>155917</v>
      </c>
      <c r="J530" s="6">
        <v>156221</v>
      </c>
      <c r="K530" s="6">
        <v>156579</v>
      </c>
      <c r="L530" s="6">
        <v>156970</v>
      </c>
      <c r="M530" s="6">
        <v>157225</v>
      </c>
      <c r="N530" s="6">
        <v>157163</v>
      </c>
      <c r="O530" s="6">
        <v>157241</v>
      </c>
      <c r="P530" s="6">
        <v>157252</v>
      </c>
      <c r="Q530" s="6">
        <v>157342</v>
      </c>
      <c r="R530" s="6">
        <v>157393</v>
      </c>
      <c r="S530" s="6">
        <v>157397</v>
      </c>
      <c r="T530" s="6">
        <v>157219</v>
      </c>
      <c r="U530" s="6">
        <v>157385</v>
      </c>
      <c r="V530" s="6">
        <v>157720</v>
      </c>
      <c r="W530" s="6">
        <v>158310</v>
      </c>
      <c r="X530" s="6">
        <v>158955</v>
      </c>
      <c r="Y530" s="6">
        <v>159749</v>
      </c>
      <c r="Z530" s="6">
        <v>160668</v>
      </c>
      <c r="AA530" s="6">
        <v>161456</v>
      </c>
    </row>
    <row r="531" spans="1:27" x14ac:dyDescent="0.3">
      <c r="A531" s="3" t="s">
        <v>234</v>
      </c>
      <c r="B531" s="6">
        <v>191938</v>
      </c>
      <c r="C531" s="6">
        <v>192254</v>
      </c>
      <c r="D531" s="6">
        <v>192729</v>
      </c>
      <c r="E531" s="6">
        <v>193232</v>
      </c>
      <c r="F531" s="6">
        <v>193739</v>
      </c>
      <c r="G531" s="6">
        <v>194010</v>
      </c>
      <c r="H531" s="6">
        <v>194557</v>
      </c>
      <c r="I531" s="6">
        <v>195021</v>
      </c>
      <c r="J531" s="6">
        <v>195211</v>
      </c>
      <c r="K531" s="6">
        <v>195341</v>
      </c>
      <c r="L531" s="6">
        <v>195314</v>
      </c>
      <c r="M531" s="6">
        <v>195280</v>
      </c>
      <c r="N531" s="6">
        <v>195290</v>
      </c>
      <c r="O531" s="6">
        <v>195254</v>
      </c>
      <c r="P531" s="6">
        <v>195301</v>
      </c>
      <c r="Q531" s="6">
        <v>195380</v>
      </c>
      <c r="R531" s="6">
        <v>195456</v>
      </c>
      <c r="S531" s="6">
        <v>195429</v>
      </c>
      <c r="T531" s="6">
        <v>195230</v>
      </c>
      <c r="U531" s="6">
        <v>195370</v>
      </c>
      <c r="V531" s="6">
        <v>195595</v>
      </c>
      <c r="W531" s="6">
        <v>196103</v>
      </c>
      <c r="X531" s="6">
        <v>196614</v>
      </c>
      <c r="Y531" s="6">
        <v>197256</v>
      </c>
      <c r="Z531" s="6">
        <v>198050</v>
      </c>
      <c r="AA531" s="6">
        <v>198742</v>
      </c>
    </row>
    <row r="532" spans="1:27" x14ac:dyDescent="0.3">
      <c r="A532" s="3" t="s">
        <v>235</v>
      </c>
      <c r="B532" s="6">
        <v>161636</v>
      </c>
      <c r="C532" s="6">
        <v>161938</v>
      </c>
      <c r="D532" s="6">
        <v>162330</v>
      </c>
      <c r="E532" s="6">
        <v>162602</v>
      </c>
      <c r="F532" s="6">
        <v>163029</v>
      </c>
      <c r="G532" s="6">
        <v>163279</v>
      </c>
      <c r="H532" s="6">
        <v>163726</v>
      </c>
      <c r="I532" s="6">
        <v>164052</v>
      </c>
      <c r="J532" s="6">
        <v>164247</v>
      </c>
      <c r="K532" s="6">
        <v>164468</v>
      </c>
      <c r="L532" s="6">
        <v>164660</v>
      </c>
      <c r="M532" s="6">
        <v>164786</v>
      </c>
      <c r="N532" s="6">
        <v>164905</v>
      </c>
      <c r="O532" s="6">
        <v>164939</v>
      </c>
      <c r="P532" s="6">
        <v>165157</v>
      </c>
      <c r="Q532" s="6">
        <v>165227</v>
      </c>
      <c r="R532" s="6">
        <v>165364</v>
      </c>
      <c r="S532" s="6">
        <v>165308</v>
      </c>
      <c r="T532" s="6">
        <v>165315</v>
      </c>
      <c r="U532" s="6">
        <v>165482</v>
      </c>
      <c r="V532" s="6">
        <v>165848</v>
      </c>
      <c r="W532" s="6">
        <v>166458</v>
      </c>
      <c r="X532" s="6">
        <v>167223</v>
      </c>
      <c r="Y532" s="6">
        <v>167978</v>
      </c>
      <c r="Z532" s="6">
        <v>168933</v>
      </c>
      <c r="AA532" s="6">
        <v>169797</v>
      </c>
    </row>
    <row r="533" spans="1:27" x14ac:dyDescent="0.3">
      <c r="A533" s="3" t="s">
        <v>238</v>
      </c>
      <c r="B533" s="6">
        <v>383197</v>
      </c>
      <c r="C533" s="6">
        <v>385632</v>
      </c>
      <c r="D533" s="6">
        <v>387813</v>
      </c>
      <c r="E533" s="6">
        <v>389661</v>
      </c>
      <c r="F533" s="6">
        <v>391288</v>
      </c>
      <c r="G533" s="6">
        <v>392890</v>
      </c>
      <c r="H533" s="6">
        <v>394671</v>
      </c>
      <c r="I533" s="6">
        <v>396464</v>
      </c>
      <c r="J533" s="6">
        <v>398266</v>
      </c>
      <c r="K533" s="6">
        <v>399751</v>
      </c>
      <c r="L533" s="6">
        <v>401476</v>
      </c>
      <c r="M533" s="6">
        <v>402896</v>
      </c>
      <c r="N533" s="6">
        <v>404113</v>
      </c>
      <c r="O533" s="6">
        <v>405204</v>
      </c>
      <c r="P533" s="6">
        <v>406110</v>
      </c>
      <c r="Q533" s="6">
        <v>406703</v>
      </c>
      <c r="R533" s="6">
        <v>407033</v>
      </c>
      <c r="S533" s="6">
        <v>407451</v>
      </c>
      <c r="T533" s="6">
        <v>407817</v>
      </c>
      <c r="U533" s="6">
        <v>408249</v>
      </c>
      <c r="V533" s="6">
        <v>408887</v>
      </c>
      <c r="W533" s="6">
        <v>409776</v>
      </c>
      <c r="X533" s="6">
        <v>410858</v>
      </c>
      <c r="Y533" s="6">
        <v>412144</v>
      </c>
      <c r="Z533" s="6">
        <v>413445</v>
      </c>
      <c r="AA533" s="6">
        <v>414712</v>
      </c>
    </row>
    <row r="534" spans="1:27" x14ac:dyDescent="0.3">
      <c r="A534" s="3" t="s">
        <v>27</v>
      </c>
      <c r="B534" s="6">
        <v>330115</v>
      </c>
      <c r="C534" s="6">
        <v>330659</v>
      </c>
      <c r="D534" s="6">
        <v>331174</v>
      </c>
      <c r="E534" s="6">
        <v>331627</v>
      </c>
      <c r="F534" s="6">
        <v>332423</v>
      </c>
      <c r="G534" s="6">
        <v>332869</v>
      </c>
      <c r="H534" s="6">
        <v>333613</v>
      </c>
      <c r="I534" s="6">
        <v>333958</v>
      </c>
      <c r="J534" s="6">
        <v>334399</v>
      </c>
      <c r="K534" s="6">
        <v>334598</v>
      </c>
      <c r="L534" s="6">
        <v>335134</v>
      </c>
      <c r="M534" s="6">
        <v>335209</v>
      </c>
      <c r="N534" s="6">
        <v>335359</v>
      </c>
      <c r="O534" s="6">
        <v>335554</v>
      </c>
      <c r="P534" s="6">
        <v>335596</v>
      </c>
      <c r="Q534" s="6">
        <v>335559</v>
      </c>
      <c r="R534" s="6">
        <v>335108</v>
      </c>
      <c r="S534" s="6">
        <v>334365</v>
      </c>
      <c r="T534" s="6">
        <v>333476</v>
      </c>
      <c r="U534" s="6">
        <v>332742</v>
      </c>
      <c r="V534" s="6">
        <v>332311</v>
      </c>
      <c r="W534" s="6">
        <v>332008</v>
      </c>
      <c r="X534" s="6">
        <v>331828</v>
      </c>
      <c r="Y534" s="6">
        <v>331838</v>
      </c>
      <c r="Z534" s="6">
        <v>331956</v>
      </c>
      <c r="AA534" s="6">
        <v>332013</v>
      </c>
    </row>
    <row r="535" spans="1:27" x14ac:dyDescent="0.3">
      <c r="A535" s="3" t="s">
        <v>33</v>
      </c>
      <c r="B535" s="6">
        <v>129922</v>
      </c>
      <c r="C535" s="6">
        <v>129557</v>
      </c>
      <c r="D535" s="6">
        <v>129574</v>
      </c>
      <c r="E535" s="6">
        <v>129444</v>
      </c>
      <c r="F535" s="6">
        <v>129383</v>
      </c>
      <c r="G535" s="6">
        <v>129272</v>
      </c>
      <c r="H535" s="6">
        <v>129211</v>
      </c>
      <c r="I535" s="6">
        <v>129029</v>
      </c>
      <c r="J535" s="6">
        <v>128924</v>
      </c>
      <c r="K535" s="6">
        <v>128661</v>
      </c>
      <c r="L535" s="6">
        <v>128474</v>
      </c>
      <c r="M535" s="6">
        <v>128135</v>
      </c>
      <c r="N535" s="6">
        <v>127714</v>
      </c>
      <c r="O535" s="6">
        <v>127435</v>
      </c>
      <c r="P535" s="6">
        <v>127114</v>
      </c>
      <c r="Q535" s="6">
        <v>126735</v>
      </c>
      <c r="R535" s="6">
        <v>126345</v>
      </c>
      <c r="S535" s="6">
        <v>125851</v>
      </c>
      <c r="T535" s="6">
        <v>125268</v>
      </c>
      <c r="U535" s="6">
        <v>124948</v>
      </c>
      <c r="V535" s="6">
        <v>124730</v>
      </c>
      <c r="W535" s="6">
        <v>124663</v>
      </c>
      <c r="X535" s="6">
        <v>124768</v>
      </c>
      <c r="Y535" s="6">
        <v>124832</v>
      </c>
      <c r="Z535" s="6">
        <v>124981</v>
      </c>
      <c r="AA535" s="6">
        <v>125093</v>
      </c>
    </row>
    <row r="536" spans="1:27" x14ac:dyDescent="0.3">
      <c r="A536" s="3" t="s">
        <v>44</v>
      </c>
      <c r="B536" s="6">
        <v>272060</v>
      </c>
      <c r="C536" s="6">
        <v>272263</v>
      </c>
      <c r="D536" s="6">
        <v>272592</v>
      </c>
      <c r="E536" s="6">
        <v>272948</v>
      </c>
      <c r="F536" s="6">
        <v>273207</v>
      </c>
      <c r="G536" s="6">
        <v>273363</v>
      </c>
      <c r="H536" s="6">
        <v>273724</v>
      </c>
      <c r="I536" s="6">
        <v>273894</v>
      </c>
      <c r="J536" s="6">
        <v>274031</v>
      </c>
      <c r="K536" s="6">
        <v>274303</v>
      </c>
      <c r="L536" s="6">
        <v>274415</v>
      </c>
      <c r="M536" s="6">
        <v>274362</v>
      </c>
      <c r="N536" s="6">
        <v>274232</v>
      </c>
      <c r="O536" s="6">
        <v>274040</v>
      </c>
      <c r="P536" s="6">
        <v>273793</v>
      </c>
      <c r="Q536" s="6">
        <v>273454</v>
      </c>
      <c r="R536" s="6">
        <v>272859</v>
      </c>
      <c r="S536" s="6">
        <v>272142</v>
      </c>
      <c r="T536" s="6">
        <v>271303</v>
      </c>
      <c r="U536" s="6">
        <v>270683</v>
      </c>
      <c r="V536" s="6">
        <v>270465</v>
      </c>
      <c r="W536" s="6">
        <v>270468</v>
      </c>
      <c r="X536" s="6">
        <v>270661</v>
      </c>
      <c r="Y536" s="6">
        <v>270896</v>
      </c>
      <c r="Z536" s="6">
        <v>271303</v>
      </c>
      <c r="AA536" s="6">
        <v>271596</v>
      </c>
    </row>
    <row r="537" spans="1:27" x14ac:dyDescent="0.3">
      <c r="A537" s="3" t="s">
        <v>56</v>
      </c>
      <c r="B537" s="6">
        <v>514422</v>
      </c>
      <c r="C537" s="6">
        <v>515282</v>
      </c>
      <c r="D537" s="6">
        <v>516249</v>
      </c>
      <c r="E537" s="6">
        <v>516539</v>
      </c>
      <c r="F537" s="6">
        <v>516965</v>
      </c>
      <c r="G537" s="6">
        <v>517632</v>
      </c>
      <c r="H537" s="6">
        <v>518399</v>
      </c>
      <c r="I537" s="6">
        <v>519748</v>
      </c>
      <c r="J537" s="6">
        <v>521214</v>
      </c>
      <c r="K537" s="6">
        <v>522427</v>
      </c>
      <c r="L537" s="6">
        <v>523751</v>
      </c>
      <c r="M537" s="6">
        <v>524803</v>
      </c>
      <c r="N537" s="6">
        <v>525593</v>
      </c>
      <c r="O537" s="6">
        <v>526672</v>
      </c>
      <c r="P537" s="6">
        <v>527357</v>
      </c>
      <c r="Q537" s="6">
        <v>527757</v>
      </c>
      <c r="R537" s="6">
        <v>527773</v>
      </c>
      <c r="S537" s="6">
        <v>527695</v>
      </c>
      <c r="T537" s="6">
        <v>527150</v>
      </c>
      <c r="U537" s="6">
        <v>526787</v>
      </c>
      <c r="V537" s="6">
        <v>526463</v>
      </c>
      <c r="W537" s="6">
        <v>526602</v>
      </c>
      <c r="X537" s="6">
        <v>526959</v>
      </c>
      <c r="Y537" s="6">
        <v>527303</v>
      </c>
      <c r="Z537" s="6">
        <v>527955</v>
      </c>
      <c r="AA537" s="6">
        <v>528681</v>
      </c>
    </row>
    <row r="538" spans="1:27" x14ac:dyDescent="0.3">
      <c r="A538" s="3" t="s">
        <v>63</v>
      </c>
      <c r="B538" s="6">
        <v>214057</v>
      </c>
      <c r="C538" s="6">
        <v>215772</v>
      </c>
      <c r="D538" s="6">
        <v>217783</v>
      </c>
      <c r="E538" s="6">
        <v>219558</v>
      </c>
      <c r="F538" s="6">
        <v>221477</v>
      </c>
      <c r="G538" s="6">
        <v>223019</v>
      </c>
      <c r="H538" s="6">
        <v>224521</v>
      </c>
      <c r="I538" s="6">
        <v>225997</v>
      </c>
      <c r="J538" s="6">
        <v>227287</v>
      </c>
      <c r="K538" s="6">
        <v>228559</v>
      </c>
      <c r="L538" s="6">
        <v>229983</v>
      </c>
      <c r="M538" s="6">
        <v>231142</v>
      </c>
      <c r="N538" s="6">
        <v>232208</v>
      </c>
      <c r="O538" s="6">
        <v>233114</v>
      </c>
      <c r="P538" s="6">
        <v>234109</v>
      </c>
      <c r="Q538" s="6">
        <v>235268</v>
      </c>
      <c r="R538" s="6">
        <v>236303</v>
      </c>
      <c r="S538" s="6">
        <v>237029</v>
      </c>
      <c r="T538" s="6">
        <v>237713</v>
      </c>
      <c r="U538" s="6">
        <v>238676</v>
      </c>
      <c r="V538" s="6">
        <v>239924</v>
      </c>
      <c r="W538" s="6">
        <v>241438</v>
      </c>
      <c r="X538" s="6">
        <v>242928</v>
      </c>
      <c r="Y538" s="6">
        <v>244461</v>
      </c>
      <c r="Z538" s="6">
        <v>246301</v>
      </c>
      <c r="AA538" s="6">
        <v>247978</v>
      </c>
    </row>
    <row r="539" spans="1:27" x14ac:dyDescent="0.3">
      <c r="A539" s="3" t="s">
        <v>40</v>
      </c>
      <c r="B539" s="6">
        <v>161305</v>
      </c>
      <c r="C539" s="6">
        <v>161512</v>
      </c>
      <c r="D539" s="6">
        <v>161997</v>
      </c>
      <c r="E539" s="6">
        <v>162215</v>
      </c>
      <c r="F539" s="6">
        <v>162440</v>
      </c>
      <c r="G539" s="6">
        <v>162837</v>
      </c>
      <c r="H539" s="6">
        <v>163347</v>
      </c>
      <c r="I539" s="6">
        <v>163740</v>
      </c>
      <c r="J539" s="6">
        <v>164130</v>
      </c>
      <c r="K539" s="6">
        <v>164240</v>
      </c>
      <c r="L539" s="6">
        <v>164476</v>
      </c>
      <c r="M539" s="6">
        <v>164496</v>
      </c>
      <c r="N539" s="6">
        <v>164461</v>
      </c>
      <c r="O539" s="6">
        <v>164402</v>
      </c>
      <c r="P539" s="6">
        <v>164326</v>
      </c>
      <c r="Q539" s="6">
        <v>164187</v>
      </c>
      <c r="R539" s="6">
        <v>163890</v>
      </c>
      <c r="S539" s="6">
        <v>163724</v>
      </c>
      <c r="T539" s="6">
        <v>163503</v>
      </c>
      <c r="U539" s="6">
        <v>163393</v>
      </c>
      <c r="V539" s="6">
        <v>163363</v>
      </c>
      <c r="W539" s="6">
        <v>163436</v>
      </c>
      <c r="X539" s="6">
        <v>163628</v>
      </c>
      <c r="Y539" s="6">
        <v>163866</v>
      </c>
      <c r="Z539" s="6">
        <v>164216</v>
      </c>
      <c r="AA539" s="6">
        <v>164506</v>
      </c>
    </row>
    <row r="540" spans="1:27" x14ac:dyDescent="0.3">
      <c r="A540" s="3" t="s">
        <v>57</v>
      </c>
      <c r="B540" s="6">
        <v>236880</v>
      </c>
      <c r="C540" s="6">
        <v>238603</v>
      </c>
      <c r="D540" s="6">
        <v>239971</v>
      </c>
      <c r="E540" s="6">
        <v>240769</v>
      </c>
      <c r="F540" s="6">
        <v>241569</v>
      </c>
      <c r="G540" s="6">
        <v>242285</v>
      </c>
      <c r="H540" s="6">
        <v>243116</v>
      </c>
      <c r="I540" s="6">
        <v>243959</v>
      </c>
      <c r="J540" s="6">
        <v>244645</v>
      </c>
      <c r="K540" s="6">
        <v>245737</v>
      </c>
      <c r="L540" s="6">
        <v>247011</v>
      </c>
      <c r="M540" s="6">
        <v>248113</v>
      </c>
      <c r="N540" s="6">
        <v>249098</v>
      </c>
      <c r="O540" s="6">
        <v>250304</v>
      </c>
      <c r="P540" s="6">
        <v>251343</v>
      </c>
      <c r="Q540" s="6">
        <v>252034</v>
      </c>
      <c r="R540" s="6">
        <v>252370</v>
      </c>
      <c r="S540" s="6">
        <v>252768</v>
      </c>
      <c r="T540" s="6">
        <v>252990</v>
      </c>
      <c r="U540" s="6">
        <v>253084</v>
      </c>
      <c r="V540" s="6">
        <v>253062</v>
      </c>
      <c r="W540" s="6">
        <v>253147</v>
      </c>
      <c r="X540" s="6">
        <v>253259</v>
      </c>
      <c r="Y540" s="6">
        <v>253378</v>
      </c>
      <c r="Z540" s="6">
        <v>253593</v>
      </c>
      <c r="AA540" s="6">
        <v>253829</v>
      </c>
    </row>
    <row r="541" spans="1:27" x14ac:dyDescent="0.3">
      <c r="A541" s="3" t="s">
        <v>78</v>
      </c>
      <c r="B541" s="6">
        <v>230729</v>
      </c>
      <c r="C541" s="6">
        <v>231121</v>
      </c>
      <c r="D541" s="6">
        <v>231317</v>
      </c>
      <c r="E541" s="6">
        <v>231350</v>
      </c>
      <c r="F541" s="6">
        <v>231421</v>
      </c>
      <c r="G541" s="6">
        <v>231778</v>
      </c>
      <c r="H541" s="6">
        <v>232558</v>
      </c>
      <c r="I541" s="6">
        <v>233542</v>
      </c>
      <c r="J541" s="6">
        <v>234741</v>
      </c>
      <c r="K541" s="6">
        <v>236008</v>
      </c>
      <c r="L541" s="6">
        <v>237125</v>
      </c>
      <c r="M541" s="6">
        <v>238102</v>
      </c>
      <c r="N541" s="6">
        <v>239018</v>
      </c>
      <c r="O541" s="6">
        <v>239915</v>
      </c>
      <c r="P541" s="6">
        <v>240631</v>
      </c>
      <c r="Q541" s="6">
        <v>240721</v>
      </c>
      <c r="R541" s="6">
        <v>240528</v>
      </c>
      <c r="S541" s="6">
        <v>240516</v>
      </c>
      <c r="T541" s="6">
        <v>240295</v>
      </c>
      <c r="U541" s="6">
        <v>239922</v>
      </c>
      <c r="V541" s="6">
        <v>239274</v>
      </c>
      <c r="W541" s="6">
        <v>238917</v>
      </c>
      <c r="X541" s="6">
        <v>238735</v>
      </c>
      <c r="Y541" s="6">
        <v>238682</v>
      </c>
      <c r="Z541" s="6">
        <v>238792</v>
      </c>
      <c r="AA541" s="6">
        <v>238840</v>
      </c>
    </row>
    <row r="542" spans="1:27" x14ac:dyDescent="0.3">
      <c r="A542" s="3" t="s">
        <v>92</v>
      </c>
      <c r="B542" s="6">
        <v>23130</v>
      </c>
      <c r="C542" s="6">
        <v>23151</v>
      </c>
      <c r="D542" s="6">
        <v>23285</v>
      </c>
      <c r="E542" s="6">
        <v>23331</v>
      </c>
      <c r="F542" s="6">
        <v>23351</v>
      </c>
      <c r="G542" s="6">
        <v>23462</v>
      </c>
      <c r="H542" s="6">
        <v>23555</v>
      </c>
      <c r="I542" s="6">
        <v>23662</v>
      </c>
      <c r="J542" s="6">
        <v>23738</v>
      </c>
      <c r="K542" s="6">
        <v>23791</v>
      </c>
      <c r="L542" s="6">
        <v>23832</v>
      </c>
      <c r="M542" s="6">
        <v>23842</v>
      </c>
      <c r="N542" s="6">
        <v>23826</v>
      </c>
      <c r="O542" s="6">
        <v>23821</v>
      </c>
      <c r="P542" s="6">
        <v>23829</v>
      </c>
      <c r="Q542" s="6">
        <v>23795</v>
      </c>
      <c r="R542" s="6">
        <v>23776</v>
      </c>
      <c r="S542" s="6">
        <v>23744</v>
      </c>
      <c r="T542" s="6">
        <v>23687</v>
      </c>
      <c r="U542" s="6">
        <v>23667</v>
      </c>
      <c r="V542" s="6">
        <v>23701</v>
      </c>
      <c r="W542" s="6">
        <v>23749</v>
      </c>
      <c r="X542" s="6">
        <v>23811</v>
      </c>
      <c r="Y542" s="6">
        <v>23877</v>
      </c>
      <c r="Z542" s="6">
        <v>23963</v>
      </c>
      <c r="AA542" s="6">
        <v>24045</v>
      </c>
    </row>
    <row r="543" spans="1:27" x14ac:dyDescent="0.3">
      <c r="A543" s="3" t="s">
        <v>214</v>
      </c>
      <c r="B543" s="6">
        <v>487746</v>
      </c>
      <c r="C543" s="6">
        <v>488851</v>
      </c>
      <c r="D543" s="6">
        <v>490782</v>
      </c>
      <c r="E543" s="6">
        <v>492393</v>
      </c>
      <c r="F543" s="6">
        <v>494251</v>
      </c>
      <c r="G543" s="6">
        <v>495469</v>
      </c>
      <c r="H543" s="6">
        <v>496848</v>
      </c>
      <c r="I543" s="6">
        <v>497781</v>
      </c>
      <c r="J543" s="6">
        <v>498599</v>
      </c>
      <c r="K543" s="6">
        <v>499194</v>
      </c>
      <c r="L543" s="6">
        <v>499581</v>
      </c>
      <c r="M543" s="6">
        <v>499504</v>
      </c>
      <c r="N543" s="6">
        <v>498884</v>
      </c>
      <c r="O543" s="6">
        <v>498204</v>
      </c>
      <c r="P543" s="6">
        <v>497613</v>
      </c>
      <c r="Q543" s="6">
        <v>497382</v>
      </c>
      <c r="R543" s="6">
        <v>496874</v>
      </c>
      <c r="S543" s="6">
        <v>496692</v>
      </c>
      <c r="T543" s="6">
        <v>496217</v>
      </c>
      <c r="U543" s="6">
        <v>496377</v>
      </c>
      <c r="V543" s="6">
        <v>497378</v>
      </c>
      <c r="W543" s="6">
        <v>499041</v>
      </c>
      <c r="X543" s="6">
        <v>501006</v>
      </c>
      <c r="Y543" s="6">
        <v>503356</v>
      </c>
      <c r="Z543" s="6">
        <v>506097</v>
      </c>
      <c r="AA543" s="6">
        <v>508715</v>
      </c>
    </row>
    <row r="544" spans="1:27" x14ac:dyDescent="0.3">
      <c r="A544" s="3" t="s">
        <v>154</v>
      </c>
      <c r="B544" s="6">
        <v>430800</v>
      </c>
      <c r="C544" s="6">
        <v>434814</v>
      </c>
      <c r="D544" s="6">
        <v>439163</v>
      </c>
      <c r="E544" s="6">
        <v>442758</v>
      </c>
      <c r="F544" s="6">
        <v>446770</v>
      </c>
      <c r="G544" s="6">
        <v>450346</v>
      </c>
      <c r="H544" s="6">
        <v>454182</v>
      </c>
      <c r="I544" s="6">
        <v>457490</v>
      </c>
      <c r="J544" s="6">
        <v>460475</v>
      </c>
      <c r="K544" s="6">
        <v>463678</v>
      </c>
      <c r="L544" s="6">
        <v>466726</v>
      </c>
      <c r="M544" s="6">
        <v>469301</v>
      </c>
      <c r="N544" s="6">
        <v>471275</v>
      </c>
      <c r="O544" s="6">
        <v>473517</v>
      </c>
      <c r="P544" s="6">
        <v>475748</v>
      </c>
      <c r="Q544" s="6">
        <v>477467</v>
      </c>
      <c r="R544" s="6">
        <v>478964</v>
      </c>
      <c r="S544" s="6">
        <v>480759</v>
      </c>
      <c r="T544" s="6">
        <v>481999</v>
      </c>
      <c r="U544" s="6">
        <v>483727</v>
      </c>
      <c r="V544" s="6">
        <v>485663</v>
      </c>
      <c r="W544" s="6">
        <v>488225</v>
      </c>
      <c r="X544" s="6">
        <v>490967</v>
      </c>
      <c r="Y544" s="6">
        <v>493909</v>
      </c>
      <c r="Z544" s="6">
        <v>497144</v>
      </c>
      <c r="AA544" s="6">
        <v>500242</v>
      </c>
    </row>
    <row r="545" spans="1:27" x14ac:dyDescent="0.3">
      <c r="A545" s="3" t="s">
        <v>217</v>
      </c>
      <c r="B545" s="6">
        <v>448858</v>
      </c>
      <c r="C545" s="6">
        <v>449962</v>
      </c>
      <c r="D545" s="6">
        <v>451428</v>
      </c>
      <c r="E545" s="6">
        <v>452696</v>
      </c>
      <c r="F545" s="6">
        <v>453950</v>
      </c>
      <c r="G545" s="6">
        <v>455101</v>
      </c>
      <c r="H545" s="6">
        <v>456622</v>
      </c>
      <c r="I545" s="6">
        <v>457737</v>
      </c>
      <c r="J545" s="6">
        <v>458449</v>
      </c>
      <c r="K545" s="6">
        <v>459170</v>
      </c>
      <c r="L545" s="6">
        <v>459902</v>
      </c>
      <c r="M545" s="6">
        <v>459902</v>
      </c>
      <c r="N545" s="6">
        <v>459732</v>
      </c>
      <c r="O545" s="6">
        <v>459739</v>
      </c>
      <c r="P545" s="6">
        <v>459821</v>
      </c>
      <c r="Q545" s="6">
        <v>459707</v>
      </c>
      <c r="R545" s="6">
        <v>459196</v>
      </c>
      <c r="S545" s="6">
        <v>458771</v>
      </c>
      <c r="T545" s="6">
        <v>458052</v>
      </c>
      <c r="U545" s="6">
        <v>457691</v>
      </c>
      <c r="V545" s="6">
        <v>457863</v>
      </c>
      <c r="W545" s="6">
        <v>458628</v>
      </c>
      <c r="X545" s="6">
        <v>459783</v>
      </c>
      <c r="Y545" s="6">
        <v>461285</v>
      </c>
      <c r="Z545" s="6">
        <v>462925</v>
      </c>
      <c r="AA545" s="6">
        <v>464503</v>
      </c>
    </row>
    <row r="546" spans="1:27" x14ac:dyDescent="0.3">
      <c r="A546" s="3" t="s">
        <v>293</v>
      </c>
      <c r="B546" s="6">
        <v>460502</v>
      </c>
      <c r="C546" s="6">
        <v>463516</v>
      </c>
      <c r="D546" s="6">
        <v>466909</v>
      </c>
      <c r="E546" s="6">
        <v>470146</v>
      </c>
      <c r="F546" s="6">
        <v>473554</v>
      </c>
      <c r="G546" s="6">
        <v>476831</v>
      </c>
      <c r="H546" s="6">
        <v>480130</v>
      </c>
      <c r="I546" s="6">
        <v>482852</v>
      </c>
      <c r="J546" s="6">
        <v>485172</v>
      </c>
      <c r="K546" s="6">
        <v>487122</v>
      </c>
      <c r="L546" s="6">
        <v>489020</v>
      </c>
      <c r="M546" s="6">
        <v>490458</v>
      </c>
      <c r="N546" s="6">
        <v>491463</v>
      </c>
      <c r="O546" s="6">
        <v>492473</v>
      </c>
      <c r="P546" s="6">
        <v>493602</v>
      </c>
      <c r="Q546" s="6">
        <v>494594</v>
      </c>
      <c r="R546" s="6">
        <v>495292</v>
      </c>
      <c r="S546" s="6">
        <v>495963</v>
      </c>
      <c r="T546" s="6">
        <v>496167</v>
      </c>
      <c r="U546" s="6">
        <v>496638</v>
      </c>
      <c r="V546" s="6">
        <v>497426</v>
      </c>
      <c r="W546" s="6">
        <v>498388</v>
      </c>
      <c r="X546" s="6">
        <v>499639</v>
      </c>
      <c r="Y546" s="6">
        <v>501113</v>
      </c>
      <c r="Z546" s="6">
        <v>502747</v>
      </c>
      <c r="AA546" s="6">
        <v>504240</v>
      </c>
    </row>
    <row r="547" spans="1:27" x14ac:dyDescent="0.3">
      <c r="A547" s="3" t="s">
        <v>351</v>
      </c>
      <c r="B547" s="6">
        <v>503344</v>
      </c>
      <c r="C547" s="6">
        <v>505623</v>
      </c>
      <c r="D547" s="6">
        <v>508405</v>
      </c>
      <c r="E547" s="6">
        <v>511098</v>
      </c>
      <c r="F547" s="6">
        <v>513963</v>
      </c>
      <c r="G547" s="6">
        <v>516474</v>
      </c>
      <c r="H547" s="6">
        <v>518698</v>
      </c>
      <c r="I547" s="6">
        <v>520418</v>
      </c>
      <c r="J547" s="6">
        <v>522053</v>
      </c>
      <c r="K547" s="6">
        <v>523694</v>
      </c>
      <c r="L547" s="6">
        <v>524999</v>
      </c>
      <c r="M547" s="6">
        <v>525735</v>
      </c>
      <c r="N547" s="6">
        <v>526116</v>
      </c>
      <c r="O547" s="6">
        <v>526665</v>
      </c>
      <c r="P547" s="6">
        <v>527434</v>
      </c>
      <c r="Q547" s="6">
        <v>528281</v>
      </c>
      <c r="R547" s="6">
        <v>528506</v>
      </c>
      <c r="S547" s="6">
        <v>529128</v>
      </c>
      <c r="T547" s="6">
        <v>529452</v>
      </c>
      <c r="U547" s="6">
        <v>530316</v>
      </c>
      <c r="V547" s="6">
        <v>531659</v>
      </c>
      <c r="W547" s="6">
        <v>533570</v>
      </c>
      <c r="X547" s="6">
        <v>535718</v>
      </c>
      <c r="Y547" s="6">
        <v>538107</v>
      </c>
      <c r="Z547" s="6">
        <v>540693</v>
      </c>
      <c r="AA547" s="6">
        <v>543028</v>
      </c>
    </row>
    <row r="548" spans="1:27" x14ac:dyDescent="0.3">
      <c r="A548" s="3" t="s">
        <v>49</v>
      </c>
      <c r="B548" s="6">
        <v>113269</v>
      </c>
      <c r="C548" s="6">
        <v>113555</v>
      </c>
      <c r="D548" s="6">
        <v>114036</v>
      </c>
      <c r="E548" s="6">
        <v>114357</v>
      </c>
      <c r="F548" s="6">
        <v>114722</v>
      </c>
      <c r="G548" s="6">
        <v>114939</v>
      </c>
      <c r="H548" s="6">
        <v>115267</v>
      </c>
      <c r="I548" s="6">
        <v>115529</v>
      </c>
      <c r="J548" s="6">
        <v>115603</v>
      </c>
      <c r="K548" s="6">
        <v>115652</v>
      </c>
      <c r="L548" s="6">
        <v>115704</v>
      </c>
      <c r="M548" s="6">
        <v>115722</v>
      </c>
      <c r="N548" s="6">
        <v>115429</v>
      </c>
      <c r="O548" s="6">
        <v>115091</v>
      </c>
      <c r="P548" s="6">
        <v>114845</v>
      </c>
      <c r="Q548" s="6">
        <v>114757</v>
      </c>
      <c r="R548" s="6">
        <v>114618</v>
      </c>
      <c r="S548" s="6">
        <v>114572</v>
      </c>
      <c r="T548" s="6">
        <v>114409</v>
      </c>
      <c r="U548" s="6">
        <v>114359</v>
      </c>
      <c r="V548" s="6">
        <v>114500</v>
      </c>
      <c r="W548" s="6">
        <v>114868</v>
      </c>
      <c r="X548" s="6">
        <v>115265</v>
      </c>
      <c r="Y548" s="6">
        <v>115722</v>
      </c>
      <c r="Z548" s="6">
        <v>116209</v>
      </c>
      <c r="AA548" s="6">
        <v>116682</v>
      </c>
    </row>
    <row r="549" spans="1:27" x14ac:dyDescent="0.3">
      <c r="A549" s="3" t="s">
        <v>95</v>
      </c>
      <c r="B549" s="6">
        <v>189630</v>
      </c>
      <c r="C549" s="6">
        <v>190595</v>
      </c>
      <c r="D549" s="6">
        <v>191687</v>
      </c>
      <c r="E549" s="6">
        <v>192787</v>
      </c>
      <c r="F549" s="6">
        <v>193769</v>
      </c>
      <c r="G549" s="6">
        <v>194749</v>
      </c>
      <c r="H549" s="6">
        <v>195715</v>
      </c>
      <c r="I549" s="6">
        <v>196379</v>
      </c>
      <c r="J549" s="6">
        <v>196860</v>
      </c>
      <c r="K549" s="6">
        <v>197065</v>
      </c>
      <c r="L549" s="6">
        <v>197154</v>
      </c>
      <c r="M549" s="6">
        <v>197120</v>
      </c>
      <c r="N549" s="6">
        <v>196911</v>
      </c>
      <c r="O549" s="6">
        <v>196591</v>
      </c>
      <c r="P549" s="6">
        <v>196549</v>
      </c>
      <c r="Q549" s="6">
        <v>196531</v>
      </c>
      <c r="R549" s="6">
        <v>196372</v>
      </c>
      <c r="S549" s="6">
        <v>196325</v>
      </c>
      <c r="T549" s="6">
        <v>195978</v>
      </c>
      <c r="U549" s="6">
        <v>195960</v>
      </c>
      <c r="V549" s="6">
        <v>196313</v>
      </c>
      <c r="W549" s="6">
        <v>196924</v>
      </c>
      <c r="X549" s="6">
        <v>197654</v>
      </c>
      <c r="Y549" s="6">
        <v>198583</v>
      </c>
      <c r="Z549" s="6">
        <v>199570</v>
      </c>
      <c r="AA549" s="6">
        <v>200462</v>
      </c>
    </row>
    <row r="550" spans="1:27" x14ac:dyDescent="0.3">
      <c r="A550" s="3" t="s">
        <v>107</v>
      </c>
      <c r="B550" s="6">
        <v>160091</v>
      </c>
      <c r="C550" s="6">
        <v>160338</v>
      </c>
      <c r="D550" s="6">
        <v>160677</v>
      </c>
      <c r="E550" s="6">
        <v>161035</v>
      </c>
      <c r="F550" s="6">
        <v>161288</v>
      </c>
      <c r="G550" s="6">
        <v>161547</v>
      </c>
      <c r="H550" s="6">
        <v>162124</v>
      </c>
      <c r="I550" s="6">
        <v>162373</v>
      </c>
      <c r="J550" s="6">
        <v>162503</v>
      </c>
      <c r="K550" s="6">
        <v>162740</v>
      </c>
      <c r="L550" s="6">
        <v>163164</v>
      </c>
      <c r="M550" s="6">
        <v>163481</v>
      </c>
      <c r="N550" s="6">
        <v>163663</v>
      </c>
      <c r="O550" s="6">
        <v>163786</v>
      </c>
      <c r="P550" s="6">
        <v>163890</v>
      </c>
      <c r="Q550" s="6">
        <v>163992</v>
      </c>
      <c r="R550" s="6">
        <v>163865</v>
      </c>
      <c r="S550" s="6">
        <v>163733</v>
      </c>
      <c r="T550" s="6">
        <v>163573</v>
      </c>
      <c r="U550" s="6">
        <v>163533</v>
      </c>
      <c r="V550" s="6">
        <v>163587</v>
      </c>
      <c r="W550" s="6">
        <v>163829</v>
      </c>
      <c r="X550" s="6">
        <v>164130</v>
      </c>
      <c r="Y550" s="6">
        <v>164506</v>
      </c>
      <c r="Z550" s="6">
        <v>164997</v>
      </c>
      <c r="AA550" s="6">
        <v>165482</v>
      </c>
    </row>
    <row r="551" spans="1:27" x14ac:dyDescent="0.3">
      <c r="A551" s="3" t="s">
        <v>111</v>
      </c>
      <c r="B551" s="6">
        <v>111022</v>
      </c>
      <c r="C551" s="6">
        <v>111698</v>
      </c>
      <c r="D551" s="6">
        <v>112408</v>
      </c>
      <c r="E551" s="6">
        <v>113272</v>
      </c>
      <c r="F551" s="6">
        <v>114303</v>
      </c>
      <c r="G551" s="6">
        <v>115243</v>
      </c>
      <c r="H551" s="6">
        <v>116094</v>
      </c>
      <c r="I551" s="6">
        <v>116929</v>
      </c>
      <c r="J551" s="6">
        <v>117739</v>
      </c>
      <c r="K551" s="6">
        <v>118488</v>
      </c>
      <c r="L551" s="6">
        <v>119106</v>
      </c>
      <c r="M551" s="6">
        <v>119579</v>
      </c>
      <c r="N551" s="6">
        <v>120015</v>
      </c>
      <c r="O551" s="6">
        <v>120260</v>
      </c>
      <c r="P551" s="6">
        <v>120563</v>
      </c>
      <c r="Q551" s="6">
        <v>120821</v>
      </c>
      <c r="R551" s="6">
        <v>121061</v>
      </c>
      <c r="S551" s="6">
        <v>121183</v>
      </c>
      <c r="T551" s="6">
        <v>121292</v>
      </c>
      <c r="U551" s="6">
        <v>121480</v>
      </c>
      <c r="V551" s="6">
        <v>121774</v>
      </c>
      <c r="W551" s="6">
        <v>122203</v>
      </c>
      <c r="X551" s="6">
        <v>122624</v>
      </c>
      <c r="Y551" s="6">
        <v>123205</v>
      </c>
      <c r="Z551" s="6">
        <v>123800</v>
      </c>
      <c r="AA551" s="6">
        <v>124350</v>
      </c>
    </row>
    <row r="552" spans="1:27" x14ac:dyDescent="0.3">
      <c r="A552" s="3" t="s">
        <v>143</v>
      </c>
      <c r="B552" s="6">
        <v>535089</v>
      </c>
      <c r="C552" s="6">
        <v>535316</v>
      </c>
      <c r="D552" s="6">
        <v>536473</v>
      </c>
      <c r="E552" s="6">
        <v>537502</v>
      </c>
      <c r="F552" s="6">
        <v>538512</v>
      </c>
      <c r="G552" s="6">
        <v>539363</v>
      </c>
      <c r="H552" s="6">
        <v>540335</v>
      </c>
      <c r="I552" s="6">
        <v>541148</v>
      </c>
      <c r="J552" s="6">
        <v>541211</v>
      </c>
      <c r="K552" s="6">
        <v>541313</v>
      </c>
      <c r="L552" s="6">
        <v>541356</v>
      </c>
      <c r="M552" s="6">
        <v>540991</v>
      </c>
      <c r="N552" s="6">
        <v>540432</v>
      </c>
      <c r="O552" s="6">
        <v>539723</v>
      </c>
      <c r="P552" s="6">
        <v>539285</v>
      </c>
      <c r="Q552" s="6">
        <v>538983</v>
      </c>
      <c r="R552" s="6">
        <v>538484</v>
      </c>
      <c r="S552" s="6">
        <v>537948</v>
      </c>
      <c r="T552" s="6">
        <v>537246</v>
      </c>
      <c r="U552" s="6">
        <v>537195</v>
      </c>
      <c r="V552" s="6">
        <v>537913</v>
      </c>
      <c r="W552" s="6">
        <v>539324</v>
      </c>
      <c r="X552" s="6">
        <v>541058</v>
      </c>
      <c r="Y552" s="6">
        <v>543146</v>
      </c>
      <c r="Z552" s="6">
        <v>545707</v>
      </c>
      <c r="AA552" s="6">
        <v>548202</v>
      </c>
    </row>
    <row r="553" spans="1:27" x14ac:dyDescent="0.3">
      <c r="A553" s="3" t="s">
        <v>312</v>
      </c>
      <c r="B553" s="6">
        <v>349057</v>
      </c>
      <c r="C553" s="6">
        <v>350948</v>
      </c>
      <c r="D553" s="6">
        <v>353448</v>
      </c>
      <c r="E553" s="6">
        <v>356053</v>
      </c>
      <c r="F553" s="6">
        <v>358429</v>
      </c>
      <c r="G553" s="6">
        <v>361112</v>
      </c>
      <c r="H553" s="6">
        <v>363547</v>
      </c>
      <c r="I553" s="6">
        <v>365921</v>
      </c>
      <c r="J553" s="6">
        <v>367607</v>
      </c>
      <c r="K553" s="6">
        <v>369552</v>
      </c>
      <c r="L553" s="6">
        <v>371316</v>
      </c>
      <c r="M553" s="6">
        <v>372851</v>
      </c>
      <c r="N553" s="6">
        <v>374135</v>
      </c>
      <c r="O553" s="6">
        <v>375336</v>
      </c>
      <c r="P553" s="6">
        <v>377026</v>
      </c>
      <c r="Q553" s="6">
        <v>378533</v>
      </c>
      <c r="R553" s="6">
        <v>379805</v>
      </c>
      <c r="S553" s="6">
        <v>381029</v>
      </c>
      <c r="T553" s="6">
        <v>382117</v>
      </c>
      <c r="U553" s="6">
        <v>383492</v>
      </c>
      <c r="V553" s="6">
        <v>385203</v>
      </c>
      <c r="W553" s="6">
        <v>387153</v>
      </c>
      <c r="X553" s="6">
        <v>389384</v>
      </c>
      <c r="Y553" s="6">
        <v>391746</v>
      </c>
      <c r="Z553" s="6">
        <v>394243</v>
      </c>
      <c r="AA553" s="6">
        <v>396598</v>
      </c>
    </row>
    <row r="554" spans="1:27" x14ac:dyDescent="0.3">
      <c r="A554" s="3" t="s">
        <v>12</v>
      </c>
      <c r="B554" s="6">
        <v>733615</v>
      </c>
      <c r="C554" s="6">
        <v>737622</v>
      </c>
      <c r="D554" s="6">
        <v>741274</v>
      </c>
      <c r="E554" s="6">
        <v>744822</v>
      </c>
      <c r="F554" s="6">
        <v>748133</v>
      </c>
      <c r="G554" s="6">
        <v>750970</v>
      </c>
      <c r="H554" s="6">
        <v>754138</v>
      </c>
      <c r="I554" s="6">
        <v>757114</v>
      </c>
      <c r="J554" s="6">
        <v>759518</v>
      </c>
      <c r="K554" s="6">
        <v>761815</v>
      </c>
      <c r="L554" s="6">
        <v>764781</v>
      </c>
      <c r="M554" s="6">
        <v>767609</v>
      </c>
      <c r="N554" s="6">
        <v>770125</v>
      </c>
      <c r="O554" s="6">
        <v>772568</v>
      </c>
      <c r="P554" s="6">
        <v>774963</v>
      </c>
      <c r="Q554" s="6">
        <v>776850</v>
      </c>
      <c r="R554" s="6">
        <v>778099</v>
      </c>
      <c r="S554" s="6">
        <v>779033</v>
      </c>
      <c r="T554" s="6">
        <v>779842</v>
      </c>
      <c r="U554" s="6">
        <v>780654</v>
      </c>
      <c r="V554" s="6">
        <v>781606</v>
      </c>
      <c r="W554" s="6">
        <v>782939</v>
      </c>
      <c r="X554" s="6">
        <v>784365</v>
      </c>
      <c r="Y554" s="6">
        <v>785733</v>
      </c>
      <c r="Z554" s="6">
        <v>787289</v>
      </c>
      <c r="AA554" s="6">
        <v>788806</v>
      </c>
    </row>
    <row r="555" spans="1:27" x14ac:dyDescent="0.3">
      <c r="A555" s="3" t="s">
        <v>15</v>
      </c>
      <c r="B555" s="6">
        <v>245227</v>
      </c>
      <c r="C555" s="6">
        <v>250251</v>
      </c>
      <c r="D555" s="6">
        <v>254535</v>
      </c>
      <c r="E555" s="6">
        <v>258046</v>
      </c>
      <c r="F555" s="6">
        <v>261472</v>
      </c>
      <c r="G555" s="6">
        <v>264680</v>
      </c>
      <c r="H555" s="6">
        <v>267679</v>
      </c>
      <c r="I555" s="6">
        <v>270638</v>
      </c>
      <c r="J555" s="6">
        <v>273633</v>
      </c>
      <c r="K555" s="6">
        <v>276608</v>
      </c>
      <c r="L555" s="6">
        <v>279487</v>
      </c>
      <c r="M555" s="6">
        <v>282212</v>
      </c>
      <c r="N555" s="6">
        <v>284720</v>
      </c>
      <c r="O555" s="6">
        <v>287184</v>
      </c>
      <c r="P555" s="6">
        <v>289267</v>
      </c>
      <c r="Q555" s="6">
        <v>291131</v>
      </c>
      <c r="R555" s="6">
        <v>292973</v>
      </c>
      <c r="S555" s="6">
        <v>294826</v>
      </c>
      <c r="T555" s="6">
        <v>296567</v>
      </c>
      <c r="U555" s="6">
        <v>298151</v>
      </c>
      <c r="V555" s="6">
        <v>299620</v>
      </c>
      <c r="W555" s="6">
        <v>301106</v>
      </c>
      <c r="X555" s="6">
        <v>302720</v>
      </c>
      <c r="Y555" s="6">
        <v>304248</v>
      </c>
      <c r="Z555" s="6">
        <v>305852</v>
      </c>
      <c r="AA555" s="6">
        <v>307293</v>
      </c>
    </row>
    <row r="556" spans="1:27" x14ac:dyDescent="0.3">
      <c r="A556" s="3" t="s">
        <v>17</v>
      </c>
      <c r="B556" s="6">
        <v>193442</v>
      </c>
      <c r="C556" s="6">
        <v>194005</v>
      </c>
      <c r="D556" s="6">
        <v>194823</v>
      </c>
      <c r="E556" s="6">
        <v>195616</v>
      </c>
      <c r="F556" s="6">
        <v>196516</v>
      </c>
      <c r="G556" s="6">
        <v>197161</v>
      </c>
      <c r="H556" s="6">
        <v>197956</v>
      </c>
      <c r="I556" s="6">
        <v>198631</v>
      </c>
      <c r="J556" s="6">
        <v>199241</v>
      </c>
      <c r="K556" s="6">
        <v>199569</v>
      </c>
      <c r="L556" s="6">
        <v>200131</v>
      </c>
      <c r="M556" s="6">
        <v>200523</v>
      </c>
      <c r="N556" s="6">
        <v>200733</v>
      </c>
      <c r="O556" s="6">
        <v>200956</v>
      </c>
      <c r="P556" s="6">
        <v>201088</v>
      </c>
      <c r="Q556" s="6">
        <v>201308</v>
      </c>
      <c r="R556" s="6">
        <v>201477</v>
      </c>
      <c r="S556" s="6">
        <v>201462</v>
      </c>
      <c r="T556" s="6">
        <v>201462</v>
      </c>
      <c r="U556" s="6">
        <v>201678</v>
      </c>
      <c r="V556" s="6">
        <v>202234</v>
      </c>
      <c r="W556" s="6">
        <v>202982</v>
      </c>
      <c r="X556" s="6">
        <v>203835</v>
      </c>
      <c r="Y556" s="6">
        <v>204762</v>
      </c>
      <c r="Z556" s="6">
        <v>205771</v>
      </c>
      <c r="AA556" s="6">
        <v>206682</v>
      </c>
    </row>
    <row r="557" spans="1:27" x14ac:dyDescent="0.3">
      <c r="A557" s="3" t="s">
        <v>19</v>
      </c>
      <c r="B557" s="6">
        <v>204091</v>
      </c>
      <c r="C557" s="6">
        <v>205496</v>
      </c>
      <c r="D557" s="6">
        <v>206702</v>
      </c>
      <c r="E557" s="6">
        <v>208153</v>
      </c>
      <c r="F557" s="6">
        <v>209550</v>
      </c>
      <c r="G557" s="6">
        <v>210905</v>
      </c>
      <c r="H557" s="6">
        <v>212136</v>
      </c>
      <c r="I557" s="6">
        <v>213361</v>
      </c>
      <c r="J557" s="6">
        <v>214184</v>
      </c>
      <c r="K557" s="6">
        <v>214807</v>
      </c>
      <c r="L557" s="6">
        <v>215864</v>
      </c>
      <c r="M557" s="6">
        <v>216673</v>
      </c>
      <c r="N557" s="6">
        <v>217240</v>
      </c>
      <c r="O557" s="6">
        <v>217778</v>
      </c>
      <c r="P557" s="6">
        <v>218343</v>
      </c>
      <c r="Q557" s="6">
        <v>218865</v>
      </c>
      <c r="R557" s="6">
        <v>219276</v>
      </c>
      <c r="S557" s="6">
        <v>219487</v>
      </c>
      <c r="T557" s="6">
        <v>219841</v>
      </c>
      <c r="U557" s="6">
        <v>220260</v>
      </c>
      <c r="V557" s="6">
        <v>220755</v>
      </c>
      <c r="W557" s="6">
        <v>221342</v>
      </c>
      <c r="X557" s="6">
        <v>222011</v>
      </c>
      <c r="Y557" s="6">
        <v>222721</v>
      </c>
      <c r="Z557" s="6">
        <v>223544</v>
      </c>
      <c r="AA557" s="6">
        <v>224285</v>
      </c>
    </row>
    <row r="558" spans="1:27" x14ac:dyDescent="0.3">
      <c r="A558" s="3" t="s">
        <v>21</v>
      </c>
      <c r="B558" s="6">
        <v>127679</v>
      </c>
      <c r="C558" s="6">
        <v>128080</v>
      </c>
      <c r="D558" s="6">
        <v>128724</v>
      </c>
      <c r="E558" s="6">
        <v>129456</v>
      </c>
      <c r="F558" s="6">
        <v>130115</v>
      </c>
      <c r="G558" s="6">
        <v>130734</v>
      </c>
      <c r="H558" s="6">
        <v>131232</v>
      </c>
      <c r="I558" s="6">
        <v>131670</v>
      </c>
      <c r="J558" s="6">
        <v>131957</v>
      </c>
      <c r="K558" s="6">
        <v>132331</v>
      </c>
      <c r="L558" s="6">
        <v>132970</v>
      </c>
      <c r="M558" s="6">
        <v>133356</v>
      </c>
      <c r="N558" s="6">
        <v>133698</v>
      </c>
      <c r="O558" s="6">
        <v>134002</v>
      </c>
      <c r="P558" s="6">
        <v>134620</v>
      </c>
      <c r="Q558" s="6">
        <v>135075</v>
      </c>
      <c r="R558" s="6">
        <v>135331</v>
      </c>
      <c r="S558" s="6">
        <v>135652</v>
      </c>
      <c r="T558" s="6">
        <v>135967</v>
      </c>
      <c r="U558" s="6">
        <v>136409</v>
      </c>
      <c r="V558" s="6">
        <v>137000</v>
      </c>
      <c r="W558" s="6">
        <v>137648</v>
      </c>
      <c r="X558" s="6">
        <v>138395</v>
      </c>
      <c r="Y558" s="6">
        <v>139097</v>
      </c>
      <c r="Z558" s="6">
        <v>139829</v>
      </c>
      <c r="AA558" s="6">
        <v>140544</v>
      </c>
    </row>
    <row r="559" spans="1:27" x14ac:dyDescent="0.3">
      <c r="A559" s="3" t="s">
        <v>23</v>
      </c>
      <c r="B559" s="6">
        <v>172234</v>
      </c>
      <c r="C559" s="6">
        <v>173251</v>
      </c>
      <c r="D559" s="6">
        <v>174441</v>
      </c>
      <c r="E559" s="6">
        <v>175546</v>
      </c>
      <c r="F559" s="6">
        <v>176858</v>
      </c>
      <c r="G559" s="6">
        <v>177955</v>
      </c>
      <c r="H559" s="6">
        <v>179265</v>
      </c>
      <c r="I559" s="6">
        <v>180426</v>
      </c>
      <c r="J559" s="6">
        <v>181266</v>
      </c>
      <c r="K559" s="6">
        <v>182062</v>
      </c>
      <c r="L559" s="6">
        <v>183100</v>
      </c>
      <c r="M559" s="6">
        <v>183937</v>
      </c>
      <c r="N559" s="6">
        <v>184860</v>
      </c>
      <c r="O559" s="6">
        <v>185586</v>
      </c>
      <c r="P559" s="6">
        <v>186444</v>
      </c>
      <c r="Q559" s="6">
        <v>187277</v>
      </c>
      <c r="R559" s="6">
        <v>187991</v>
      </c>
      <c r="S559" s="6">
        <v>188438</v>
      </c>
      <c r="T559" s="6">
        <v>188872</v>
      </c>
      <c r="U559" s="6">
        <v>189369</v>
      </c>
      <c r="V559" s="6">
        <v>190142</v>
      </c>
      <c r="W559" s="6">
        <v>190995</v>
      </c>
      <c r="X559" s="6">
        <v>191901</v>
      </c>
      <c r="Y559" s="6">
        <v>192788</v>
      </c>
      <c r="Z559" s="6">
        <v>193749</v>
      </c>
      <c r="AA559" s="6">
        <v>194694</v>
      </c>
    </row>
    <row r="560" spans="1:27" x14ac:dyDescent="0.3">
      <c r="A560" s="3" t="s">
        <v>25</v>
      </c>
      <c r="B560" s="6">
        <v>163091</v>
      </c>
      <c r="C560" s="6">
        <v>163783</v>
      </c>
      <c r="D560" s="6">
        <v>164693</v>
      </c>
      <c r="E560" s="6">
        <v>165655</v>
      </c>
      <c r="F560" s="6">
        <v>166566</v>
      </c>
      <c r="G560" s="6">
        <v>167430</v>
      </c>
      <c r="H560" s="6">
        <v>168399</v>
      </c>
      <c r="I560" s="6">
        <v>169098</v>
      </c>
      <c r="J560" s="6">
        <v>169805</v>
      </c>
      <c r="K560" s="6">
        <v>170563</v>
      </c>
      <c r="L560" s="6">
        <v>171371</v>
      </c>
      <c r="M560" s="6">
        <v>172033</v>
      </c>
      <c r="N560" s="6">
        <v>172658</v>
      </c>
      <c r="O560" s="6">
        <v>173157</v>
      </c>
      <c r="P560" s="6">
        <v>173701</v>
      </c>
      <c r="Q560" s="6">
        <v>174244</v>
      </c>
      <c r="R560" s="6">
        <v>174677</v>
      </c>
      <c r="S560" s="6">
        <v>174842</v>
      </c>
      <c r="T560" s="6">
        <v>174894</v>
      </c>
      <c r="U560" s="6">
        <v>175139</v>
      </c>
      <c r="V560" s="6">
        <v>175464</v>
      </c>
      <c r="W560" s="6">
        <v>175947</v>
      </c>
      <c r="X560" s="6">
        <v>176509</v>
      </c>
      <c r="Y560" s="6">
        <v>177047</v>
      </c>
      <c r="Z560" s="6">
        <v>177706</v>
      </c>
      <c r="AA560" s="6">
        <v>178293</v>
      </c>
    </row>
    <row r="561" spans="1:27" x14ac:dyDescent="0.3">
      <c r="A561" s="3" t="s">
        <v>360</v>
      </c>
      <c r="B561" s="6">
        <v>353633</v>
      </c>
      <c r="C561" s="6">
        <v>354290</v>
      </c>
      <c r="D561" s="6">
        <v>355781</v>
      </c>
      <c r="E561" s="6">
        <v>357362</v>
      </c>
      <c r="F561" s="6">
        <v>358898</v>
      </c>
      <c r="G561" s="6">
        <v>360329</v>
      </c>
      <c r="H561" s="6">
        <v>361709</v>
      </c>
      <c r="I561" s="6">
        <v>362912</v>
      </c>
      <c r="J561" s="6">
        <v>363963</v>
      </c>
      <c r="K561" s="6">
        <v>364795</v>
      </c>
      <c r="L561" s="6">
        <v>365576</v>
      </c>
      <c r="M561" s="6">
        <v>366116</v>
      </c>
      <c r="N561" s="6">
        <v>366304</v>
      </c>
      <c r="O561" s="6">
        <v>366527</v>
      </c>
      <c r="P561" s="6">
        <v>366711</v>
      </c>
      <c r="Q561" s="6">
        <v>366983</v>
      </c>
      <c r="R561" s="6">
        <v>367083</v>
      </c>
      <c r="S561" s="6">
        <v>367207</v>
      </c>
      <c r="T561" s="6">
        <v>367243</v>
      </c>
      <c r="U561" s="6">
        <v>367452</v>
      </c>
      <c r="V561" s="6">
        <v>368309</v>
      </c>
      <c r="W561" s="6">
        <v>369419</v>
      </c>
      <c r="X561" s="6">
        <v>370782</v>
      </c>
      <c r="Y561" s="6">
        <v>372397</v>
      </c>
      <c r="Z561" s="6">
        <v>374181</v>
      </c>
      <c r="AA561" s="6">
        <v>375907</v>
      </c>
    </row>
    <row r="562" spans="1:27" x14ac:dyDescent="0.3">
      <c r="A562" s="3" t="s">
        <v>4</v>
      </c>
      <c r="B562" s="6">
        <v>105372</v>
      </c>
      <c r="C562" s="6">
        <v>105841</v>
      </c>
      <c r="D562" s="6">
        <v>106324</v>
      </c>
      <c r="E562" s="6">
        <v>106726</v>
      </c>
      <c r="F562" s="6">
        <v>107269</v>
      </c>
      <c r="G562" s="6">
        <v>107701</v>
      </c>
      <c r="H562" s="6">
        <v>108202</v>
      </c>
      <c r="I562" s="6">
        <v>108761</v>
      </c>
      <c r="J562" s="6">
        <v>109252</v>
      </c>
      <c r="K562" s="6">
        <v>109562</v>
      </c>
      <c r="L562" s="6">
        <v>109934</v>
      </c>
      <c r="M562" s="6">
        <v>110176</v>
      </c>
      <c r="N562" s="6">
        <v>110477</v>
      </c>
      <c r="O562" s="6">
        <v>110633</v>
      </c>
      <c r="P562" s="6">
        <v>110819</v>
      </c>
      <c r="Q562" s="6">
        <v>111006</v>
      </c>
      <c r="R562" s="6">
        <v>111222</v>
      </c>
      <c r="S562" s="6">
        <v>111239</v>
      </c>
      <c r="T562" s="6">
        <v>111226</v>
      </c>
      <c r="U562" s="6">
        <v>111218</v>
      </c>
      <c r="V562" s="6">
        <v>111310</v>
      </c>
      <c r="W562" s="6">
        <v>111398</v>
      </c>
      <c r="X562" s="6">
        <v>111479</v>
      </c>
      <c r="Y562" s="6">
        <v>111588</v>
      </c>
      <c r="Z562" s="6">
        <v>111734</v>
      </c>
      <c r="AA562" s="6">
        <v>111786</v>
      </c>
    </row>
    <row r="563" spans="1:27" x14ac:dyDescent="0.3">
      <c r="A563" s="3" t="s">
        <v>22</v>
      </c>
      <c r="B563" s="6">
        <v>176666</v>
      </c>
      <c r="C563" s="6">
        <v>177999</v>
      </c>
      <c r="D563" s="6">
        <v>179320</v>
      </c>
      <c r="E563" s="6">
        <v>180657</v>
      </c>
      <c r="F563" s="6">
        <v>181925</v>
      </c>
      <c r="G563" s="6">
        <v>183027</v>
      </c>
      <c r="H563" s="6">
        <v>184080</v>
      </c>
      <c r="I563" s="6">
        <v>184941</v>
      </c>
      <c r="J563" s="6">
        <v>185577</v>
      </c>
      <c r="K563" s="6">
        <v>186204</v>
      </c>
      <c r="L563" s="6">
        <v>186747</v>
      </c>
      <c r="M563" s="6">
        <v>187272</v>
      </c>
      <c r="N563" s="6">
        <v>187489</v>
      </c>
      <c r="O563" s="6">
        <v>187757</v>
      </c>
      <c r="P563" s="6">
        <v>188190</v>
      </c>
      <c r="Q563" s="6">
        <v>188597</v>
      </c>
      <c r="R563" s="6">
        <v>188857</v>
      </c>
      <c r="S563" s="6">
        <v>189082</v>
      </c>
      <c r="T563" s="6">
        <v>189212</v>
      </c>
      <c r="U563" s="6">
        <v>189381</v>
      </c>
      <c r="V563" s="6">
        <v>189668</v>
      </c>
      <c r="W563" s="6">
        <v>190082</v>
      </c>
      <c r="X563" s="6">
        <v>190413</v>
      </c>
      <c r="Y563" s="6">
        <v>190783</v>
      </c>
      <c r="Z563" s="6">
        <v>191063</v>
      </c>
      <c r="AA563" s="6">
        <v>191350</v>
      </c>
    </row>
    <row r="564" spans="1:27" x14ac:dyDescent="0.3">
      <c r="A564" s="3" t="s">
        <v>59</v>
      </c>
      <c r="B564" s="6">
        <v>135367</v>
      </c>
      <c r="C564" s="6">
        <v>134687</v>
      </c>
      <c r="D564" s="6">
        <v>133999</v>
      </c>
      <c r="E564" s="6">
        <v>133445</v>
      </c>
      <c r="F564" s="6">
        <v>132846</v>
      </c>
      <c r="G564" s="6">
        <v>132330</v>
      </c>
      <c r="H564" s="6">
        <v>131834</v>
      </c>
      <c r="I564" s="6">
        <v>131204</v>
      </c>
      <c r="J564" s="6">
        <v>130630</v>
      </c>
      <c r="K564" s="6">
        <v>130057</v>
      </c>
      <c r="L564" s="6">
        <v>129587</v>
      </c>
      <c r="M564" s="6">
        <v>129107</v>
      </c>
      <c r="N564" s="6">
        <v>128694</v>
      </c>
      <c r="O564" s="6">
        <v>128287</v>
      </c>
      <c r="P564" s="6">
        <v>127957</v>
      </c>
      <c r="Q564" s="6">
        <v>127585</v>
      </c>
      <c r="R564" s="6">
        <v>127198</v>
      </c>
      <c r="S564" s="6">
        <v>126687</v>
      </c>
      <c r="T564" s="6">
        <v>126203</v>
      </c>
      <c r="U564" s="6">
        <v>125708</v>
      </c>
      <c r="V564" s="6">
        <v>125276</v>
      </c>
      <c r="W564" s="6">
        <v>124909</v>
      </c>
      <c r="X564" s="6">
        <v>124434</v>
      </c>
      <c r="Y564" s="6">
        <v>123997</v>
      </c>
      <c r="Z564" s="6">
        <v>123598</v>
      </c>
      <c r="AA564" s="6">
        <v>123205</v>
      </c>
    </row>
    <row r="565" spans="1:27" x14ac:dyDescent="0.3">
      <c r="A565" s="3" t="s">
        <v>80</v>
      </c>
      <c r="B565" s="6">
        <v>124930</v>
      </c>
      <c r="C565" s="6">
        <v>125784</v>
      </c>
      <c r="D565" s="6">
        <v>126837</v>
      </c>
      <c r="E565" s="6">
        <v>127823</v>
      </c>
      <c r="F565" s="6">
        <v>128820</v>
      </c>
      <c r="G565" s="6">
        <v>129728</v>
      </c>
      <c r="H565" s="6">
        <v>130718</v>
      </c>
      <c r="I565" s="6">
        <v>131565</v>
      </c>
      <c r="J565" s="6">
        <v>132336</v>
      </c>
      <c r="K565" s="6">
        <v>133148</v>
      </c>
      <c r="L565" s="6">
        <v>134076</v>
      </c>
      <c r="M565" s="6">
        <v>134845</v>
      </c>
      <c r="N565" s="6">
        <v>135557</v>
      </c>
      <c r="O565" s="6">
        <v>136079</v>
      </c>
      <c r="P565" s="6">
        <v>136585</v>
      </c>
      <c r="Q565" s="6">
        <v>136975</v>
      </c>
      <c r="R565" s="6">
        <v>137283</v>
      </c>
      <c r="S565" s="6">
        <v>137515</v>
      </c>
      <c r="T565" s="6">
        <v>137733</v>
      </c>
      <c r="U565" s="6">
        <v>137880</v>
      </c>
      <c r="V565" s="6">
        <v>138126</v>
      </c>
      <c r="W565" s="6">
        <v>138453</v>
      </c>
      <c r="X565" s="6">
        <v>138741</v>
      </c>
      <c r="Y565" s="6">
        <v>139062</v>
      </c>
      <c r="Z565" s="6">
        <v>139365</v>
      </c>
      <c r="AA565" s="6">
        <v>139598</v>
      </c>
    </row>
    <row r="566" spans="1:27" x14ac:dyDescent="0.3">
      <c r="A566" s="3" t="s">
        <v>103</v>
      </c>
      <c r="B566" s="6">
        <v>111736</v>
      </c>
      <c r="C566" s="6">
        <v>112102</v>
      </c>
      <c r="D566" s="6">
        <v>112671</v>
      </c>
      <c r="E566" s="6">
        <v>113297</v>
      </c>
      <c r="F566" s="6">
        <v>113986</v>
      </c>
      <c r="G566" s="6">
        <v>114675</v>
      </c>
      <c r="H566" s="6">
        <v>115259</v>
      </c>
      <c r="I566" s="6">
        <v>115808</v>
      </c>
      <c r="J566" s="6">
        <v>116211</v>
      </c>
      <c r="K566" s="6">
        <v>116631</v>
      </c>
      <c r="L566" s="6">
        <v>117002</v>
      </c>
      <c r="M566" s="6">
        <v>117243</v>
      </c>
      <c r="N566" s="6">
        <v>117504</v>
      </c>
      <c r="O566" s="6">
        <v>117649</v>
      </c>
      <c r="P566" s="6">
        <v>117884</v>
      </c>
      <c r="Q566" s="6">
        <v>118038</v>
      </c>
      <c r="R566" s="6">
        <v>118163</v>
      </c>
      <c r="S566" s="6">
        <v>118262</v>
      </c>
      <c r="T566" s="6">
        <v>118346</v>
      </c>
      <c r="U566" s="6">
        <v>118381</v>
      </c>
      <c r="V566" s="6">
        <v>118427</v>
      </c>
      <c r="W566" s="6">
        <v>118600</v>
      </c>
      <c r="X566" s="6">
        <v>118860</v>
      </c>
      <c r="Y566" s="6">
        <v>119100</v>
      </c>
      <c r="Z566" s="6">
        <v>119371</v>
      </c>
      <c r="AA566" s="6">
        <v>119610</v>
      </c>
    </row>
    <row r="567" spans="1:27" x14ac:dyDescent="0.3">
      <c r="A567" s="3" t="s">
        <v>113</v>
      </c>
      <c r="B567" s="6">
        <v>108878</v>
      </c>
      <c r="C567" s="6">
        <v>109931</v>
      </c>
      <c r="D567" s="6">
        <v>111156</v>
      </c>
      <c r="E567" s="6">
        <v>112408</v>
      </c>
      <c r="F567" s="6">
        <v>113626</v>
      </c>
      <c r="G567" s="6">
        <v>114884</v>
      </c>
      <c r="H567" s="6">
        <v>116107</v>
      </c>
      <c r="I567" s="6">
        <v>117125</v>
      </c>
      <c r="J567" s="6">
        <v>118002</v>
      </c>
      <c r="K567" s="6">
        <v>118907</v>
      </c>
      <c r="L567" s="6">
        <v>119806</v>
      </c>
      <c r="M567" s="6">
        <v>120576</v>
      </c>
      <c r="N567" s="6">
        <v>121223</v>
      </c>
      <c r="O567" s="6">
        <v>121856</v>
      </c>
      <c r="P567" s="6">
        <v>122515</v>
      </c>
      <c r="Q567" s="6">
        <v>123217</v>
      </c>
      <c r="R567" s="6">
        <v>123784</v>
      </c>
      <c r="S567" s="6">
        <v>124221</v>
      </c>
      <c r="T567" s="6">
        <v>124564</v>
      </c>
      <c r="U567" s="6">
        <v>124973</v>
      </c>
      <c r="V567" s="6">
        <v>125427</v>
      </c>
      <c r="W567" s="6">
        <v>125874</v>
      </c>
      <c r="X567" s="6">
        <v>126244</v>
      </c>
      <c r="Y567" s="6">
        <v>126585</v>
      </c>
      <c r="Z567" s="6">
        <v>126972</v>
      </c>
      <c r="AA567" s="6">
        <v>127285</v>
      </c>
    </row>
    <row r="568" spans="1:27" x14ac:dyDescent="0.3">
      <c r="A568" s="3" t="s">
        <v>119</v>
      </c>
      <c r="B568" s="6">
        <v>406961</v>
      </c>
      <c r="C568" s="6">
        <v>407061</v>
      </c>
      <c r="D568" s="6">
        <v>407467</v>
      </c>
      <c r="E568" s="6">
        <v>407874</v>
      </c>
      <c r="F568" s="6">
        <v>408461</v>
      </c>
      <c r="G568" s="6">
        <v>408890</v>
      </c>
      <c r="H568" s="6">
        <v>409589</v>
      </c>
      <c r="I568" s="6">
        <v>410386</v>
      </c>
      <c r="J568" s="6">
        <v>410889</v>
      </c>
      <c r="K568" s="6">
        <v>411295</v>
      </c>
      <c r="L568" s="6">
        <v>411725</v>
      </c>
      <c r="M568" s="6">
        <v>411696</v>
      </c>
      <c r="N568" s="6">
        <v>411439</v>
      </c>
      <c r="O568" s="6">
        <v>411080</v>
      </c>
      <c r="P568" s="6">
        <v>410887</v>
      </c>
      <c r="Q568" s="6">
        <v>410392</v>
      </c>
      <c r="R568" s="6">
        <v>409871</v>
      </c>
      <c r="S568" s="6">
        <v>409170</v>
      </c>
      <c r="T568" s="6">
        <v>408170</v>
      </c>
      <c r="U568" s="6">
        <v>407300</v>
      </c>
      <c r="V568" s="6">
        <v>406606</v>
      </c>
      <c r="W568" s="6">
        <v>406256</v>
      </c>
      <c r="X568" s="6">
        <v>406038</v>
      </c>
      <c r="Y568" s="6">
        <v>405978</v>
      </c>
      <c r="Z568" s="6">
        <v>405996</v>
      </c>
      <c r="AA568" s="6">
        <v>406013</v>
      </c>
    </row>
    <row r="569" spans="1:27" x14ac:dyDescent="0.3">
      <c r="A569" s="3" t="s">
        <v>66</v>
      </c>
      <c r="B569" s="6">
        <v>895444</v>
      </c>
      <c r="C569" s="6">
        <v>898805</v>
      </c>
      <c r="D569" s="6">
        <v>902935</v>
      </c>
      <c r="E569" s="6">
        <v>906639</v>
      </c>
      <c r="F569" s="6">
        <v>910712</v>
      </c>
      <c r="G569" s="6">
        <v>913876</v>
      </c>
      <c r="H569" s="6">
        <v>917726</v>
      </c>
      <c r="I569" s="6">
        <v>920892</v>
      </c>
      <c r="J569" s="6">
        <v>923633</v>
      </c>
      <c r="K569" s="6">
        <v>925715</v>
      </c>
      <c r="L569" s="6">
        <v>928244</v>
      </c>
      <c r="M569" s="6">
        <v>930305</v>
      </c>
      <c r="N569" s="6">
        <v>931852</v>
      </c>
      <c r="O569" s="6">
        <v>933161</v>
      </c>
      <c r="P569" s="6">
        <v>934425</v>
      </c>
      <c r="Q569" s="6">
        <v>935836</v>
      </c>
      <c r="R569" s="6">
        <v>937086</v>
      </c>
      <c r="S569" s="6">
        <v>937913</v>
      </c>
      <c r="T569" s="6">
        <v>938558</v>
      </c>
      <c r="U569" s="6">
        <v>939848</v>
      </c>
      <c r="V569" s="6">
        <v>941779</v>
      </c>
      <c r="W569" s="6">
        <v>944224</v>
      </c>
      <c r="X569" s="6">
        <v>946479</v>
      </c>
      <c r="Y569" s="6">
        <v>949212</v>
      </c>
      <c r="Z569" s="6">
        <v>951925</v>
      </c>
      <c r="AA569" s="6">
        <v>954402</v>
      </c>
    </row>
    <row r="570" spans="1:27" x14ac:dyDescent="0.3">
      <c r="A570" s="3" t="s">
        <v>291</v>
      </c>
      <c r="B570" s="6">
        <v>739509</v>
      </c>
      <c r="C570" s="6">
        <v>739049</v>
      </c>
      <c r="D570" s="6">
        <v>739844</v>
      </c>
      <c r="E570" s="6">
        <v>740401</v>
      </c>
      <c r="F570" s="6">
        <v>741346</v>
      </c>
      <c r="G570" s="6">
        <v>741974</v>
      </c>
      <c r="H570" s="6">
        <v>742981</v>
      </c>
      <c r="I570" s="6">
        <v>743659</v>
      </c>
      <c r="J570" s="6">
        <v>744102</v>
      </c>
      <c r="K570" s="6">
        <v>744054</v>
      </c>
      <c r="L570" s="6">
        <v>743891</v>
      </c>
      <c r="M570" s="6">
        <v>742927</v>
      </c>
      <c r="N570" s="6">
        <v>741591</v>
      </c>
      <c r="O570" s="6">
        <v>740276</v>
      </c>
      <c r="P570" s="6">
        <v>739746</v>
      </c>
      <c r="Q570" s="6">
        <v>739131</v>
      </c>
      <c r="R570" s="6">
        <v>738360</v>
      </c>
      <c r="S570" s="6">
        <v>737287</v>
      </c>
      <c r="T570" s="6">
        <v>735717</v>
      </c>
      <c r="U570" s="6">
        <v>734477</v>
      </c>
      <c r="V570" s="6">
        <v>733740</v>
      </c>
      <c r="W570" s="6">
        <v>733030</v>
      </c>
      <c r="X570" s="6">
        <v>732281</v>
      </c>
      <c r="Y570" s="6">
        <v>731645</v>
      </c>
      <c r="Z570" s="6">
        <v>731053</v>
      </c>
      <c r="AA570" s="6">
        <v>730342</v>
      </c>
    </row>
    <row r="571" spans="1:27" x14ac:dyDescent="0.3">
      <c r="A571" s="3" t="s">
        <v>259</v>
      </c>
      <c r="B571" s="6">
        <v>531433</v>
      </c>
      <c r="C571" s="6">
        <v>533707</v>
      </c>
      <c r="D571" s="6">
        <v>536259</v>
      </c>
      <c r="E571" s="6">
        <v>538544</v>
      </c>
      <c r="F571" s="6">
        <v>540730</v>
      </c>
      <c r="G571" s="6">
        <v>543224</v>
      </c>
      <c r="H571" s="6">
        <v>545762</v>
      </c>
      <c r="I571" s="6">
        <v>547846</v>
      </c>
      <c r="J571" s="6">
        <v>549513</v>
      </c>
      <c r="K571" s="6">
        <v>551027</v>
      </c>
      <c r="L571" s="6">
        <v>552353</v>
      </c>
      <c r="M571" s="6">
        <v>553034</v>
      </c>
      <c r="N571" s="6">
        <v>553057</v>
      </c>
      <c r="O571" s="6">
        <v>553145</v>
      </c>
      <c r="P571" s="6">
        <v>553543</v>
      </c>
      <c r="Q571" s="6">
        <v>553664</v>
      </c>
      <c r="R571" s="6">
        <v>553275</v>
      </c>
      <c r="S571" s="6">
        <v>553126</v>
      </c>
      <c r="T571" s="6">
        <v>552821</v>
      </c>
      <c r="U571" s="6">
        <v>552936</v>
      </c>
      <c r="V571" s="6">
        <v>553519</v>
      </c>
      <c r="W571" s="6">
        <v>554554</v>
      </c>
      <c r="X571" s="6">
        <v>556129</v>
      </c>
      <c r="Y571" s="6">
        <v>558006</v>
      </c>
      <c r="Z571" s="6">
        <v>560227</v>
      </c>
      <c r="AA571" s="6">
        <v>562122</v>
      </c>
    </row>
    <row r="572" spans="1:27" x14ac:dyDescent="0.3">
      <c r="A572" s="3" t="s">
        <v>211</v>
      </c>
      <c r="B572" s="6">
        <v>445460</v>
      </c>
      <c r="C572" s="6">
        <v>444999</v>
      </c>
      <c r="D572" s="6">
        <v>445787</v>
      </c>
      <c r="E572" s="6">
        <v>446322</v>
      </c>
      <c r="F572" s="6">
        <v>446650</v>
      </c>
      <c r="G572" s="6">
        <v>446789</v>
      </c>
      <c r="H572" s="6">
        <v>447265</v>
      </c>
      <c r="I572" s="6">
        <v>447544</v>
      </c>
      <c r="J572" s="6">
        <v>447217</v>
      </c>
      <c r="K572" s="6">
        <v>447095</v>
      </c>
      <c r="L572" s="6">
        <v>446453</v>
      </c>
      <c r="M572" s="6">
        <v>445343</v>
      </c>
      <c r="N572" s="6">
        <v>444063</v>
      </c>
      <c r="O572" s="6">
        <v>442749</v>
      </c>
      <c r="P572" s="6">
        <v>441817</v>
      </c>
      <c r="Q572" s="6">
        <v>440806</v>
      </c>
      <c r="R572" s="6">
        <v>439638</v>
      </c>
      <c r="S572" s="6">
        <v>438553</v>
      </c>
      <c r="T572" s="6">
        <v>437425</v>
      </c>
      <c r="U572" s="6">
        <v>436829</v>
      </c>
      <c r="V572" s="6">
        <v>436592</v>
      </c>
      <c r="W572" s="6">
        <v>436858</v>
      </c>
      <c r="X572" s="6">
        <v>437438</v>
      </c>
      <c r="Y572" s="6">
        <v>438352</v>
      </c>
      <c r="Z572" s="6">
        <v>439410</v>
      </c>
      <c r="AA572" s="6">
        <v>440457</v>
      </c>
    </row>
    <row r="573" spans="1:27" x14ac:dyDescent="0.3">
      <c r="A573" s="3" t="s">
        <v>110</v>
      </c>
      <c r="B573" s="6">
        <v>185276</v>
      </c>
      <c r="C573" s="6">
        <v>188486</v>
      </c>
      <c r="D573" s="6">
        <v>191262</v>
      </c>
      <c r="E573" s="6">
        <v>193378</v>
      </c>
      <c r="F573" s="6">
        <v>195271</v>
      </c>
      <c r="G573" s="6">
        <v>196890</v>
      </c>
      <c r="H573" s="6">
        <v>198320</v>
      </c>
      <c r="I573" s="6">
        <v>199558</v>
      </c>
      <c r="J573" s="6">
        <v>200794</v>
      </c>
      <c r="K573" s="6">
        <v>202014</v>
      </c>
      <c r="L573" s="6">
        <v>203250</v>
      </c>
      <c r="M573" s="6">
        <v>204251</v>
      </c>
      <c r="N573" s="6">
        <v>205096</v>
      </c>
      <c r="O573" s="6">
        <v>205836</v>
      </c>
      <c r="P573" s="6">
        <v>206559</v>
      </c>
      <c r="Q573" s="6">
        <v>207090</v>
      </c>
      <c r="R573" s="6">
        <v>207529</v>
      </c>
      <c r="S573" s="6">
        <v>207916</v>
      </c>
      <c r="T573" s="6">
        <v>208225</v>
      </c>
      <c r="U573" s="6">
        <v>208459</v>
      </c>
      <c r="V573" s="6">
        <v>208514</v>
      </c>
      <c r="W573" s="6">
        <v>208549</v>
      </c>
      <c r="X573" s="6">
        <v>208582</v>
      </c>
      <c r="Y573" s="6">
        <v>208516</v>
      </c>
      <c r="Z573" s="6">
        <v>208459</v>
      </c>
      <c r="AA573" s="6">
        <v>208321</v>
      </c>
    </row>
    <row r="574" spans="1:27" x14ac:dyDescent="0.3">
      <c r="A574" s="3" t="s">
        <v>41</v>
      </c>
      <c r="B574" s="6">
        <v>5811</v>
      </c>
      <c r="C574" s="6">
        <v>5681</v>
      </c>
      <c r="D574" s="6">
        <v>5559</v>
      </c>
      <c r="E574" s="6">
        <v>5539</v>
      </c>
      <c r="F574" s="6">
        <v>5529</v>
      </c>
      <c r="G574" s="6">
        <v>5520</v>
      </c>
      <c r="H574" s="6">
        <v>5510</v>
      </c>
      <c r="I574" s="6">
        <v>5499</v>
      </c>
      <c r="J574" s="6">
        <v>5478</v>
      </c>
      <c r="K574" s="6">
        <v>5493</v>
      </c>
      <c r="L574" s="6">
        <v>5508</v>
      </c>
      <c r="M574" s="6">
        <v>5499</v>
      </c>
      <c r="N574" s="6">
        <v>5519</v>
      </c>
      <c r="O574" s="6">
        <v>5520</v>
      </c>
      <c r="P574" s="6">
        <v>5513</v>
      </c>
      <c r="Q574" s="6">
        <v>5495</v>
      </c>
      <c r="R574" s="6">
        <v>5488</v>
      </c>
      <c r="S574" s="6">
        <v>5483</v>
      </c>
      <c r="T574" s="6">
        <v>5495</v>
      </c>
      <c r="U574" s="6">
        <v>5491</v>
      </c>
      <c r="V574" s="6">
        <v>5490</v>
      </c>
      <c r="W574" s="6">
        <v>5479</v>
      </c>
      <c r="X574" s="6">
        <v>5469</v>
      </c>
      <c r="Y574" s="6">
        <v>5479</v>
      </c>
      <c r="Z574" s="6">
        <v>5473</v>
      </c>
      <c r="AA574" s="6">
        <v>5474</v>
      </c>
    </row>
    <row r="575" spans="1:27" x14ac:dyDescent="0.3">
      <c r="A575" s="3" t="s">
        <v>149</v>
      </c>
      <c r="B575" s="6">
        <v>200540</v>
      </c>
      <c r="C575" s="6">
        <v>202867</v>
      </c>
      <c r="D575" s="6">
        <v>204812</v>
      </c>
      <c r="E575" s="6">
        <v>206603</v>
      </c>
      <c r="F575" s="6">
        <v>208498</v>
      </c>
      <c r="G575" s="6">
        <v>210125</v>
      </c>
      <c r="H575" s="6">
        <v>211352</v>
      </c>
      <c r="I575" s="6">
        <v>212332</v>
      </c>
      <c r="J575" s="6">
        <v>213300</v>
      </c>
      <c r="K575" s="6">
        <v>214175</v>
      </c>
      <c r="L575" s="6">
        <v>215103</v>
      </c>
      <c r="M575" s="6">
        <v>216068</v>
      </c>
      <c r="N575" s="6">
        <v>216760</v>
      </c>
      <c r="O575" s="6">
        <v>217527</v>
      </c>
      <c r="P575" s="6">
        <v>218314</v>
      </c>
      <c r="Q575" s="6">
        <v>219126</v>
      </c>
      <c r="R575" s="6">
        <v>220033</v>
      </c>
      <c r="S575" s="6">
        <v>220815</v>
      </c>
      <c r="T575" s="6">
        <v>221623</v>
      </c>
      <c r="U575" s="6">
        <v>222384</v>
      </c>
      <c r="V575" s="6">
        <v>223152</v>
      </c>
      <c r="W575" s="6">
        <v>223905</v>
      </c>
      <c r="X575" s="6">
        <v>224553</v>
      </c>
      <c r="Y575" s="6">
        <v>225080</v>
      </c>
      <c r="Z575" s="6">
        <v>225504</v>
      </c>
      <c r="AA575" s="6">
        <v>225715</v>
      </c>
    </row>
    <row r="576" spans="1:27" x14ac:dyDescent="0.3">
      <c r="A576" s="3" t="s">
        <v>151</v>
      </c>
      <c r="B576" s="6">
        <v>131862</v>
      </c>
      <c r="C576" s="6">
        <v>132690</v>
      </c>
      <c r="D576" s="6">
        <v>133387</v>
      </c>
      <c r="E576" s="6">
        <v>134108</v>
      </c>
      <c r="F576" s="6">
        <v>134749</v>
      </c>
      <c r="G576" s="6">
        <v>135346</v>
      </c>
      <c r="H576" s="6">
        <v>135818</v>
      </c>
      <c r="I576" s="6">
        <v>136145</v>
      </c>
      <c r="J576" s="6">
        <v>136502</v>
      </c>
      <c r="K576" s="6">
        <v>136849</v>
      </c>
      <c r="L576" s="6">
        <v>137205</v>
      </c>
      <c r="M576" s="6">
        <v>137392</v>
      </c>
      <c r="N576" s="6">
        <v>137610</v>
      </c>
      <c r="O576" s="6">
        <v>137799</v>
      </c>
      <c r="P576" s="6">
        <v>138057</v>
      </c>
      <c r="Q576" s="6">
        <v>138274</v>
      </c>
      <c r="R576" s="6">
        <v>138434</v>
      </c>
      <c r="S576" s="6">
        <v>138466</v>
      </c>
      <c r="T576" s="6">
        <v>138402</v>
      </c>
      <c r="U576" s="6">
        <v>138238</v>
      </c>
      <c r="V576" s="6">
        <v>138062</v>
      </c>
      <c r="W576" s="6">
        <v>137740</v>
      </c>
      <c r="X576" s="6">
        <v>137393</v>
      </c>
      <c r="Y576" s="6">
        <v>137059</v>
      </c>
      <c r="Z576" s="6">
        <v>136646</v>
      </c>
      <c r="AA576" s="6">
        <v>136228</v>
      </c>
    </row>
    <row r="577" spans="1:27" x14ac:dyDescent="0.3">
      <c r="A577" s="3" t="s">
        <v>152</v>
      </c>
      <c r="B577" s="6">
        <v>188891</v>
      </c>
      <c r="C577" s="6">
        <v>189060</v>
      </c>
      <c r="D577" s="6">
        <v>189215</v>
      </c>
      <c r="E577" s="6">
        <v>189378</v>
      </c>
      <c r="F577" s="6">
        <v>189726</v>
      </c>
      <c r="G577" s="6">
        <v>189833</v>
      </c>
      <c r="H577" s="6">
        <v>189845</v>
      </c>
      <c r="I577" s="6">
        <v>189511</v>
      </c>
      <c r="J577" s="6">
        <v>189433</v>
      </c>
      <c r="K577" s="6">
        <v>189175</v>
      </c>
      <c r="L577" s="6">
        <v>189113</v>
      </c>
      <c r="M577" s="6">
        <v>189087</v>
      </c>
      <c r="N577" s="6">
        <v>188971</v>
      </c>
      <c r="O577" s="6">
        <v>188882</v>
      </c>
      <c r="P577" s="6">
        <v>188891</v>
      </c>
      <c r="Q577" s="6">
        <v>188885</v>
      </c>
      <c r="R577" s="6">
        <v>188817</v>
      </c>
      <c r="S577" s="6">
        <v>188743</v>
      </c>
      <c r="T577" s="6">
        <v>188544</v>
      </c>
      <c r="U577" s="6">
        <v>188425</v>
      </c>
      <c r="V577" s="6">
        <v>188340</v>
      </c>
      <c r="W577" s="6">
        <v>188248</v>
      </c>
      <c r="X577" s="6">
        <v>188142</v>
      </c>
      <c r="Y577" s="6">
        <v>187961</v>
      </c>
      <c r="Z577" s="6">
        <v>187747</v>
      </c>
      <c r="AA577" s="6">
        <v>187457</v>
      </c>
    </row>
    <row r="578" spans="1:27" x14ac:dyDescent="0.3">
      <c r="A578" s="3" t="s">
        <v>163</v>
      </c>
      <c r="B578" s="6">
        <v>179983</v>
      </c>
      <c r="C578" s="6">
        <v>182012</v>
      </c>
      <c r="D578" s="6">
        <v>183635</v>
      </c>
      <c r="E578" s="6">
        <v>184833</v>
      </c>
      <c r="F578" s="6">
        <v>185912</v>
      </c>
      <c r="G578" s="6">
        <v>186875</v>
      </c>
      <c r="H578" s="6">
        <v>187585</v>
      </c>
      <c r="I578" s="6">
        <v>187968</v>
      </c>
      <c r="J578" s="6">
        <v>188457</v>
      </c>
      <c r="K578" s="6">
        <v>188901</v>
      </c>
      <c r="L578" s="6">
        <v>189472</v>
      </c>
      <c r="M578" s="6">
        <v>190115</v>
      </c>
      <c r="N578" s="6">
        <v>190675</v>
      </c>
      <c r="O578" s="6">
        <v>191199</v>
      </c>
      <c r="P578" s="6">
        <v>191947</v>
      </c>
      <c r="Q578" s="6">
        <v>192713</v>
      </c>
      <c r="R578" s="6">
        <v>193360</v>
      </c>
      <c r="S578" s="6">
        <v>194064</v>
      </c>
      <c r="T578" s="6">
        <v>194629</v>
      </c>
      <c r="U578" s="6">
        <v>195098</v>
      </c>
      <c r="V578" s="6">
        <v>195540</v>
      </c>
      <c r="W578" s="6">
        <v>195895</v>
      </c>
      <c r="X578" s="6">
        <v>196165</v>
      </c>
      <c r="Y578" s="6">
        <v>196261</v>
      </c>
      <c r="Z578" s="6">
        <v>196295</v>
      </c>
      <c r="AA578" s="6">
        <v>196173</v>
      </c>
    </row>
    <row r="579" spans="1:27" x14ac:dyDescent="0.3">
      <c r="A579" s="3" t="s">
        <v>165</v>
      </c>
      <c r="B579" s="6">
        <v>105661</v>
      </c>
      <c r="C579" s="6">
        <v>105204</v>
      </c>
      <c r="D579" s="6">
        <v>104826</v>
      </c>
      <c r="E579" s="6">
        <v>104508</v>
      </c>
      <c r="F579" s="6">
        <v>104245</v>
      </c>
      <c r="G579" s="6">
        <v>103848</v>
      </c>
      <c r="H579" s="6">
        <v>103376</v>
      </c>
      <c r="I579" s="6">
        <v>102956</v>
      </c>
      <c r="J579" s="6">
        <v>102459</v>
      </c>
      <c r="K579" s="6">
        <v>102130</v>
      </c>
      <c r="L579" s="6">
        <v>101887</v>
      </c>
      <c r="M579" s="6">
        <v>101585</v>
      </c>
      <c r="N579" s="6">
        <v>101216</v>
      </c>
      <c r="O579" s="6">
        <v>100959</v>
      </c>
      <c r="P579" s="6">
        <v>100750</v>
      </c>
      <c r="Q579" s="6">
        <v>100465</v>
      </c>
      <c r="R579" s="6">
        <v>100229</v>
      </c>
      <c r="S579" s="6">
        <v>99987</v>
      </c>
      <c r="T579" s="6">
        <v>99699</v>
      </c>
      <c r="U579" s="6">
        <v>99356</v>
      </c>
      <c r="V579" s="6">
        <v>99055</v>
      </c>
      <c r="W579" s="6">
        <v>98713</v>
      </c>
      <c r="X579" s="6">
        <v>98423</v>
      </c>
      <c r="Y579" s="6">
        <v>98072</v>
      </c>
      <c r="Z579" s="6">
        <v>97705</v>
      </c>
      <c r="AA579" s="6">
        <v>97307</v>
      </c>
    </row>
    <row r="580" spans="1:27" x14ac:dyDescent="0.3">
      <c r="A580" s="3" t="s">
        <v>169</v>
      </c>
      <c r="B580" s="6">
        <v>242122</v>
      </c>
      <c r="C580" s="6">
        <v>243404</v>
      </c>
      <c r="D580" s="6">
        <v>244386</v>
      </c>
      <c r="E580" s="6">
        <v>245174</v>
      </c>
      <c r="F580" s="6">
        <v>245978</v>
      </c>
      <c r="G580" s="6">
        <v>246465</v>
      </c>
      <c r="H580" s="6">
        <v>246737</v>
      </c>
      <c r="I580" s="6">
        <v>246653</v>
      </c>
      <c r="J580" s="6">
        <v>246459</v>
      </c>
      <c r="K580" s="6">
        <v>246253</v>
      </c>
      <c r="L580" s="6">
        <v>246256</v>
      </c>
      <c r="M580" s="6">
        <v>246140</v>
      </c>
      <c r="N580" s="6">
        <v>246140</v>
      </c>
      <c r="O580" s="6">
        <v>246406</v>
      </c>
      <c r="P580" s="6">
        <v>246803</v>
      </c>
      <c r="Q580" s="6">
        <v>247369</v>
      </c>
      <c r="R580" s="6">
        <v>248071</v>
      </c>
      <c r="S580" s="6">
        <v>248855</v>
      </c>
      <c r="T580" s="6">
        <v>249568</v>
      </c>
      <c r="U580" s="6">
        <v>250225</v>
      </c>
      <c r="V580" s="6">
        <v>250826</v>
      </c>
      <c r="W580" s="6">
        <v>251355</v>
      </c>
      <c r="X580" s="6">
        <v>251780</v>
      </c>
      <c r="Y580" s="6">
        <v>251959</v>
      </c>
      <c r="Z580" s="6">
        <v>251955</v>
      </c>
      <c r="AA580" s="6">
        <v>251741</v>
      </c>
    </row>
    <row r="581" spans="1:27" x14ac:dyDescent="0.3">
      <c r="A581" s="3" t="s">
        <v>171</v>
      </c>
      <c r="B581" s="6">
        <v>212516</v>
      </c>
      <c r="C581" s="6">
        <v>214564</v>
      </c>
      <c r="D581" s="6">
        <v>216473</v>
      </c>
      <c r="E581" s="6">
        <v>218242</v>
      </c>
      <c r="F581" s="6">
        <v>219877</v>
      </c>
      <c r="G581" s="6">
        <v>221339</v>
      </c>
      <c r="H581" s="6">
        <v>222694</v>
      </c>
      <c r="I581" s="6">
        <v>223633</v>
      </c>
      <c r="J581" s="6">
        <v>224400</v>
      </c>
      <c r="K581" s="6">
        <v>225041</v>
      </c>
      <c r="L581" s="6">
        <v>225788</v>
      </c>
      <c r="M581" s="6">
        <v>226394</v>
      </c>
      <c r="N581" s="6">
        <v>226927</v>
      </c>
      <c r="O581" s="6">
        <v>227428</v>
      </c>
      <c r="P581" s="6">
        <v>228006</v>
      </c>
      <c r="Q581" s="6">
        <v>228628</v>
      </c>
      <c r="R581" s="6">
        <v>229162</v>
      </c>
      <c r="S581" s="6">
        <v>229692</v>
      </c>
      <c r="T581" s="6">
        <v>230068</v>
      </c>
      <c r="U581" s="6">
        <v>230506</v>
      </c>
      <c r="V581" s="6">
        <v>230963</v>
      </c>
      <c r="W581" s="6">
        <v>231496</v>
      </c>
      <c r="X581" s="6">
        <v>231925</v>
      </c>
      <c r="Y581" s="6">
        <v>232209</v>
      </c>
      <c r="Z581" s="6">
        <v>232391</v>
      </c>
      <c r="AA581" s="6">
        <v>232499</v>
      </c>
    </row>
    <row r="582" spans="1:27" x14ac:dyDescent="0.3">
      <c r="A582" s="3" t="s">
        <v>174</v>
      </c>
      <c r="B582" s="6">
        <v>247131</v>
      </c>
      <c r="C582" s="6">
        <v>249801</v>
      </c>
      <c r="D582" s="6">
        <v>251951</v>
      </c>
      <c r="E582" s="6">
        <v>253739</v>
      </c>
      <c r="F582" s="6">
        <v>255163</v>
      </c>
      <c r="G582" s="6">
        <v>256315</v>
      </c>
      <c r="H582" s="6">
        <v>257267</v>
      </c>
      <c r="I582" s="6">
        <v>257725</v>
      </c>
      <c r="J582" s="6">
        <v>258005</v>
      </c>
      <c r="K582" s="6">
        <v>258655</v>
      </c>
      <c r="L582" s="6">
        <v>259631</v>
      </c>
      <c r="M582" s="6">
        <v>260527</v>
      </c>
      <c r="N582" s="6">
        <v>261380</v>
      </c>
      <c r="O582" s="6">
        <v>261965</v>
      </c>
      <c r="P582" s="6">
        <v>262659</v>
      </c>
      <c r="Q582" s="6">
        <v>263209</v>
      </c>
      <c r="R582" s="6">
        <v>263658</v>
      </c>
      <c r="S582" s="6">
        <v>263961</v>
      </c>
      <c r="T582" s="6">
        <v>264263</v>
      </c>
      <c r="U582" s="6">
        <v>264604</v>
      </c>
      <c r="V582" s="6">
        <v>264932</v>
      </c>
      <c r="W582" s="6">
        <v>265213</v>
      </c>
      <c r="X582" s="6">
        <v>265441</v>
      </c>
      <c r="Y582" s="6">
        <v>265515</v>
      </c>
      <c r="Z582" s="6">
        <v>265543</v>
      </c>
      <c r="AA582" s="6">
        <v>265470</v>
      </c>
    </row>
    <row r="583" spans="1:27" x14ac:dyDescent="0.3">
      <c r="A583" s="3" t="s">
        <v>180</v>
      </c>
      <c r="B583" s="6">
        <v>231417</v>
      </c>
      <c r="C583" s="6">
        <v>233834</v>
      </c>
      <c r="D583" s="6">
        <v>235689</v>
      </c>
      <c r="E583" s="6">
        <v>237382</v>
      </c>
      <c r="F583" s="6">
        <v>238603</v>
      </c>
      <c r="G583" s="6">
        <v>239720</v>
      </c>
      <c r="H583" s="6">
        <v>240599</v>
      </c>
      <c r="I583" s="6">
        <v>241064</v>
      </c>
      <c r="J583" s="6">
        <v>241498</v>
      </c>
      <c r="K583" s="6">
        <v>242183</v>
      </c>
      <c r="L583" s="6">
        <v>242804</v>
      </c>
      <c r="M583" s="6">
        <v>243482</v>
      </c>
      <c r="N583" s="6">
        <v>244000</v>
      </c>
      <c r="O583" s="6">
        <v>244551</v>
      </c>
      <c r="P583" s="6">
        <v>245018</v>
      </c>
      <c r="Q583" s="6">
        <v>245573</v>
      </c>
      <c r="R583" s="6">
        <v>246116</v>
      </c>
      <c r="S583" s="6">
        <v>246704</v>
      </c>
      <c r="T583" s="6">
        <v>247320</v>
      </c>
      <c r="U583" s="6">
        <v>247915</v>
      </c>
      <c r="V583" s="6">
        <v>248446</v>
      </c>
      <c r="W583" s="6">
        <v>248996</v>
      </c>
      <c r="X583" s="6">
        <v>249374</v>
      </c>
      <c r="Y583" s="6">
        <v>249678</v>
      </c>
      <c r="Z583" s="6">
        <v>249842</v>
      </c>
      <c r="AA583" s="6">
        <v>249851</v>
      </c>
    </row>
    <row r="584" spans="1:27" x14ac:dyDescent="0.3">
      <c r="A584" s="3" t="s">
        <v>184</v>
      </c>
      <c r="B584" s="6">
        <v>233159</v>
      </c>
      <c r="C584" s="6">
        <v>238526</v>
      </c>
      <c r="D584" s="6">
        <v>243253</v>
      </c>
      <c r="E584" s="6">
        <v>247419</v>
      </c>
      <c r="F584" s="6">
        <v>251343</v>
      </c>
      <c r="G584" s="6">
        <v>254849</v>
      </c>
      <c r="H584" s="6">
        <v>257963</v>
      </c>
      <c r="I584" s="6">
        <v>260734</v>
      </c>
      <c r="J584" s="6">
        <v>263455</v>
      </c>
      <c r="K584" s="6">
        <v>266179</v>
      </c>
      <c r="L584" s="6">
        <v>269145</v>
      </c>
      <c r="M584" s="6">
        <v>271910</v>
      </c>
      <c r="N584" s="6">
        <v>274435</v>
      </c>
      <c r="O584" s="6">
        <v>276863</v>
      </c>
      <c r="P584" s="6">
        <v>279144</v>
      </c>
      <c r="Q584" s="6">
        <v>281298</v>
      </c>
      <c r="R584" s="6">
        <v>283247</v>
      </c>
      <c r="S584" s="6">
        <v>284973</v>
      </c>
      <c r="T584" s="6">
        <v>286493</v>
      </c>
      <c r="U584" s="6">
        <v>287870</v>
      </c>
      <c r="V584" s="6">
        <v>289016</v>
      </c>
      <c r="W584" s="6">
        <v>290006</v>
      </c>
      <c r="X584" s="6">
        <v>290784</v>
      </c>
      <c r="Y584" s="6">
        <v>291412</v>
      </c>
      <c r="Z584" s="6">
        <v>291744</v>
      </c>
      <c r="AA584" s="6">
        <v>291922</v>
      </c>
    </row>
    <row r="585" spans="1:27" x14ac:dyDescent="0.3">
      <c r="A585" s="3" t="s">
        <v>188</v>
      </c>
      <c r="B585" s="6">
        <v>236546</v>
      </c>
      <c r="C585" s="6">
        <v>238327</v>
      </c>
      <c r="D585" s="6">
        <v>239725</v>
      </c>
      <c r="E585" s="6">
        <v>240730</v>
      </c>
      <c r="F585" s="6">
        <v>241829</v>
      </c>
      <c r="G585" s="6">
        <v>243041</v>
      </c>
      <c r="H585" s="6">
        <v>243742</v>
      </c>
      <c r="I585" s="6">
        <v>244277</v>
      </c>
      <c r="J585" s="6">
        <v>244698</v>
      </c>
      <c r="K585" s="6">
        <v>245245</v>
      </c>
      <c r="L585" s="6">
        <v>245771</v>
      </c>
      <c r="M585" s="6">
        <v>246136</v>
      </c>
      <c r="N585" s="6">
        <v>246634</v>
      </c>
      <c r="O585" s="6">
        <v>247076</v>
      </c>
      <c r="P585" s="6">
        <v>247693</v>
      </c>
      <c r="Q585" s="6">
        <v>248284</v>
      </c>
      <c r="R585" s="6">
        <v>248887</v>
      </c>
      <c r="S585" s="6">
        <v>249521</v>
      </c>
      <c r="T585" s="6">
        <v>250148</v>
      </c>
      <c r="U585" s="6">
        <v>250616</v>
      </c>
      <c r="V585" s="6">
        <v>251047</v>
      </c>
      <c r="W585" s="6">
        <v>251394</v>
      </c>
      <c r="X585" s="6">
        <v>251605</v>
      </c>
      <c r="Y585" s="6">
        <v>251690</v>
      </c>
      <c r="Z585" s="6">
        <v>251591</v>
      </c>
      <c r="AA585" s="6">
        <v>251325</v>
      </c>
    </row>
    <row r="586" spans="1:27" x14ac:dyDescent="0.3">
      <c r="A586" s="3" t="s">
        <v>190</v>
      </c>
      <c r="B586" s="6">
        <v>181102</v>
      </c>
      <c r="C586" s="6">
        <v>183651</v>
      </c>
      <c r="D586" s="6">
        <v>185782</v>
      </c>
      <c r="E586" s="6">
        <v>187507</v>
      </c>
      <c r="F586" s="6">
        <v>189148</v>
      </c>
      <c r="G586" s="6">
        <v>190417</v>
      </c>
      <c r="H586" s="6">
        <v>191397</v>
      </c>
      <c r="I586" s="6">
        <v>192089</v>
      </c>
      <c r="J586" s="6">
        <v>192860</v>
      </c>
      <c r="K586" s="6">
        <v>193729</v>
      </c>
      <c r="L586" s="6">
        <v>194524</v>
      </c>
      <c r="M586" s="6">
        <v>195103</v>
      </c>
      <c r="N586" s="6">
        <v>195525</v>
      </c>
      <c r="O586" s="6">
        <v>195919</v>
      </c>
      <c r="P586" s="6">
        <v>196285</v>
      </c>
      <c r="Q586" s="6">
        <v>196574</v>
      </c>
      <c r="R586" s="6">
        <v>196887</v>
      </c>
      <c r="S586" s="6">
        <v>197064</v>
      </c>
      <c r="T586" s="6">
        <v>197298</v>
      </c>
      <c r="U586" s="6">
        <v>197403</v>
      </c>
      <c r="V586" s="6">
        <v>197368</v>
      </c>
      <c r="W586" s="6">
        <v>197333</v>
      </c>
      <c r="X586" s="6">
        <v>197238</v>
      </c>
      <c r="Y586" s="6">
        <v>197135</v>
      </c>
      <c r="Z586" s="6">
        <v>196968</v>
      </c>
      <c r="AA586" s="6">
        <v>196766</v>
      </c>
    </row>
    <row r="587" spans="1:27" x14ac:dyDescent="0.3">
      <c r="A587" s="3" t="s">
        <v>60</v>
      </c>
      <c r="B587" s="6">
        <v>134378</v>
      </c>
      <c r="C587" s="6">
        <v>135616</v>
      </c>
      <c r="D587" s="6">
        <v>136616</v>
      </c>
      <c r="E587" s="6">
        <v>137784</v>
      </c>
      <c r="F587" s="6">
        <v>138894</v>
      </c>
      <c r="G587" s="6">
        <v>140110</v>
      </c>
      <c r="H587" s="6">
        <v>141043</v>
      </c>
      <c r="I587" s="6">
        <v>141692</v>
      </c>
      <c r="J587" s="6">
        <v>142330</v>
      </c>
      <c r="K587" s="6">
        <v>142811</v>
      </c>
      <c r="L587" s="6">
        <v>143402</v>
      </c>
      <c r="M587" s="6">
        <v>143915</v>
      </c>
      <c r="N587" s="6">
        <v>144296</v>
      </c>
      <c r="O587" s="6">
        <v>144566</v>
      </c>
      <c r="P587" s="6">
        <v>144959</v>
      </c>
      <c r="Q587" s="6">
        <v>145276</v>
      </c>
      <c r="R587" s="6">
        <v>145509</v>
      </c>
      <c r="S587" s="6">
        <v>145494</v>
      </c>
      <c r="T587" s="6">
        <v>145491</v>
      </c>
      <c r="U587" s="6">
        <v>145520</v>
      </c>
      <c r="V587" s="6">
        <v>145562</v>
      </c>
      <c r="W587" s="6">
        <v>145554</v>
      </c>
      <c r="X587" s="6">
        <v>145511</v>
      </c>
      <c r="Y587" s="6">
        <v>145470</v>
      </c>
      <c r="Z587" s="6">
        <v>145386</v>
      </c>
      <c r="AA587" s="6">
        <v>145283</v>
      </c>
    </row>
    <row r="588" spans="1:27" x14ac:dyDescent="0.3">
      <c r="A588" s="3" t="s">
        <v>70</v>
      </c>
      <c r="B588" s="6">
        <v>251855</v>
      </c>
      <c r="C588" s="6">
        <v>254096</v>
      </c>
      <c r="D588" s="6">
        <v>256044</v>
      </c>
      <c r="E588" s="6">
        <v>257856</v>
      </c>
      <c r="F588" s="6">
        <v>259658</v>
      </c>
      <c r="G588" s="6">
        <v>261238</v>
      </c>
      <c r="H588" s="6">
        <v>262691</v>
      </c>
      <c r="I588" s="6">
        <v>263818</v>
      </c>
      <c r="J588" s="6">
        <v>264893</v>
      </c>
      <c r="K588" s="6">
        <v>266033</v>
      </c>
      <c r="L588" s="6">
        <v>267190</v>
      </c>
      <c r="M588" s="6">
        <v>267733</v>
      </c>
      <c r="N588" s="6">
        <v>268250</v>
      </c>
      <c r="O588" s="6">
        <v>268497</v>
      </c>
      <c r="P588" s="6">
        <v>268953</v>
      </c>
      <c r="Q588" s="6">
        <v>269357</v>
      </c>
      <c r="R588" s="6">
        <v>269614</v>
      </c>
      <c r="S588" s="6">
        <v>269537</v>
      </c>
      <c r="T588" s="6">
        <v>269382</v>
      </c>
      <c r="U588" s="6">
        <v>269268</v>
      </c>
      <c r="V588" s="6">
        <v>269172</v>
      </c>
      <c r="W588" s="6">
        <v>269048</v>
      </c>
      <c r="X588" s="6">
        <v>268859</v>
      </c>
      <c r="Y588" s="6">
        <v>268647</v>
      </c>
      <c r="Z588" s="6">
        <v>268392</v>
      </c>
      <c r="AA588" s="6">
        <v>268007</v>
      </c>
    </row>
    <row r="589" spans="1:27" x14ac:dyDescent="0.3">
      <c r="A589" s="3" t="s">
        <v>81</v>
      </c>
      <c r="B589" s="6">
        <v>155514</v>
      </c>
      <c r="C589" s="6">
        <v>156119</v>
      </c>
      <c r="D589" s="6">
        <v>156763</v>
      </c>
      <c r="E589" s="6">
        <v>157419</v>
      </c>
      <c r="F589" s="6">
        <v>158080</v>
      </c>
      <c r="G589" s="6">
        <v>158811</v>
      </c>
      <c r="H589" s="6">
        <v>159549</v>
      </c>
      <c r="I589" s="6">
        <v>160037</v>
      </c>
      <c r="J589" s="6">
        <v>160404</v>
      </c>
      <c r="K589" s="6">
        <v>160821</v>
      </c>
      <c r="L589" s="6">
        <v>161371</v>
      </c>
      <c r="M589" s="6">
        <v>161656</v>
      </c>
      <c r="N589" s="6">
        <v>161982</v>
      </c>
      <c r="O589" s="6">
        <v>162259</v>
      </c>
      <c r="P589" s="6">
        <v>162571</v>
      </c>
      <c r="Q589" s="6">
        <v>163006</v>
      </c>
      <c r="R589" s="6">
        <v>163373</v>
      </c>
      <c r="S589" s="6">
        <v>163578</v>
      </c>
      <c r="T589" s="6">
        <v>163897</v>
      </c>
      <c r="U589" s="6">
        <v>164307</v>
      </c>
      <c r="V589" s="6">
        <v>164708</v>
      </c>
      <c r="W589" s="6">
        <v>165165</v>
      </c>
      <c r="X589" s="6">
        <v>165617</v>
      </c>
      <c r="Y589" s="6">
        <v>166014</v>
      </c>
      <c r="Z589" s="6">
        <v>166352</v>
      </c>
      <c r="AA589" s="6">
        <v>166577</v>
      </c>
    </row>
    <row r="590" spans="1:27" x14ac:dyDescent="0.3">
      <c r="A590" s="3" t="s">
        <v>89</v>
      </c>
      <c r="B590" s="6">
        <v>220379</v>
      </c>
      <c r="C590" s="6">
        <v>221395</v>
      </c>
      <c r="D590" s="6">
        <v>222047</v>
      </c>
      <c r="E590" s="6">
        <v>222370</v>
      </c>
      <c r="F590" s="6">
        <v>222897</v>
      </c>
      <c r="G590" s="6">
        <v>222984</v>
      </c>
      <c r="H590" s="6">
        <v>222955</v>
      </c>
      <c r="I590" s="6">
        <v>222661</v>
      </c>
      <c r="J590" s="6">
        <v>222622</v>
      </c>
      <c r="K590" s="6">
        <v>222590</v>
      </c>
      <c r="L590" s="6">
        <v>222862</v>
      </c>
      <c r="M590" s="6">
        <v>222985</v>
      </c>
      <c r="N590" s="6">
        <v>223049</v>
      </c>
      <c r="O590" s="6">
        <v>223088</v>
      </c>
      <c r="P590" s="6">
        <v>223263</v>
      </c>
      <c r="Q590" s="6">
        <v>223308</v>
      </c>
      <c r="R590" s="6">
        <v>223214</v>
      </c>
      <c r="S590" s="6">
        <v>222952</v>
      </c>
      <c r="T590" s="6">
        <v>222655</v>
      </c>
      <c r="U590" s="6">
        <v>222303</v>
      </c>
      <c r="V590" s="6">
        <v>221906</v>
      </c>
      <c r="W590" s="6">
        <v>221527</v>
      </c>
      <c r="X590" s="6">
        <v>221115</v>
      </c>
      <c r="Y590" s="6">
        <v>220663</v>
      </c>
      <c r="Z590" s="6">
        <v>220186</v>
      </c>
      <c r="AA590" s="6">
        <v>219677</v>
      </c>
    </row>
    <row r="591" spans="1:27" x14ac:dyDescent="0.3">
      <c r="A591" s="3" t="s">
        <v>100</v>
      </c>
      <c r="B591" s="6">
        <v>205493</v>
      </c>
      <c r="C591" s="6">
        <v>206290</v>
      </c>
      <c r="D591" s="6">
        <v>207273</v>
      </c>
      <c r="E591" s="6">
        <v>208345</v>
      </c>
      <c r="F591" s="6">
        <v>209395</v>
      </c>
      <c r="G591" s="6">
        <v>210305</v>
      </c>
      <c r="H591" s="6">
        <v>211285</v>
      </c>
      <c r="I591" s="6">
        <v>211988</v>
      </c>
      <c r="J591" s="6">
        <v>212609</v>
      </c>
      <c r="K591" s="6">
        <v>213160</v>
      </c>
      <c r="L591" s="6">
        <v>213906</v>
      </c>
      <c r="M591" s="6">
        <v>214225</v>
      </c>
      <c r="N591" s="6">
        <v>214412</v>
      </c>
      <c r="O591" s="6">
        <v>214578</v>
      </c>
      <c r="P591" s="6">
        <v>214936</v>
      </c>
      <c r="Q591" s="6">
        <v>215350</v>
      </c>
      <c r="R591" s="6">
        <v>215660</v>
      </c>
      <c r="S591" s="6">
        <v>215729</v>
      </c>
      <c r="T591" s="6">
        <v>215855</v>
      </c>
      <c r="U591" s="6">
        <v>216092</v>
      </c>
      <c r="V591" s="6">
        <v>216381</v>
      </c>
      <c r="W591" s="6">
        <v>216699</v>
      </c>
      <c r="X591" s="6">
        <v>216953</v>
      </c>
      <c r="Y591" s="6">
        <v>217182</v>
      </c>
      <c r="Z591" s="6">
        <v>217328</v>
      </c>
      <c r="AA591" s="6">
        <v>217350</v>
      </c>
    </row>
    <row r="592" spans="1:27" x14ac:dyDescent="0.3">
      <c r="A592" s="3" t="s">
        <v>121</v>
      </c>
      <c r="B592" s="6">
        <v>247778</v>
      </c>
      <c r="C592" s="6">
        <v>247857</v>
      </c>
      <c r="D592" s="6">
        <v>248040</v>
      </c>
      <c r="E592" s="6">
        <v>248442</v>
      </c>
      <c r="F592" s="6">
        <v>248854</v>
      </c>
      <c r="G592" s="6">
        <v>249360</v>
      </c>
      <c r="H592" s="6">
        <v>249723</v>
      </c>
      <c r="I592" s="6">
        <v>249586</v>
      </c>
      <c r="J592" s="6">
        <v>249489</v>
      </c>
      <c r="K592" s="6">
        <v>249009</v>
      </c>
      <c r="L592" s="6">
        <v>248565</v>
      </c>
      <c r="M592" s="6">
        <v>247978</v>
      </c>
      <c r="N592" s="6">
        <v>247446</v>
      </c>
      <c r="O592" s="6">
        <v>246813</v>
      </c>
      <c r="P592" s="6">
        <v>246712</v>
      </c>
      <c r="Q592" s="6">
        <v>246649</v>
      </c>
      <c r="R592" s="6">
        <v>246465</v>
      </c>
      <c r="S592" s="6">
        <v>246198</v>
      </c>
      <c r="T592" s="6">
        <v>245866</v>
      </c>
      <c r="U592" s="6">
        <v>245643</v>
      </c>
      <c r="V592" s="6">
        <v>245657</v>
      </c>
      <c r="W592" s="6">
        <v>245686</v>
      </c>
      <c r="X592" s="6">
        <v>245584</v>
      </c>
      <c r="Y592" s="6">
        <v>245421</v>
      </c>
      <c r="Z592" s="6">
        <v>245238</v>
      </c>
      <c r="AA592" s="6">
        <v>244988</v>
      </c>
    </row>
    <row r="593" spans="1:27" x14ac:dyDescent="0.3">
      <c r="A593" s="3" t="s">
        <v>131</v>
      </c>
      <c r="B593" s="6">
        <v>224097</v>
      </c>
      <c r="C593" s="6">
        <v>222705</v>
      </c>
      <c r="D593" s="6">
        <v>221427</v>
      </c>
      <c r="E593" s="6">
        <v>220472</v>
      </c>
      <c r="F593" s="6">
        <v>219717</v>
      </c>
      <c r="G593" s="6">
        <v>219080</v>
      </c>
      <c r="H593" s="6">
        <v>218474</v>
      </c>
      <c r="I593" s="6">
        <v>217534</v>
      </c>
      <c r="J593" s="6">
        <v>216758</v>
      </c>
      <c r="K593" s="6">
        <v>216002</v>
      </c>
      <c r="L593" s="6">
        <v>215542</v>
      </c>
      <c r="M593" s="6">
        <v>215081</v>
      </c>
      <c r="N593" s="6">
        <v>214359</v>
      </c>
      <c r="O593" s="6">
        <v>213642</v>
      </c>
      <c r="P593" s="6">
        <v>212970</v>
      </c>
      <c r="Q593" s="6">
        <v>212308</v>
      </c>
      <c r="R593" s="6">
        <v>211582</v>
      </c>
      <c r="S593" s="6">
        <v>210717</v>
      </c>
      <c r="T593" s="6">
        <v>209873</v>
      </c>
      <c r="U593" s="6">
        <v>208999</v>
      </c>
      <c r="V593" s="6">
        <v>208236</v>
      </c>
      <c r="W593" s="6">
        <v>207405</v>
      </c>
      <c r="X593" s="6">
        <v>206643</v>
      </c>
      <c r="Y593" s="6">
        <v>205826</v>
      </c>
      <c r="Z593" s="6">
        <v>205088</v>
      </c>
      <c r="AA593" s="6">
        <v>204393</v>
      </c>
    </row>
    <row r="594" spans="1:27" x14ac:dyDescent="0.3">
      <c r="A594" s="3" t="s">
        <v>139</v>
      </c>
      <c r="B594" s="6">
        <v>213600</v>
      </c>
      <c r="C594" s="6">
        <v>213593</v>
      </c>
      <c r="D594" s="6">
        <v>213868</v>
      </c>
      <c r="E594" s="6">
        <v>214096</v>
      </c>
      <c r="F594" s="6">
        <v>214445</v>
      </c>
      <c r="G594" s="6">
        <v>214620</v>
      </c>
      <c r="H594" s="6">
        <v>214877</v>
      </c>
      <c r="I594" s="6">
        <v>214753</v>
      </c>
      <c r="J594" s="6">
        <v>214430</v>
      </c>
      <c r="K594" s="6">
        <v>214366</v>
      </c>
      <c r="L594" s="6">
        <v>214068</v>
      </c>
      <c r="M594" s="6">
        <v>213768</v>
      </c>
      <c r="N594" s="6">
        <v>213300</v>
      </c>
      <c r="O594" s="6">
        <v>212895</v>
      </c>
      <c r="P594" s="6">
        <v>212611</v>
      </c>
      <c r="Q594" s="6">
        <v>212287</v>
      </c>
      <c r="R594" s="6">
        <v>211996</v>
      </c>
      <c r="S594" s="6">
        <v>211538</v>
      </c>
      <c r="T594" s="6">
        <v>211034</v>
      </c>
      <c r="U594" s="6">
        <v>210665</v>
      </c>
      <c r="V594" s="6">
        <v>210360</v>
      </c>
      <c r="W594" s="6">
        <v>210041</v>
      </c>
      <c r="X594" s="6">
        <v>209779</v>
      </c>
      <c r="Y594" s="6">
        <v>209428</v>
      </c>
      <c r="Z594" s="6">
        <v>208990</v>
      </c>
      <c r="AA594" s="6">
        <v>208542</v>
      </c>
    </row>
    <row r="595" spans="1:27" x14ac:dyDescent="0.3">
      <c r="A595" s="3" t="s">
        <v>145</v>
      </c>
      <c r="B595" s="6">
        <v>193410</v>
      </c>
      <c r="C595" s="6">
        <v>195875</v>
      </c>
      <c r="D595" s="6">
        <v>198034</v>
      </c>
      <c r="E595" s="6">
        <v>200210</v>
      </c>
      <c r="F595" s="6">
        <v>202453</v>
      </c>
      <c r="G595" s="6">
        <v>204357</v>
      </c>
      <c r="H595" s="6">
        <v>206072</v>
      </c>
      <c r="I595" s="6">
        <v>207483</v>
      </c>
      <c r="J595" s="6">
        <v>208652</v>
      </c>
      <c r="K595" s="6">
        <v>209910</v>
      </c>
      <c r="L595" s="6">
        <v>211161</v>
      </c>
      <c r="M595" s="6">
        <v>212371</v>
      </c>
      <c r="N595" s="6">
        <v>213295</v>
      </c>
      <c r="O595" s="6">
        <v>214178</v>
      </c>
      <c r="P595" s="6">
        <v>215017</v>
      </c>
      <c r="Q595" s="6">
        <v>215836</v>
      </c>
      <c r="R595" s="6">
        <v>216530</v>
      </c>
      <c r="S595" s="6">
        <v>217100</v>
      </c>
      <c r="T595" s="6">
        <v>217609</v>
      </c>
      <c r="U595" s="6">
        <v>218126</v>
      </c>
      <c r="V595" s="6">
        <v>218621</v>
      </c>
      <c r="W595" s="6">
        <v>219160</v>
      </c>
      <c r="X595" s="6">
        <v>219588</v>
      </c>
      <c r="Y595" s="6">
        <v>219992</v>
      </c>
      <c r="Z595" s="6">
        <v>220218</v>
      </c>
      <c r="AA595" s="6">
        <v>220375</v>
      </c>
    </row>
    <row r="596" spans="1:27" x14ac:dyDescent="0.3">
      <c r="A596" s="3" t="s">
        <v>155</v>
      </c>
      <c r="B596" s="6">
        <v>158369</v>
      </c>
      <c r="C596" s="6">
        <v>157813</v>
      </c>
      <c r="D596" s="6">
        <v>157310</v>
      </c>
      <c r="E596" s="6">
        <v>156682</v>
      </c>
      <c r="F596" s="6">
        <v>156236</v>
      </c>
      <c r="G596" s="6">
        <v>155727</v>
      </c>
      <c r="H596" s="6">
        <v>155350</v>
      </c>
      <c r="I596" s="6">
        <v>154752</v>
      </c>
      <c r="J596" s="6">
        <v>154320</v>
      </c>
      <c r="K596" s="6">
        <v>153819</v>
      </c>
      <c r="L596" s="6">
        <v>153659</v>
      </c>
      <c r="M596" s="6">
        <v>153427</v>
      </c>
      <c r="N596" s="6">
        <v>153253</v>
      </c>
      <c r="O596" s="6">
        <v>152918</v>
      </c>
      <c r="P596" s="6">
        <v>152697</v>
      </c>
      <c r="Q596" s="6">
        <v>152591</v>
      </c>
      <c r="R596" s="6">
        <v>152407</v>
      </c>
      <c r="S596" s="6">
        <v>152033</v>
      </c>
      <c r="T596" s="6">
        <v>151643</v>
      </c>
      <c r="U596" s="6">
        <v>151298</v>
      </c>
      <c r="V596" s="6">
        <v>150926</v>
      </c>
      <c r="W596" s="6">
        <v>150658</v>
      </c>
      <c r="X596" s="6">
        <v>150298</v>
      </c>
      <c r="Y596" s="6">
        <v>149923</v>
      </c>
      <c r="Z596" s="6">
        <v>149508</v>
      </c>
      <c r="AA596" s="6">
        <v>149103</v>
      </c>
    </row>
    <row r="597" spans="1:27" x14ac:dyDescent="0.3">
      <c r="A597" s="3" t="s">
        <v>157</v>
      </c>
      <c r="B597" s="6">
        <v>159596</v>
      </c>
      <c r="C597" s="6">
        <v>160538</v>
      </c>
      <c r="D597" s="6">
        <v>161666</v>
      </c>
      <c r="E597" s="6">
        <v>162906</v>
      </c>
      <c r="F597" s="6">
        <v>163951</v>
      </c>
      <c r="G597" s="6">
        <v>164765</v>
      </c>
      <c r="H597" s="6">
        <v>165695</v>
      </c>
      <c r="I597" s="6">
        <v>166550</v>
      </c>
      <c r="J597" s="6">
        <v>167202</v>
      </c>
      <c r="K597" s="6">
        <v>168037</v>
      </c>
      <c r="L597" s="6">
        <v>169068</v>
      </c>
      <c r="M597" s="6">
        <v>169887</v>
      </c>
      <c r="N597" s="6">
        <v>170711</v>
      </c>
      <c r="O597" s="6">
        <v>171446</v>
      </c>
      <c r="P597" s="6">
        <v>172324</v>
      </c>
      <c r="Q597" s="6">
        <v>173188</v>
      </c>
      <c r="R597" s="6">
        <v>173947</v>
      </c>
      <c r="S597" s="6">
        <v>174533</v>
      </c>
      <c r="T597" s="6">
        <v>175110</v>
      </c>
      <c r="U597" s="6">
        <v>175713</v>
      </c>
      <c r="V597" s="6">
        <v>176426</v>
      </c>
      <c r="W597" s="6">
        <v>177074</v>
      </c>
      <c r="X597" s="6">
        <v>177627</v>
      </c>
      <c r="Y597" s="6">
        <v>178110</v>
      </c>
      <c r="Z597" s="6">
        <v>178517</v>
      </c>
      <c r="AA597" s="6">
        <v>178871</v>
      </c>
    </row>
    <row r="598" spans="1:27" x14ac:dyDescent="0.3">
      <c r="A598" s="3" t="s">
        <v>159</v>
      </c>
      <c r="B598" s="6">
        <v>197636</v>
      </c>
      <c r="C598" s="6">
        <v>198763</v>
      </c>
      <c r="D598" s="6">
        <v>199662</v>
      </c>
      <c r="E598" s="6">
        <v>200513</v>
      </c>
      <c r="F598" s="6">
        <v>201289</v>
      </c>
      <c r="G598" s="6">
        <v>201972</v>
      </c>
      <c r="H598" s="6">
        <v>202709</v>
      </c>
      <c r="I598" s="6">
        <v>203152</v>
      </c>
      <c r="J598" s="6">
        <v>203576</v>
      </c>
      <c r="K598" s="6">
        <v>203879</v>
      </c>
      <c r="L598" s="6">
        <v>204368</v>
      </c>
      <c r="M598" s="6">
        <v>204743</v>
      </c>
      <c r="N598" s="6">
        <v>204992</v>
      </c>
      <c r="O598" s="6">
        <v>205256</v>
      </c>
      <c r="P598" s="6">
        <v>205344</v>
      </c>
      <c r="Q598" s="6">
        <v>205350</v>
      </c>
      <c r="R598" s="6">
        <v>205367</v>
      </c>
      <c r="S598" s="6">
        <v>205066</v>
      </c>
      <c r="T598" s="6">
        <v>204744</v>
      </c>
      <c r="U598" s="6">
        <v>204362</v>
      </c>
      <c r="V598" s="6">
        <v>203953</v>
      </c>
      <c r="W598" s="6">
        <v>203557</v>
      </c>
      <c r="X598" s="6">
        <v>203085</v>
      </c>
      <c r="Y598" s="6">
        <v>202610</v>
      </c>
      <c r="Z598" s="6">
        <v>202146</v>
      </c>
      <c r="AA598" s="6">
        <v>201574</v>
      </c>
    </row>
    <row r="599" spans="1:27" x14ac:dyDescent="0.3">
      <c r="A599" s="3" t="s">
        <v>162</v>
      </c>
      <c r="B599" s="6">
        <v>178847</v>
      </c>
      <c r="C599" s="6">
        <v>178904</v>
      </c>
      <c r="D599" s="6">
        <v>178908</v>
      </c>
      <c r="E599" s="6">
        <v>179081</v>
      </c>
      <c r="F599" s="6">
        <v>179247</v>
      </c>
      <c r="G599" s="6">
        <v>179389</v>
      </c>
      <c r="H599" s="6">
        <v>179566</v>
      </c>
      <c r="I599" s="6">
        <v>179589</v>
      </c>
      <c r="J599" s="6">
        <v>179578</v>
      </c>
      <c r="K599" s="6">
        <v>179598</v>
      </c>
      <c r="L599" s="6">
        <v>179937</v>
      </c>
      <c r="M599" s="6">
        <v>180013</v>
      </c>
      <c r="N599" s="6">
        <v>179762</v>
      </c>
      <c r="O599" s="6">
        <v>179562</v>
      </c>
      <c r="P599" s="6">
        <v>179473</v>
      </c>
      <c r="Q599" s="6">
        <v>179284</v>
      </c>
      <c r="R599" s="6">
        <v>179060</v>
      </c>
      <c r="S599" s="6">
        <v>178580</v>
      </c>
      <c r="T599" s="6">
        <v>178112</v>
      </c>
      <c r="U599" s="6">
        <v>177599</v>
      </c>
      <c r="V599" s="6">
        <v>177075</v>
      </c>
      <c r="W599" s="6">
        <v>176534</v>
      </c>
      <c r="X599" s="6">
        <v>175909</v>
      </c>
      <c r="Y599" s="6">
        <v>175337</v>
      </c>
      <c r="Z599" s="6">
        <v>174759</v>
      </c>
      <c r="AA599" s="6">
        <v>174154</v>
      </c>
    </row>
    <row r="600" spans="1:27" x14ac:dyDescent="0.3">
      <c r="A600" s="3" t="s">
        <v>167</v>
      </c>
      <c r="B600" s="6">
        <v>115830</v>
      </c>
      <c r="C600" s="6">
        <v>116171</v>
      </c>
      <c r="D600" s="6">
        <v>116693</v>
      </c>
      <c r="E600" s="6">
        <v>117208</v>
      </c>
      <c r="F600" s="6">
        <v>117638</v>
      </c>
      <c r="G600" s="6">
        <v>118125</v>
      </c>
      <c r="H600" s="6">
        <v>118504</v>
      </c>
      <c r="I600" s="6">
        <v>118965</v>
      </c>
      <c r="J600" s="6">
        <v>119263</v>
      </c>
      <c r="K600" s="6">
        <v>119639</v>
      </c>
      <c r="L600" s="6">
        <v>119965</v>
      </c>
      <c r="M600" s="6">
        <v>120166</v>
      </c>
      <c r="N600" s="6">
        <v>120284</v>
      </c>
      <c r="O600" s="6">
        <v>120344</v>
      </c>
      <c r="P600" s="6">
        <v>120368</v>
      </c>
      <c r="Q600" s="6">
        <v>120337</v>
      </c>
      <c r="R600" s="6">
        <v>120171</v>
      </c>
      <c r="S600" s="6">
        <v>120007</v>
      </c>
      <c r="T600" s="6">
        <v>119727</v>
      </c>
      <c r="U600" s="6">
        <v>119409</v>
      </c>
      <c r="V600" s="6">
        <v>119087</v>
      </c>
      <c r="W600" s="6">
        <v>118759</v>
      </c>
      <c r="X600" s="6">
        <v>118436</v>
      </c>
      <c r="Y600" s="6">
        <v>118150</v>
      </c>
      <c r="Z600" s="6">
        <v>117905</v>
      </c>
      <c r="AA600" s="6">
        <v>117601</v>
      </c>
    </row>
    <row r="601" spans="1:27" x14ac:dyDescent="0.3">
      <c r="A601" s="3" t="s">
        <v>172</v>
      </c>
      <c r="B601" s="6">
        <v>136978</v>
      </c>
      <c r="C601" s="6">
        <v>136706</v>
      </c>
      <c r="D601" s="6">
        <v>136691</v>
      </c>
      <c r="E601" s="6">
        <v>136699</v>
      </c>
      <c r="F601" s="6">
        <v>136677</v>
      </c>
      <c r="G601" s="6">
        <v>136831</v>
      </c>
      <c r="H601" s="6">
        <v>136879</v>
      </c>
      <c r="I601" s="6">
        <v>136824</v>
      </c>
      <c r="J601" s="6">
        <v>136760</v>
      </c>
      <c r="K601" s="6">
        <v>136619</v>
      </c>
      <c r="L601" s="6">
        <v>136664</v>
      </c>
      <c r="M601" s="6">
        <v>136535</v>
      </c>
      <c r="N601" s="6">
        <v>136352</v>
      </c>
      <c r="O601" s="6">
        <v>136158</v>
      </c>
      <c r="P601" s="6">
        <v>135969</v>
      </c>
      <c r="Q601" s="6">
        <v>135817</v>
      </c>
      <c r="R601" s="6">
        <v>135636</v>
      </c>
      <c r="S601" s="6">
        <v>135422</v>
      </c>
      <c r="T601" s="6">
        <v>135248</v>
      </c>
      <c r="U601" s="6">
        <v>135080</v>
      </c>
      <c r="V601" s="6">
        <v>134874</v>
      </c>
      <c r="W601" s="6">
        <v>134780</v>
      </c>
      <c r="X601" s="6">
        <v>134596</v>
      </c>
      <c r="Y601" s="6">
        <v>134390</v>
      </c>
      <c r="Z601" s="6">
        <v>134146</v>
      </c>
      <c r="AA601" s="6">
        <v>133912</v>
      </c>
    </row>
    <row r="602" spans="1:27" x14ac:dyDescent="0.3">
      <c r="A602" s="3" t="s">
        <v>177</v>
      </c>
      <c r="B602" s="6">
        <v>197358</v>
      </c>
      <c r="C602" s="6">
        <v>197853</v>
      </c>
      <c r="D602" s="6">
        <v>198370</v>
      </c>
      <c r="E602" s="6">
        <v>198876</v>
      </c>
      <c r="F602" s="6">
        <v>199332</v>
      </c>
      <c r="G602" s="6">
        <v>199736</v>
      </c>
      <c r="H602" s="6">
        <v>200256</v>
      </c>
      <c r="I602" s="6">
        <v>200308</v>
      </c>
      <c r="J602" s="6">
        <v>200505</v>
      </c>
      <c r="K602" s="6">
        <v>200683</v>
      </c>
      <c r="L602" s="6">
        <v>201046</v>
      </c>
      <c r="M602" s="6">
        <v>201280</v>
      </c>
      <c r="N602" s="6">
        <v>201424</v>
      </c>
      <c r="O602" s="6">
        <v>201599</v>
      </c>
      <c r="P602" s="6">
        <v>201833</v>
      </c>
      <c r="Q602" s="6">
        <v>202108</v>
      </c>
      <c r="R602" s="6">
        <v>202219</v>
      </c>
      <c r="S602" s="6">
        <v>202207</v>
      </c>
      <c r="T602" s="6">
        <v>202125</v>
      </c>
      <c r="U602" s="6">
        <v>202064</v>
      </c>
      <c r="V602" s="6">
        <v>202093</v>
      </c>
      <c r="W602" s="6">
        <v>202044</v>
      </c>
      <c r="X602" s="6">
        <v>201940</v>
      </c>
      <c r="Y602" s="6">
        <v>201766</v>
      </c>
      <c r="Z602" s="6">
        <v>201583</v>
      </c>
      <c r="AA602" s="6">
        <v>201355</v>
      </c>
    </row>
    <row r="603" spans="1:27" x14ac:dyDescent="0.3">
      <c r="A603" s="3" t="s">
        <v>179</v>
      </c>
      <c r="B603" s="6">
        <v>124704</v>
      </c>
      <c r="C603" s="6">
        <v>125097</v>
      </c>
      <c r="D603" s="6">
        <v>125457</v>
      </c>
      <c r="E603" s="6">
        <v>125986</v>
      </c>
      <c r="F603" s="6">
        <v>126380</v>
      </c>
      <c r="G603" s="6">
        <v>126842</v>
      </c>
      <c r="H603" s="6">
        <v>127321</v>
      </c>
      <c r="I603" s="6">
        <v>127696</v>
      </c>
      <c r="J603" s="6">
        <v>127941</v>
      </c>
      <c r="K603" s="6">
        <v>127944</v>
      </c>
      <c r="L603" s="6">
        <v>127927</v>
      </c>
      <c r="M603" s="6">
        <v>127688</v>
      </c>
      <c r="N603" s="6">
        <v>127331</v>
      </c>
      <c r="O603" s="6">
        <v>126981</v>
      </c>
      <c r="P603" s="6">
        <v>126633</v>
      </c>
      <c r="Q603" s="6">
        <v>126323</v>
      </c>
      <c r="R603" s="6">
        <v>126003</v>
      </c>
      <c r="S603" s="6">
        <v>125621</v>
      </c>
      <c r="T603" s="6">
        <v>125082</v>
      </c>
      <c r="U603" s="6">
        <v>124526</v>
      </c>
      <c r="V603" s="6">
        <v>124027</v>
      </c>
      <c r="W603" s="6">
        <v>123539</v>
      </c>
      <c r="X603" s="6">
        <v>123092</v>
      </c>
      <c r="Y603" s="6">
        <v>122743</v>
      </c>
      <c r="Z603" s="6">
        <v>122363</v>
      </c>
      <c r="AA603" s="6">
        <v>122004</v>
      </c>
    </row>
    <row r="604" spans="1:27" x14ac:dyDescent="0.3">
      <c r="A604" s="3" t="s">
        <v>182</v>
      </c>
      <c r="B604" s="6">
        <v>129966</v>
      </c>
      <c r="C604" s="6">
        <v>130309</v>
      </c>
      <c r="D604" s="6">
        <v>130740</v>
      </c>
      <c r="E604" s="6">
        <v>131249</v>
      </c>
      <c r="F604" s="6">
        <v>131807</v>
      </c>
      <c r="G604" s="6">
        <v>132459</v>
      </c>
      <c r="H604" s="6">
        <v>132944</v>
      </c>
      <c r="I604" s="6">
        <v>133349</v>
      </c>
      <c r="J604" s="6">
        <v>133719</v>
      </c>
      <c r="K604" s="6">
        <v>134171</v>
      </c>
      <c r="L604" s="6">
        <v>134569</v>
      </c>
      <c r="M604" s="6">
        <v>134703</v>
      </c>
      <c r="N604" s="6">
        <v>134721</v>
      </c>
      <c r="O604" s="6">
        <v>134743</v>
      </c>
      <c r="P604" s="6">
        <v>134780</v>
      </c>
      <c r="Q604" s="6">
        <v>134840</v>
      </c>
      <c r="R604" s="6">
        <v>134868</v>
      </c>
      <c r="S604" s="6">
        <v>134751</v>
      </c>
      <c r="T604" s="6">
        <v>134614</v>
      </c>
      <c r="U604" s="6">
        <v>134424</v>
      </c>
      <c r="V604" s="6">
        <v>134353</v>
      </c>
      <c r="W604" s="6">
        <v>134261</v>
      </c>
      <c r="X604" s="6">
        <v>134149</v>
      </c>
      <c r="Y604" s="6">
        <v>134027</v>
      </c>
      <c r="Z604" s="6">
        <v>133876</v>
      </c>
      <c r="AA604" s="6">
        <v>133663</v>
      </c>
    </row>
    <row r="605" spans="1:27" x14ac:dyDescent="0.3">
      <c r="A605" s="3" t="s">
        <v>186</v>
      </c>
      <c r="B605" s="6">
        <v>186268</v>
      </c>
      <c r="C605" s="6">
        <v>187600</v>
      </c>
      <c r="D605" s="6">
        <v>188685</v>
      </c>
      <c r="E605" s="6">
        <v>189657</v>
      </c>
      <c r="F605" s="6">
        <v>190468</v>
      </c>
      <c r="G605" s="6">
        <v>191252</v>
      </c>
      <c r="H605" s="6">
        <v>191742</v>
      </c>
      <c r="I605" s="6">
        <v>192029</v>
      </c>
      <c r="J605" s="6">
        <v>192313</v>
      </c>
      <c r="K605" s="6">
        <v>192632</v>
      </c>
      <c r="L605" s="6">
        <v>193226</v>
      </c>
      <c r="M605" s="6">
        <v>193536</v>
      </c>
      <c r="N605" s="6">
        <v>193730</v>
      </c>
      <c r="O605" s="6">
        <v>194005</v>
      </c>
      <c r="P605" s="6">
        <v>194311</v>
      </c>
      <c r="Q605" s="6">
        <v>194590</v>
      </c>
      <c r="R605" s="6">
        <v>194732</v>
      </c>
      <c r="S605" s="6">
        <v>194800</v>
      </c>
      <c r="T605" s="6">
        <v>194906</v>
      </c>
      <c r="U605" s="6">
        <v>195053</v>
      </c>
      <c r="V605" s="6">
        <v>195284</v>
      </c>
      <c r="W605" s="6">
        <v>195499</v>
      </c>
      <c r="X605" s="6">
        <v>195672</v>
      </c>
      <c r="Y605" s="6">
        <v>195791</v>
      </c>
      <c r="Z605" s="6">
        <v>195884</v>
      </c>
      <c r="AA605" s="6">
        <v>195882</v>
      </c>
    </row>
    <row r="606" spans="1:27" x14ac:dyDescent="0.3">
      <c r="A606" s="3" t="s">
        <v>16</v>
      </c>
      <c r="B606" s="6">
        <v>78807</v>
      </c>
      <c r="C606" s="6">
        <v>79041</v>
      </c>
      <c r="D606" s="6">
        <v>79290</v>
      </c>
      <c r="E606" s="6">
        <v>79414</v>
      </c>
      <c r="F606" s="6">
        <v>79548</v>
      </c>
      <c r="G606" s="6">
        <v>79766</v>
      </c>
      <c r="H606" s="6">
        <v>80013</v>
      </c>
      <c r="I606" s="6">
        <v>80214</v>
      </c>
      <c r="J606" s="6">
        <v>80275</v>
      </c>
      <c r="K606" s="6">
        <v>80319</v>
      </c>
      <c r="L606" s="6">
        <v>80307</v>
      </c>
      <c r="M606" s="6">
        <v>80173</v>
      </c>
      <c r="N606" s="6">
        <v>80014</v>
      </c>
      <c r="O606" s="6">
        <v>79855</v>
      </c>
      <c r="P606" s="6">
        <v>79669</v>
      </c>
      <c r="Q606" s="6">
        <v>79542</v>
      </c>
      <c r="R606" s="6">
        <v>79439</v>
      </c>
      <c r="S606" s="6">
        <v>79311</v>
      </c>
      <c r="T606" s="6">
        <v>79118</v>
      </c>
      <c r="U606" s="6">
        <v>78917</v>
      </c>
      <c r="V606" s="6">
        <v>78772</v>
      </c>
      <c r="W606" s="6">
        <v>78668</v>
      </c>
      <c r="X606" s="6">
        <v>78608</v>
      </c>
      <c r="Y606" s="6">
        <v>78545</v>
      </c>
      <c r="Z606" s="6">
        <v>78503</v>
      </c>
      <c r="AA606" s="6">
        <v>78409</v>
      </c>
    </row>
    <row r="607" spans="1:27" x14ac:dyDescent="0.3">
      <c r="A607" s="3" t="s">
        <v>18</v>
      </c>
      <c r="B607" s="6">
        <v>206515</v>
      </c>
      <c r="C607" s="6">
        <v>208201</v>
      </c>
      <c r="D607" s="6">
        <v>209364</v>
      </c>
      <c r="E607" s="6">
        <v>210119</v>
      </c>
      <c r="F607" s="6">
        <v>210783</v>
      </c>
      <c r="G607" s="6">
        <v>211306</v>
      </c>
      <c r="H607" s="6">
        <v>211918</v>
      </c>
      <c r="I607" s="6">
        <v>212333</v>
      </c>
      <c r="J607" s="6">
        <v>212931</v>
      </c>
      <c r="K607" s="6">
        <v>213354</v>
      </c>
      <c r="L607" s="6">
        <v>213845</v>
      </c>
      <c r="M607" s="6">
        <v>214055</v>
      </c>
      <c r="N607" s="6">
        <v>214101</v>
      </c>
      <c r="O607" s="6">
        <v>214264</v>
      </c>
      <c r="P607" s="6">
        <v>214359</v>
      </c>
      <c r="Q607" s="6">
        <v>214305</v>
      </c>
      <c r="R607" s="6">
        <v>214064</v>
      </c>
      <c r="S607" s="6">
        <v>214002</v>
      </c>
      <c r="T607" s="6">
        <v>213794</v>
      </c>
      <c r="U607" s="6">
        <v>213459</v>
      </c>
      <c r="V607" s="6">
        <v>213040</v>
      </c>
      <c r="W607" s="6">
        <v>212817</v>
      </c>
      <c r="X607" s="6">
        <v>212749</v>
      </c>
      <c r="Y607" s="6">
        <v>212638</v>
      </c>
      <c r="Z607" s="6">
        <v>212596</v>
      </c>
      <c r="AA607" s="6">
        <v>212529</v>
      </c>
    </row>
    <row r="608" spans="1:27" x14ac:dyDescent="0.3">
      <c r="A608" s="3" t="s">
        <v>51</v>
      </c>
      <c r="B608" s="6">
        <v>80187</v>
      </c>
      <c r="C608" s="6">
        <v>80030</v>
      </c>
      <c r="D608" s="6">
        <v>80057</v>
      </c>
      <c r="E608" s="6">
        <v>80017</v>
      </c>
      <c r="F608" s="6">
        <v>80126</v>
      </c>
      <c r="G608" s="6">
        <v>80124</v>
      </c>
      <c r="H608" s="6">
        <v>79971</v>
      </c>
      <c r="I608" s="6">
        <v>79778</v>
      </c>
      <c r="J608" s="6">
        <v>79612</v>
      </c>
      <c r="K608" s="6">
        <v>79398</v>
      </c>
      <c r="L608" s="6">
        <v>79132</v>
      </c>
      <c r="M608" s="6">
        <v>78801</v>
      </c>
      <c r="N608" s="6">
        <v>78368</v>
      </c>
      <c r="O608" s="6">
        <v>78010</v>
      </c>
      <c r="P608" s="6">
        <v>77550</v>
      </c>
      <c r="Q608" s="6">
        <v>77137</v>
      </c>
      <c r="R608" s="6">
        <v>76689</v>
      </c>
      <c r="S608" s="6">
        <v>76296</v>
      </c>
      <c r="T608" s="6">
        <v>75877</v>
      </c>
      <c r="U608" s="6">
        <v>75605</v>
      </c>
      <c r="V608" s="6">
        <v>75389</v>
      </c>
      <c r="W608" s="6">
        <v>75258</v>
      </c>
      <c r="X608" s="6">
        <v>75216</v>
      </c>
      <c r="Y608" s="6">
        <v>75267</v>
      </c>
      <c r="Z608" s="6">
        <v>75384</v>
      </c>
      <c r="AA608" s="6">
        <v>75446</v>
      </c>
    </row>
    <row r="609" spans="1:27" x14ac:dyDescent="0.3">
      <c r="A609" s="3" t="s">
        <v>62</v>
      </c>
      <c r="B609" s="6">
        <v>175739</v>
      </c>
      <c r="C609" s="6">
        <v>175448</v>
      </c>
      <c r="D609" s="6">
        <v>175423</v>
      </c>
      <c r="E609" s="6">
        <v>175377</v>
      </c>
      <c r="F609" s="6">
        <v>175384</v>
      </c>
      <c r="G609" s="6">
        <v>175387</v>
      </c>
      <c r="H609" s="6">
        <v>175415</v>
      </c>
      <c r="I609" s="6">
        <v>175455</v>
      </c>
      <c r="J609" s="6">
        <v>175499</v>
      </c>
      <c r="K609" s="6">
        <v>175626</v>
      </c>
      <c r="L609" s="6">
        <v>175746</v>
      </c>
      <c r="M609" s="6">
        <v>175751</v>
      </c>
      <c r="N609" s="6">
        <v>175770</v>
      </c>
      <c r="O609" s="6">
        <v>175754</v>
      </c>
      <c r="P609" s="6">
        <v>175818</v>
      </c>
      <c r="Q609" s="6">
        <v>175980</v>
      </c>
      <c r="R609" s="6">
        <v>175954</v>
      </c>
      <c r="S609" s="6">
        <v>175875</v>
      </c>
      <c r="T609" s="6">
        <v>175835</v>
      </c>
      <c r="U609" s="6">
        <v>175885</v>
      </c>
      <c r="V609" s="6">
        <v>176091</v>
      </c>
      <c r="W609" s="6">
        <v>176314</v>
      </c>
      <c r="X609" s="6">
        <v>176554</v>
      </c>
      <c r="Y609" s="6">
        <v>176891</v>
      </c>
      <c r="Z609" s="6">
        <v>177173</v>
      </c>
      <c r="AA609" s="6">
        <v>177417</v>
      </c>
    </row>
    <row r="610" spans="1:27" x14ac:dyDescent="0.3">
      <c r="A610" s="3" t="s">
        <v>67</v>
      </c>
      <c r="B610" s="6">
        <v>169530</v>
      </c>
      <c r="C610" s="6">
        <v>169414</v>
      </c>
      <c r="D610" s="6">
        <v>169554</v>
      </c>
      <c r="E610" s="6">
        <v>169661</v>
      </c>
      <c r="F610" s="6">
        <v>170132</v>
      </c>
      <c r="G610" s="6">
        <v>170537</v>
      </c>
      <c r="H610" s="6">
        <v>170979</v>
      </c>
      <c r="I610" s="6">
        <v>171229</v>
      </c>
      <c r="J610" s="6">
        <v>171471</v>
      </c>
      <c r="K610" s="6">
        <v>171771</v>
      </c>
      <c r="L610" s="6">
        <v>171977</v>
      </c>
      <c r="M610" s="6">
        <v>171922</v>
      </c>
      <c r="N610" s="6">
        <v>171790</v>
      </c>
      <c r="O610" s="6">
        <v>171661</v>
      </c>
      <c r="P610" s="6">
        <v>171564</v>
      </c>
      <c r="Q610" s="6">
        <v>171484</v>
      </c>
      <c r="R610" s="6">
        <v>171322</v>
      </c>
      <c r="S610" s="6">
        <v>171033</v>
      </c>
      <c r="T610" s="6">
        <v>170727</v>
      </c>
      <c r="U610" s="6">
        <v>170419</v>
      </c>
      <c r="V610" s="6">
        <v>170163</v>
      </c>
      <c r="W610" s="6">
        <v>169950</v>
      </c>
      <c r="X610" s="6">
        <v>169721</v>
      </c>
      <c r="Y610" s="6">
        <v>169563</v>
      </c>
      <c r="Z610" s="6">
        <v>169332</v>
      </c>
      <c r="AA610" s="6">
        <v>169097</v>
      </c>
    </row>
    <row r="611" spans="1:27" x14ac:dyDescent="0.3">
      <c r="A611" s="3" t="s">
        <v>86</v>
      </c>
      <c r="B611" s="6">
        <v>144946</v>
      </c>
      <c r="C611" s="6">
        <v>145602</v>
      </c>
      <c r="D611" s="6">
        <v>146080</v>
      </c>
      <c r="E611" s="6">
        <v>146197</v>
      </c>
      <c r="F611" s="6">
        <v>146305</v>
      </c>
      <c r="G611" s="6">
        <v>146467</v>
      </c>
      <c r="H611" s="6">
        <v>146633</v>
      </c>
      <c r="I611" s="6">
        <v>146873</v>
      </c>
      <c r="J611" s="6">
        <v>147187</v>
      </c>
      <c r="K611" s="6">
        <v>147520</v>
      </c>
      <c r="L611" s="6">
        <v>147678</v>
      </c>
      <c r="M611" s="6">
        <v>147830</v>
      </c>
      <c r="N611" s="6">
        <v>147915</v>
      </c>
      <c r="O611" s="6">
        <v>148066</v>
      </c>
      <c r="P611" s="6">
        <v>148073</v>
      </c>
      <c r="Q611" s="6">
        <v>147906</v>
      </c>
      <c r="R611" s="6">
        <v>147679</v>
      </c>
      <c r="S611" s="6">
        <v>147452</v>
      </c>
      <c r="T611" s="6">
        <v>147225</v>
      </c>
      <c r="U611" s="6">
        <v>146928</v>
      </c>
      <c r="V611" s="6">
        <v>146600</v>
      </c>
      <c r="W611" s="6">
        <v>146427</v>
      </c>
      <c r="X611" s="6">
        <v>146339</v>
      </c>
      <c r="Y611" s="6">
        <v>146290</v>
      </c>
      <c r="Z611" s="6">
        <v>146321</v>
      </c>
      <c r="AA611" s="6">
        <v>146359</v>
      </c>
    </row>
    <row r="612" spans="1:27" x14ac:dyDescent="0.3">
      <c r="A612" s="3" t="s">
        <v>88</v>
      </c>
      <c r="B612" s="6">
        <v>109307</v>
      </c>
      <c r="C612" s="6">
        <v>109609</v>
      </c>
      <c r="D612" s="6">
        <v>109619</v>
      </c>
      <c r="E612" s="6">
        <v>109479</v>
      </c>
      <c r="F612" s="6">
        <v>109429</v>
      </c>
      <c r="G612" s="6">
        <v>109425</v>
      </c>
      <c r="H612" s="6">
        <v>109601</v>
      </c>
      <c r="I612" s="6">
        <v>109603</v>
      </c>
      <c r="J612" s="6">
        <v>109622</v>
      </c>
      <c r="K612" s="6">
        <v>109704</v>
      </c>
      <c r="L612" s="6">
        <v>109725</v>
      </c>
      <c r="M612" s="6">
        <v>109791</v>
      </c>
      <c r="N612" s="6">
        <v>109724</v>
      </c>
      <c r="O612" s="6">
        <v>109691</v>
      </c>
      <c r="P612" s="6">
        <v>109550</v>
      </c>
      <c r="Q612" s="6">
        <v>109400</v>
      </c>
      <c r="R612" s="6">
        <v>109119</v>
      </c>
      <c r="S612" s="6">
        <v>108849</v>
      </c>
      <c r="T612" s="6">
        <v>108536</v>
      </c>
      <c r="U612" s="6">
        <v>108163</v>
      </c>
      <c r="V612" s="6">
        <v>107753</v>
      </c>
      <c r="W612" s="6">
        <v>107445</v>
      </c>
      <c r="X612" s="6">
        <v>107110</v>
      </c>
      <c r="Y612" s="6">
        <v>106872</v>
      </c>
      <c r="Z612" s="6">
        <v>106584</v>
      </c>
      <c r="AA612" s="6">
        <v>106295</v>
      </c>
    </row>
    <row r="613" spans="1:27" x14ac:dyDescent="0.3">
      <c r="A613" s="3" t="s">
        <v>97</v>
      </c>
      <c r="B613" s="6">
        <v>95180</v>
      </c>
      <c r="C613" s="6">
        <v>95283</v>
      </c>
      <c r="D613" s="6">
        <v>95316</v>
      </c>
      <c r="E613" s="6">
        <v>95580</v>
      </c>
      <c r="F613" s="6">
        <v>95984</v>
      </c>
      <c r="G613" s="6">
        <v>96372</v>
      </c>
      <c r="H613" s="6">
        <v>96628</v>
      </c>
      <c r="I613" s="6">
        <v>96840</v>
      </c>
      <c r="J613" s="6">
        <v>97065</v>
      </c>
      <c r="K613" s="6">
        <v>97211</v>
      </c>
      <c r="L613" s="6">
        <v>97437</v>
      </c>
      <c r="M613" s="6">
        <v>97589</v>
      </c>
      <c r="N613" s="6">
        <v>97546</v>
      </c>
      <c r="O613" s="6">
        <v>97540</v>
      </c>
      <c r="P613" s="6">
        <v>97558</v>
      </c>
      <c r="Q613" s="6">
        <v>97476</v>
      </c>
      <c r="R613" s="6">
        <v>97311</v>
      </c>
      <c r="S613" s="6">
        <v>97026</v>
      </c>
      <c r="T613" s="6">
        <v>96725</v>
      </c>
      <c r="U613" s="6">
        <v>96398</v>
      </c>
      <c r="V613" s="6">
        <v>96040</v>
      </c>
      <c r="W613" s="6">
        <v>95779</v>
      </c>
      <c r="X613" s="6">
        <v>95418</v>
      </c>
      <c r="Y613" s="6">
        <v>95034</v>
      </c>
      <c r="Z613" s="6">
        <v>94653</v>
      </c>
      <c r="AA613" s="6">
        <v>94199</v>
      </c>
    </row>
    <row r="614" spans="1:27" x14ac:dyDescent="0.3">
      <c r="A614" s="3" t="s">
        <v>101</v>
      </c>
      <c r="B614" s="6">
        <v>172921</v>
      </c>
      <c r="C614" s="6">
        <v>173425</v>
      </c>
      <c r="D614" s="6">
        <v>173875</v>
      </c>
      <c r="E614" s="6">
        <v>174060</v>
      </c>
      <c r="F614" s="6">
        <v>174247</v>
      </c>
      <c r="G614" s="6">
        <v>174423</v>
      </c>
      <c r="H614" s="6">
        <v>174929</v>
      </c>
      <c r="I614" s="6">
        <v>175533</v>
      </c>
      <c r="J614" s="6">
        <v>176244</v>
      </c>
      <c r="K614" s="6">
        <v>177058</v>
      </c>
      <c r="L614" s="6">
        <v>177742</v>
      </c>
      <c r="M614" s="6">
        <v>178318</v>
      </c>
      <c r="N614" s="6">
        <v>178775</v>
      </c>
      <c r="O614" s="6">
        <v>179391</v>
      </c>
      <c r="P614" s="6">
        <v>179762</v>
      </c>
      <c r="Q614" s="6">
        <v>179948</v>
      </c>
      <c r="R614" s="6">
        <v>180050</v>
      </c>
      <c r="S614" s="6">
        <v>180098</v>
      </c>
      <c r="T614" s="6">
        <v>179991</v>
      </c>
      <c r="U614" s="6">
        <v>179856</v>
      </c>
      <c r="V614" s="6">
        <v>179499</v>
      </c>
      <c r="W614" s="6">
        <v>179252</v>
      </c>
      <c r="X614" s="6">
        <v>179120</v>
      </c>
      <c r="Y614" s="6">
        <v>178983</v>
      </c>
      <c r="Z614" s="6">
        <v>178917</v>
      </c>
      <c r="AA614" s="6">
        <v>178845</v>
      </c>
    </row>
    <row r="615" spans="1:27" x14ac:dyDescent="0.3">
      <c r="A615" s="3" t="s">
        <v>120</v>
      </c>
      <c r="B615" s="6">
        <v>96965</v>
      </c>
      <c r="C615" s="6">
        <v>96405</v>
      </c>
      <c r="D615" s="6">
        <v>95980</v>
      </c>
      <c r="E615" s="6">
        <v>95440</v>
      </c>
      <c r="F615" s="6">
        <v>94960</v>
      </c>
      <c r="G615" s="6">
        <v>94506</v>
      </c>
      <c r="H615" s="6">
        <v>94232</v>
      </c>
      <c r="I615" s="6">
        <v>93863</v>
      </c>
      <c r="J615" s="6">
        <v>93475</v>
      </c>
      <c r="K615" s="6">
        <v>93058</v>
      </c>
      <c r="L615" s="6">
        <v>92565</v>
      </c>
      <c r="M615" s="6">
        <v>92015</v>
      </c>
      <c r="N615" s="6">
        <v>91375</v>
      </c>
      <c r="O615" s="6">
        <v>90755</v>
      </c>
      <c r="P615" s="6">
        <v>90186</v>
      </c>
      <c r="Q615" s="6">
        <v>89631</v>
      </c>
      <c r="R615" s="6">
        <v>88991</v>
      </c>
      <c r="S615" s="6">
        <v>88481</v>
      </c>
      <c r="T615" s="6">
        <v>87840</v>
      </c>
      <c r="U615" s="6">
        <v>87351</v>
      </c>
      <c r="V615" s="6">
        <v>86997</v>
      </c>
      <c r="W615" s="6">
        <v>86672</v>
      </c>
      <c r="X615" s="6">
        <v>86400</v>
      </c>
      <c r="Y615" s="6">
        <v>86201</v>
      </c>
      <c r="Z615" s="6">
        <v>86016</v>
      </c>
      <c r="AA615" s="6">
        <v>85851</v>
      </c>
    </row>
    <row r="616" spans="1:27" x14ac:dyDescent="0.3">
      <c r="A616" s="3" t="s">
        <v>124</v>
      </c>
      <c r="B616" s="6">
        <v>92297</v>
      </c>
      <c r="C616" s="6">
        <v>92069</v>
      </c>
      <c r="D616" s="6">
        <v>92140</v>
      </c>
      <c r="E616" s="6">
        <v>92118</v>
      </c>
      <c r="F616" s="6">
        <v>92226</v>
      </c>
      <c r="G616" s="6">
        <v>92220</v>
      </c>
      <c r="H616" s="6">
        <v>92251</v>
      </c>
      <c r="I616" s="6">
        <v>92311</v>
      </c>
      <c r="J616" s="6">
        <v>92230</v>
      </c>
      <c r="K616" s="6">
        <v>92099</v>
      </c>
      <c r="L616" s="6">
        <v>91873</v>
      </c>
      <c r="M616" s="6">
        <v>91533</v>
      </c>
      <c r="N616" s="6">
        <v>91069</v>
      </c>
      <c r="O616" s="6">
        <v>90689</v>
      </c>
      <c r="P616" s="6">
        <v>90437</v>
      </c>
      <c r="Q616" s="6">
        <v>90158</v>
      </c>
      <c r="R616" s="6">
        <v>89858</v>
      </c>
      <c r="S616" s="6">
        <v>89465</v>
      </c>
      <c r="T616" s="6">
        <v>89012</v>
      </c>
      <c r="U616" s="6">
        <v>88677</v>
      </c>
      <c r="V616" s="6">
        <v>88395</v>
      </c>
      <c r="W616" s="6">
        <v>88142</v>
      </c>
      <c r="X616" s="6">
        <v>87884</v>
      </c>
      <c r="Y616" s="6">
        <v>87678</v>
      </c>
      <c r="Z616" s="6">
        <v>87457</v>
      </c>
      <c r="AA616" s="6">
        <v>87225</v>
      </c>
    </row>
    <row r="617" spans="1:27" x14ac:dyDescent="0.3">
      <c r="A617" s="3" t="s">
        <v>126</v>
      </c>
      <c r="B617" s="6">
        <v>103015</v>
      </c>
      <c r="C617" s="6">
        <v>103976</v>
      </c>
      <c r="D617" s="6">
        <v>104985</v>
      </c>
      <c r="E617" s="6">
        <v>105968</v>
      </c>
      <c r="F617" s="6">
        <v>106782</v>
      </c>
      <c r="G617" s="6">
        <v>107523</v>
      </c>
      <c r="H617" s="6">
        <v>108377</v>
      </c>
      <c r="I617" s="6">
        <v>109103</v>
      </c>
      <c r="J617" s="6">
        <v>109674</v>
      </c>
      <c r="K617" s="6">
        <v>110240</v>
      </c>
      <c r="L617" s="6">
        <v>110656</v>
      </c>
      <c r="M617" s="6">
        <v>110974</v>
      </c>
      <c r="N617" s="6">
        <v>111066</v>
      </c>
      <c r="O617" s="6">
        <v>111177</v>
      </c>
      <c r="P617" s="6">
        <v>111269</v>
      </c>
      <c r="Q617" s="6">
        <v>111422</v>
      </c>
      <c r="R617" s="6">
        <v>111376</v>
      </c>
      <c r="S617" s="6">
        <v>111257</v>
      </c>
      <c r="T617" s="6">
        <v>111110</v>
      </c>
      <c r="U617" s="6">
        <v>110967</v>
      </c>
      <c r="V617" s="6">
        <v>110901</v>
      </c>
      <c r="W617" s="6">
        <v>110846</v>
      </c>
      <c r="X617" s="6">
        <v>110816</v>
      </c>
      <c r="Y617" s="6">
        <v>110785</v>
      </c>
      <c r="Z617" s="6">
        <v>110708</v>
      </c>
      <c r="AA617" s="6">
        <v>110632</v>
      </c>
    </row>
    <row r="618" spans="1:27" x14ac:dyDescent="0.3">
      <c r="A618" s="3" t="s">
        <v>134</v>
      </c>
      <c r="B618" s="6">
        <v>327716</v>
      </c>
      <c r="C618" s="6">
        <v>327952</v>
      </c>
      <c r="D618" s="6">
        <v>328757</v>
      </c>
      <c r="E618" s="6">
        <v>329717</v>
      </c>
      <c r="F618" s="6">
        <v>330605</v>
      </c>
      <c r="G618" s="6">
        <v>331522</v>
      </c>
      <c r="H618" s="6">
        <v>332344</v>
      </c>
      <c r="I618" s="6">
        <v>332933</v>
      </c>
      <c r="J618" s="6">
        <v>333312</v>
      </c>
      <c r="K618" s="6">
        <v>333775</v>
      </c>
      <c r="L618" s="6">
        <v>334104</v>
      </c>
      <c r="M618" s="6">
        <v>333916</v>
      </c>
      <c r="N618" s="6">
        <v>333547</v>
      </c>
      <c r="O618" s="6">
        <v>333369</v>
      </c>
      <c r="P618" s="6">
        <v>333171</v>
      </c>
      <c r="Q618" s="6">
        <v>332892</v>
      </c>
      <c r="R618" s="6">
        <v>332688</v>
      </c>
      <c r="S618" s="6">
        <v>332138</v>
      </c>
      <c r="T618" s="6">
        <v>331452</v>
      </c>
      <c r="U618" s="6">
        <v>331010</v>
      </c>
      <c r="V618" s="6">
        <v>330652</v>
      </c>
      <c r="W618" s="6">
        <v>330455</v>
      </c>
      <c r="X618" s="6">
        <v>330294</v>
      </c>
      <c r="Y618" s="6">
        <v>330185</v>
      </c>
      <c r="Z618" s="6">
        <v>329967</v>
      </c>
      <c r="AA618" s="6">
        <v>329721</v>
      </c>
    </row>
    <row r="619" spans="1:27" x14ac:dyDescent="0.3">
      <c r="A619" s="3" t="s">
        <v>36</v>
      </c>
      <c r="B619" s="6">
        <v>317668</v>
      </c>
      <c r="C619" s="6">
        <v>317968</v>
      </c>
      <c r="D619" s="6">
        <v>318633</v>
      </c>
      <c r="E619" s="6">
        <v>319017</v>
      </c>
      <c r="F619" s="6">
        <v>319801</v>
      </c>
      <c r="G619" s="6">
        <v>320378</v>
      </c>
      <c r="H619" s="6">
        <v>320795</v>
      </c>
      <c r="I619" s="6">
        <v>321117</v>
      </c>
      <c r="J619" s="6">
        <v>321351</v>
      </c>
      <c r="K619" s="6">
        <v>321374</v>
      </c>
      <c r="L619" s="6">
        <v>320918</v>
      </c>
      <c r="M619" s="6">
        <v>320042</v>
      </c>
      <c r="N619" s="6">
        <v>318936</v>
      </c>
      <c r="O619" s="6">
        <v>317983</v>
      </c>
      <c r="P619" s="6">
        <v>316890</v>
      </c>
      <c r="Q619" s="6">
        <v>316025</v>
      </c>
      <c r="R619" s="6">
        <v>315103</v>
      </c>
      <c r="S619" s="6">
        <v>314312</v>
      </c>
      <c r="T619" s="6">
        <v>313293</v>
      </c>
      <c r="U619" s="6">
        <v>312607</v>
      </c>
      <c r="V619" s="6">
        <v>312252</v>
      </c>
      <c r="W619" s="6">
        <v>312290</v>
      </c>
      <c r="X619" s="6">
        <v>312499</v>
      </c>
      <c r="Y619" s="6">
        <v>312922</v>
      </c>
      <c r="Z619" s="6">
        <v>313502</v>
      </c>
      <c r="AA619" s="6">
        <v>313970</v>
      </c>
    </row>
    <row r="620" spans="1:27" x14ac:dyDescent="0.3">
      <c r="A620" s="3" t="s">
        <v>237</v>
      </c>
      <c r="B620" s="6">
        <v>827285</v>
      </c>
      <c r="C620" s="6">
        <v>827327</v>
      </c>
      <c r="D620" s="6">
        <v>828204</v>
      </c>
      <c r="E620" s="6">
        <v>828891</v>
      </c>
      <c r="F620" s="6">
        <v>829570</v>
      </c>
      <c r="G620" s="6">
        <v>829965</v>
      </c>
      <c r="H620" s="6">
        <v>830214</v>
      </c>
      <c r="I620" s="6">
        <v>829895</v>
      </c>
      <c r="J620" s="6">
        <v>829238</v>
      </c>
      <c r="K620" s="6">
        <v>828555</v>
      </c>
      <c r="L620" s="6">
        <v>827251</v>
      </c>
      <c r="M620" s="6">
        <v>825244</v>
      </c>
      <c r="N620" s="6">
        <v>822739</v>
      </c>
      <c r="O620" s="6">
        <v>820560</v>
      </c>
      <c r="P620" s="6">
        <v>818834</v>
      </c>
      <c r="Q620" s="6">
        <v>817068</v>
      </c>
      <c r="R620" s="6">
        <v>814818</v>
      </c>
      <c r="S620" s="6">
        <v>813125</v>
      </c>
      <c r="T620" s="6">
        <v>810896</v>
      </c>
      <c r="U620" s="6">
        <v>809408</v>
      </c>
      <c r="V620" s="6">
        <v>808336</v>
      </c>
      <c r="W620" s="6">
        <v>808128</v>
      </c>
      <c r="X620" s="6">
        <v>808156</v>
      </c>
      <c r="Y620" s="6">
        <v>808870</v>
      </c>
      <c r="Z620" s="6">
        <v>809871</v>
      </c>
      <c r="AA620" s="6">
        <v>810759</v>
      </c>
    </row>
    <row r="621" spans="1:27" x14ac:dyDescent="0.3">
      <c r="A621" s="3" t="s">
        <v>334</v>
      </c>
      <c r="B621" s="6">
        <v>949627</v>
      </c>
      <c r="C621" s="6">
        <v>954668</v>
      </c>
      <c r="D621" s="6">
        <v>960648</v>
      </c>
      <c r="E621" s="6">
        <v>966322</v>
      </c>
      <c r="F621" s="6">
        <v>972407</v>
      </c>
      <c r="G621" s="6">
        <v>978276</v>
      </c>
      <c r="H621" s="6">
        <v>983988</v>
      </c>
      <c r="I621" s="6">
        <v>989222</v>
      </c>
      <c r="J621" s="6">
        <v>994021</v>
      </c>
      <c r="K621" s="6">
        <v>998009</v>
      </c>
      <c r="L621" s="6">
        <v>1001947</v>
      </c>
      <c r="M621" s="6">
        <v>1004570</v>
      </c>
      <c r="N621" s="6">
        <v>1006348</v>
      </c>
      <c r="O621" s="6">
        <v>1008163</v>
      </c>
      <c r="P621" s="6">
        <v>1009806</v>
      </c>
      <c r="Q621" s="6">
        <v>1011918</v>
      </c>
      <c r="R621" s="6">
        <v>1013419</v>
      </c>
      <c r="S621" s="6">
        <v>1014592</v>
      </c>
      <c r="T621" s="6">
        <v>1015437</v>
      </c>
      <c r="U621" s="6">
        <v>1016936</v>
      </c>
      <c r="V621" s="6">
        <v>1018985</v>
      </c>
      <c r="W621" s="6">
        <v>1021753</v>
      </c>
      <c r="X621" s="6">
        <v>1024683</v>
      </c>
      <c r="Y621" s="6">
        <v>1028063</v>
      </c>
      <c r="Z621" s="6">
        <v>1031367</v>
      </c>
      <c r="AA621" s="6">
        <v>1034254</v>
      </c>
    </row>
    <row r="622" spans="1:27" x14ac:dyDescent="0.3">
      <c r="A622" s="3" t="s">
        <v>39</v>
      </c>
      <c r="B622" s="6">
        <v>431961</v>
      </c>
      <c r="C622" s="6">
        <v>432972</v>
      </c>
      <c r="D622" s="6">
        <v>434217</v>
      </c>
      <c r="E622" s="6">
        <v>435205</v>
      </c>
      <c r="F622" s="6">
        <v>436136</v>
      </c>
      <c r="G622" s="6">
        <v>437081</v>
      </c>
      <c r="H622" s="6">
        <v>438030</v>
      </c>
      <c r="I622" s="6">
        <v>438494</v>
      </c>
      <c r="J622" s="6">
        <v>439170</v>
      </c>
      <c r="K622" s="6">
        <v>440031</v>
      </c>
      <c r="L622" s="6">
        <v>440516</v>
      </c>
      <c r="M622" s="6">
        <v>440425</v>
      </c>
      <c r="N622" s="6">
        <v>440096</v>
      </c>
      <c r="O622" s="6">
        <v>439831</v>
      </c>
      <c r="P622" s="6">
        <v>439768</v>
      </c>
      <c r="Q622" s="6">
        <v>439427</v>
      </c>
      <c r="R622" s="6">
        <v>438990</v>
      </c>
      <c r="S622" s="6">
        <v>438329</v>
      </c>
      <c r="T622" s="6">
        <v>437519</v>
      </c>
      <c r="U622" s="6">
        <v>436810</v>
      </c>
      <c r="V622" s="6">
        <v>436252</v>
      </c>
      <c r="W622" s="6">
        <v>435949</v>
      </c>
      <c r="X622" s="6">
        <v>435864</v>
      </c>
      <c r="Y622" s="6">
        <v>436063</v>
      </c>
      <c r="Z622" s="6">
        <v>436175</v>
      </c>
      <c r="AA622" s="6">
        <v>436305</v>
      </c>
    </row>
    <row r="623" spans="1:27" x14ac:dyDescent="0.3">
      <c r="A623" s="3" t="s">
        <v>261</v>
      </c>
      <c r="B623" s="6">
        <v>730456</v>
      </c>
      <c r="C623" s="6">
        <v>730350</v>
      </c>
      <c r="D623" s="6">
        <v>730577</v>
      </c>
      <c r="E623" s="6">
        <v>730558</v>
      </c>
      <c r="F623" s="6">
        <v>730965</v>
      </c>
      <c r="G623" s="6">
        <v>731043</v>
      </c>
      <c r="H623" s="6">
        <v>731467</v>
      </c>
      <c r="I623" s="6">
        <v>731063</v>
      </c>
      <c r="J623" s="6">
        <v>730588</v>
      </c>
      <c r="K623" s="6">
        <v>729858</v>
      </c>
      <c r="L623" s="6">
        <v>729021</v>
      </c>
      <c r="M623" s="6">
        <v>727132</v>
      </c>
      <c r="N623" s="6">
        <v>724958</v>
      </c>
      <c r="O623" s="6">
        <v>722886</v>
      </c>
      <c r="P623" s="6">
        <v>721137</v>
      </c>
      <c r="Q623" s="6">
        <v>719274</v>
      </c>
      <c r="R623" s="6">
        <v>717336</v>
      </c>
      <c r="S623" s="6">
        <v>715004</v>
      </c>
      <c r="T623" s="6">
        <v>712168</v>
      </c>
      <c r="U623" s="6">
        <v>709551</v>
      </c>
      <c r="V623" s="6">
        <v>707295</v>
      </c>
      <c r="W623" s="6">
        <v>705355</v>
      </c>
      <c r="X623" s="6">
        <v>703330</v>
      </c>
      <c r="Y623" s="6">
        <v>701683</v>
      </c>
      <c r="Z623" s="6">
        <v>700112</v>
      </c>
      <c r="AA623" s="6">
        <v>698441</v>
      </c>
    </row>
    <row r="624" spans="1:27" x14ac:dyDescent="0.3">
      <c r="A624" s="3" t="s">
        <v>337</v>
      </c>
      <c r="B624" s="6">
        <v>506471</v>
      </c>
      <c r="C624" s="6">
        <v>508321</v>
      </c>
      <c r="D624" s="6">
        <v>510560</v>
      </c>
      <c r="E624" s="6">
        <v>512718</v>
      </c>
      <c r="F624" s="6">
        <v>515143</v>
      </c>
      <c r="G624" s="6">
        <v>517145</v>
      </c>
      <c r="H624" s="6">
        <v>519159</v>
      </c>
      <c r="I624" s="6">
        <v>521039</v>
      </c>
      <c r="J624" s="6">
        <v>522408</v>
      </c>
      <c r="K624" s="6">
        <v>523435</v>
      </c>
      <c r="L624" s="6">
        <v>524334</v>
      </c>
      <c r="M624" s="6">
        <v>524195</v>
      </c>
      <c r="N624" s="6">
        <v>523771</v>
      </c>
      <c r="O624" s="6">
        <v>523606</v>
      </c>
      <c r="P624" s="6">
        <v>523370</v>
      </c>
      <c r="Q624" s="6">
        <v>523035</v>
      </c>
      <c r="R624" s="6">
        <v>522501</v>
      </c>
      <c r="S624" s="6">
        <v>522093</v>
      </c>
      <c r="T624" s="6">
        <v>521211</v>
      </c>
      <c r="U624" s="6">
        <v>520700</v>
      </c>
      <c r="V624" s="6">
        <v>520694</v>
      </c>
      <c r="W624" s="6">
        <v>520974</v>
      </c>
      <c r="X624" s="6">
        <v>521577</v>
      </c>
      <c r="Y624" s="6">
        <v>522417</v>
      </c>
      <c r="Z624" s="6">
        <v>523321</v>
      </c>
      <c r="AA624" s="6">
        <v>523904</v>
      </c>
    </row>
    <row r="625" spans="1:27" x14ac:dyDescent="0.3">
      <c r="A625" s="3" t="s">
        <v>0</v>
      </c>
      <c r="B625" s="6">
        <v>123823</v>
      </c>
      <c r="C625" s="6">
        <v>124871</v>
      </c>
      <c r="D625" s="6">
        <v>125607</v>
      </c>
      <c r="E625" s="6">
        <v>126074</v>
      </c>
      <c r="F625" s="6">
        <v>126653</v>
      </c>
      <c r="G625" s="6">
        <v>127498</v>
      </c>
      <c r="H625" s="6">
        <v>128302</v>
      </c>
      <c r="I625" s="6">
        <v>129207</v>
      </c>
      <c r="J625" s="6">
        <v>130098</v>
      </c>
      <c r="K625" s="6">
        <v>130940</v>
      </c>
      <c r="L625" s="6">
        <v>131790</v>
      </c>
      <c r="M625" s="6">
        <v>132394</v>
      </c>
      <c r="N625" s="6">
        <v>133055</v>
      </c>
      <c r="O625" s="6">
        <v>133610</v>
      </c>
      <c r="P625" s="6">
        <v>134099</v>
      </c>
      <c r="Q625" s="6">
        <v>134402</v>
      </c>
      <c r="R625" s="6">
        <v>134688</v>
      </c>
      <c r="S625" s="6">
        <v>135041</v>
      </c>
      <c r="T625" s="6">
        <v>135256</v>
      </c>
      <c r="U625" s="6">
        <v>135386</v>
      </c>
      <c r="V625" s="6">
        <v>135553</v>
      </c>
      <c r="W625" s="6">
        <v>135891</v>
      </c>
      <c r="X625" s="6">
        <v>136298</v>
      </c>
      <c r="Y625" s="6">
        <v>136785</v>
      </c>
      <c r="Z625" s="6">
        <v>137312</v>
      </c>
      <c r="AA625" s="6">
        <v>137808</v>
      </c>
    </row>
    <row r="626" spans="1:27" x14ac:dyDescent="0.3">
      <c r="A626" s="3" t="s">
        <v>11</v>
      </c>
      <c r="B626" s="6">
        <v>242786</v>
      </c>
      <c r="C626" s="6">
        <v>242474</v>
      </c>
      <c r="D626" s="6">
        <v>242453</v>
      </c>
      <c r="E626" s="6">
        <v>242263</v>
      </c>
      <c r="F626" s="6">
        <v>241999</v>
      </c>
      <c r="G626" s="6">
        <v>241982</v>
      </c>
      <c r="H626" s="6">
        <v>242252</v>
      </c>
      <c r="I626" s="6">
        <v>242493</v>
      </c>
      <c r="J626" s="6">
        <v>242616</v>
      </c>
      <c r="K626" s="6">
        <v>242610</v>
      </c>
      <c r="L626" s="6">
        <v>242680</v>
      </c>
      <c r="M626" s="6">
        <v>242279</v>
      </c>
      <c r="N626" s="6">
        <v>241768</v>
      </c>
      <c r="O626" s="6">
        <v>241146</v>
      </c>
      <c r="P626" s="6">
        <v>240434</v>
      </c>
      <c r="Q626" s="6">
        <v>239653</v>
      </c>
      <c r="R626" s="6">
        <v>238706</v>
      </c>
      <c r="S626" s="6">
        <v>237734</v>
      </c>
      <c r="T626" s="6">
        <v>236642</v>
      </c>
      <c r="U626" s="6">
        <v>235630</v>
      </c>
      <c r="V626" s="6">
        <v>234746</v>
      </c>
      <c r="W626" s="6">
        <v>234009</v>
      </c>
      <c r="X626" s="6">
        <v>233371</v>
      </c>
      <c r="Y626" s="6">
        <v>232959</v>
      </c>
      <c r="Z626" s="6">
        <v>232627</v>
      </c>
      <c r="AA626" s="6">
        <v>232280</v>
      </c>
    </row>
    <row r="627" spans="1:27" x14ac:dyDescent="0.3">
      <c r="A627" s="3" t="s">
        <v>20</v>
      </c>
      <c r="B627" s="6">
        <v>317778</v>
      </c>
      <c r="C627" s="6">
        <v>321118</v>
      </c>
      <c r="D627" s="6">
        <v>323941</v>
      </c>
      <c r="E627" s="6">
        <v>326355</v>
      </c>
      <c r="F627" s="6">
        <v>328550</v>
      </c>
      <c r="G627" s="6">
        <v>330748</v>
      </c>
      <c r="H627" s="6">
        <v>332973</v>
      </c>
      <c r="I627" s="6">
        <v>335141</v>
      </c>
      <c r="J627" s="6">
        <v>337379</v>
      </c>
      <c r="K627" s="6">
        <v>339457</v>
      </c>
      <c r="L627" s="6">
        <v>341728</v>
      </c>
      <c r="M627" s="6">
        <v>343653</v>
      </c>
      <c r="N627" s="6">
        <v>345451</v>
      </c>
      <c r="O627" s="6">
        <v>347301</v>
      </c>
      <c r="P627" s="6">
        <v>349029</v>
      </c>
      <c r="Q627" s="6">
        <v>350748</v>
      </c>
      <c r="R627" s="6">
        <v>352104</v>
      </c>
      <c r="S627" s="6">
        <v>353709</v>
      </c>
      <c r="T627" s="6">
        <v>355175</v>
      </c>
      <c r="U627" s="6">
        <v>356569</v>
      </c>
      <c r="V627" s="6">
        <v>357915</v>
      </c>
      <c r="W627" s="6">
        <v>359302</v>
      </c>
      <c r="X627" s="6">
        <v>360714</v>
      </c>
      <c r="Y627" s="6">
        <v>362101</v>
      </c>
      <c r="Z627" s="6">
        <v>363421</v>
      </c>
      <c r="AA627" s="6">
        <v>364668</v>
      </c>
    </row>
    <row r="628" spans="1:27" x14ac:dyDescent="0.3">
      <c r="A628" s="3" t="s">
        <v>29</v>
      </c>
      <c r="B628" s="6">
        <v>330270</v>
      </c>
      <c r="C628" s="6">
        <v>332309</v>
      </c>
      <c r="D628" s="6">
        <v>334668</v>
      </c>
      <c r="E628" s="6">
        <v>336789</v>
      </c>
      <c r="F628" s="6">
        <v>338846</v>
      </c>
      <c r="G628" s="6">
        <v>340920</v>
      </c>
      <c r="H628" s="6">
        <v>342756</v>
      </c>
      <c r="I628" s="6">
        <v>344637</v>
      </c>
      <c r="J628" s="6">
        <v>346227</v>
      </c>
      <c r="K628" s="6">
        <v>347868</v>
      </c>
      <c r="L628" s="6">
        <v>349274</v>
      </c>
      <c r="M628" s="6">
        <v>350103</v>
      </c>
      <c r="N628" s="6">
        <v>350803</v>
      </c>
      <c r="O628" s="6">
        <v>351124</v>
      </c>
      <c r="P628" s="6">
        <v>351342</v>
      </c>
      <c r="Q628" s="6">
        <v>351560</v>
      </c>
      <c r="R628" s="6">
        <v>351562</v>
      </c>
      <c r="S628" s="6">
        <v>351552</v>
      </c>
      <c r="T628" s="6">
        <v>351226</v>
      </c>
      <c r="U628" s="6">
        <v>351233</v>
      </c>
      <c r="V628" s="6">
        <v>351561</v>
      </c>
      <c r="W628" s="6">
        <v>352364</v>
      </c>
      <c r="X628" s="6">
        <v>353504</v>
      </c>
      <c r="Y628" s="6">
        <v>354864</v>
      </c>
      <c r="Z628" s="6">
        <v>356382</v>
      </c>
      <c r="AA628" s="6">
        <v>357842</v>
      </c>
    </row>
    <row r="629" spans="1:27" x14ac:dyDescent="0.3">
      <c r="A629" s="3" t="s">
        <v>53</v>
      </c>
      <c r="B629" s="6">
        <v>1324</v>
      </c>
      <c r="C629" s="6">
        <v>1237</v>
      </c>
      <c r="D629" s="6">
        <v>1175</v>
      </c>
      <c r="E629" s="6">
        <v>1128</v>
      </c>
      <c r="F629" s="6">
        <v>1071</v>
      </c>
      <c r="G629" s="6">
        <v>1035</v>
      </c>
      <c r="H629" s="6">
        <v>1006</v>
      </c>
      <c r="I629" s="6">
        <v>985</v>
      </c>
      <c r="J629" s="6">
        <v>964</v>
      </c>
      <c r="K629" s="6">
        <v>946</v>
      </c>
      <c r="L629" s="6">
        <v>933</v>
      </c>
      <c r="M629" s="6">
        <v>921</v>
      </c>
      <c r="N629" s="6">
        <v>909</v>
      </c>
      <c r="O629" s="6">
        <v>897</v>
      </c>
      <c r="P629" s="6">
        <v>891</v>
      </c>
      <c r="Q629" s="6">
        <v>887</v>
      </c>
      <c r="R629" s="6">
        <v>882</v>
      </c>
      <c r="S629" s="6">
        <v>879</v>
      </c>
      <c r="T629" s="6">
        <v>878</v>
      </c>
      <c r="U629" s="6">
        <v>873</v>
      </c>
      <c r="V629" s="6">
        <v>875</v>
      </c>
      <c r="W629" s="6">
        <v>874</v>
      </c>
      <c r="X629" s="6">
        <v>874</v>
      </c>
      <c r="Y629" s="6">
        <v>879</v>
      </c>
      <c r="Z629" s="6">
        <v>878</v>
      </c>
      <c r="AA629" s="6">
        <v>881</v>
      </c>
    </row>
    <row r="630" spans="1:27" x14ac:dyDescent="0.3">
      <c r="A630" s="3" t="s">
        <v>73</v>
      </c>
      <c r="B630" s="6">
        <v>124109</v>
      </c>
      <c r="C630" s="6">
        <v>124698</v>
      </c>
      <c r="D630" s="6">
        <v>125483</v>
      </c>
      <c r="E630" s="6">
        <v>126091</v>
      </c>
      <c r="F630" s="6">
        <v>126917</v>
      </c>
      <c r="G630" s="6">
        <v>127597</v>
      </c>
      <c r="H630" s="6">
        <v>128488</v>
      </c>
      <c r="I630" s="6">
        <v>129158</v>
      </c>
      <c r="J630" s="6">
        <v>129899</v>
      </c>
      <c r="K630" s="6">
        <v>130548</v>
      </c>
      <c r="L630" s="6">
        <v>131049</v>
      </c>
      <c r="M630" s="6">
        <v>131423</v>
      </c>
      <c r="N630" s="6">
        <v>131671</v>
      </c>
      <c r="O630" s="6">
        <v>131898</v>
      </c>
      <c r="P630" s="6">
        <v>132182</v>
      </c>
      <c r="Q630" s="6">
        <v>132551</v>
      </c>
      <c r="R630" s="6">
        <v>132752</v>
      </c>
      <c r="S630" s="6">
        <v>132993</v>
      </c>
      <c r="T630" s="6">
        <v>133228</v>
      </c>
      <c r="U630" s="6">
        <v>133577</v>
      </c>
      <c r="V630" s="6">
        <v>134094</v>
      </c>
      <c r="W630" s="6">
        <v>134671</v>
      </c>
      <c r="X630" s="6">
        <v>135367</v>
      </c>
      <c r="Y630" s="6">
        <v>136121</v>
      </c>
      <c r="Z630" s="6">
        <v>136903</v>
      </c>
      <c r="AA630" s="6">
        <v>137648</v>
      </c>
    </row>
    <row r="631" spans="1:27" x14ac:dyDescent="0.3">
      <c r="A631" s="3" t="s">
        <v>82</v>
      </c>
      <c r="B631" s="6">
        <v>167656</v>
      </c>
      <c r="C631" s="6">
        <v>167396</v>
      </c>
      <c r="D631" s="6">
        <v>167186</v>
      </c>
      <c r="E631" s="6">
        <v>166802</v>
      </c>
      <c r="F631" s="6">
        <v>166239</v>
      </c>
      <c r="G631" s="6">
        <v>166021</v>
      </c>
      <c r="H631" s="6">
        <v>166022</v>
      </c>
      <c r="I631" s="6">
        <v>166010</v>
      </c>
      <c r="J631" s="6">
        <v>166178</v>
      </c>
      <c r="K631" s="6">
        <v>166472</v>
      </c>
      <c r="L631" s="6">
        <v>166861</v>
      </c>
      <c r="M631" s="6">
        <v>166835</v>
      </c>
      <c r="N631" s="6">
        <v>166806</v>
      </c>
      <c r="O631" s="6">
        <v>166748</v>
      </c>
      <c r="P631" s="6">
        <v>166676</v>
      </c>
      <c r="Q631" s="6">
        <v>166339</v>
      </c>
      <c r="R631" s="6">
        <v>165845</v>
      </c>
      <c r="S631" s="6">
        <v>165458</v>
      </c>
      <c r="T631" s="6">
        <v>164983</v>
      </c>
      <c r="U631" s="6">
        <v>164603</v>
      </c>
      <c r="V631" s="6">
        <v>164257</v>
      </c>
      <c r="W631" s="6">
        <v>164066</v>
      </c>
      <c r="X631" s="6">
        <v>164023</v>
      </c>
      <c r="Y631" s="6">
        <v>164078</v>
      </c>
      <c r="Z631" s="6">
        <v>164266</v>
      </c>
      <c r="AA631" s="6">
        <v>164441</v>
      </c>
    </row>
    <row r="632" spans="1:27" x14ac:dyDescent="0.3">
      <c r="A632" s="3" t="s">
        <v>99</v>
      </c>
      <c r="B632" s="6">
        <v>176931</v>
      </c>
      <c r="C632" s="6">
        <v>178846</v>
      </c>
      <c r="D632" s="6">
        <v>180838</v>
      </c>
      <c r="E632" s="6">
        <v>182814</v>
      </c>
      <c r="F632" s="6">
        <v>184729</v>
      </c>
      <c r="G632" s="6">
        <v>186483</v>
      </c>
      <c r="H632" s="6">
        <v>188443</v>
      </c>
      <c r="I632" s="6">
        <v>190185</v>
      </c>
      <c r="J632" s="6">
        <v>191795</v>
      </c>
      <c r="K632" s="6">
        <v>193332</v>
      </c>
      <c r="L632" s="6">
        <v>194619</v>
      </c>
      <c r="M632" s="6">
        <v>195830</v>
      </c>
      <c r="N632" s="6">
        <v>196988</v>
      </c>
      <c r="O632" s="6">
        <v>198036</v>
      </c>
      <c r="P632" s="6">
        <v>199133</v>
      </c>
      <c r="Q632" s="6">
        <v>200329</v>
      </c>
      <c r="R632" s="6">
        <v>201468</v>
      </c>
      <c r="S632" s="6">
        <v>202683</v>
      </c>
      <c r="T632" s="6">
        <v>203762</v>
      </c>
      <c r="U632" s="6">
        <v>205178</v>
      </c>
      <c r="V632" s="6">
        <v>206568</v>
      </c>
      <c r="W632" s="6">
        <v>208151</v>
      </c>
      <c r="X632" s="6">
        <v>209813</v>
      </c>
      <c r="Y632" s="6">
        <v>211485</v>
      </c>
      <c r="Z632" s="6">
        <v>213140</v>
      </c>
      <c r="AA632" s="6">
        <v>214757</v>
      </c>
    </row>
    <row r="633" spans="1:27" x14ac:dyDescent="0.3">
      <c r="A633" s="3" t="s">
        <v>109</v>
      </c>
      <c r="B633" s="6">
        <v>141415</v>
      </c>
      <c r="C633" s="6">
        <v>141909</v>
      </c>
      <c r="D633" s="6">
        <v>142486</v>
      </c>
      <c r="E633" s="6">
        <v>143089</v>
      </c>
      <c r="F633" s="6">
        <v>143771</v>
      </c>
      <c r="G633" s="6">
        <v>144357</v>
      </c>
      <c r="H633" s="6">
        <v>144928</v>
      </c>
      <c r="I633" s="6">
        <v>145238</v>
      </c>
      <c r="J633" s="6">
        <v>145495</v>
      </c>
      <c r="K633" s="6">
        <v>145727</v>
      </c>
      <c r="L633" s="6">
        <v>146015</v>
      </c>
      <c r="M633" s="6">
        <v>146253</v>
      </c>
      <c r="N633" s="6">
        <v>146309</v>
      </c>
      <c r="O633" s="6">
        <v>146399</v>
      </c>
      <c r="P633" s="6">
        <v>146294</v>
      </c>
      <c r="Q633" s="6">
        <v>146425</v>
      </c>
      <c r="R633" s="6">
        <v>146442</v>
      </c>
      <c r="S633" s="6">
        <v>146406</v>
      </c>
      <c r="T633" s="6">
        <v>146258</v>
      </c>
      <c r="U633" s="6">
        <v>146153</v>
      </c>
      <c r="V633" s="6">
        <v>146013</v>
      </c>
      <c r="W633" s="6">
        <v>146044</v>
      </c>
      <c r="X633" s="6">
        <v>146176</v>
      </c>
      <c r="Y633" s="6">
        <v>146353</v>
      </c>
      <c r="Z633" s="6">
        <v>146583</v>
      </c>
      <c r="AA633" s="6">
        <v>146767</v>
      </c>
    </row>
    <row r="634" spans="1:27" x14ac:dyDescent="0.3">
      <c r="A634" s="3" t="s">
        <v>115</v>
      </c>
      <c r="B634" s="6">
        <v>77051</v>
      </c>
      <c r="C634" s="6">
        <v>77269</v>
      </c>
      <c r="D634" s="6">
        <v>77496</v>
      </c>
      <c r="E634" s="6">
        <v>77699</v>
      </c>
      <c r="F634" s="6">
        <v>77882</v>
      </c>
      <c r="G634" s="6">
        <v>78053</v>
      </c>
      <c r="H634" s="6">
        <v>78299</v>
      </c>
      <c r="I634" s="6">
        <v>78335</v>
      </c>
      <c r="J634" s="6">
        <v>78483</v>
      </c>
      <c r="K634" s="6">
        <v>78493</v>
      </c>
      <c r="L634" s="6">
        <v>78586</v>
      </c>
      <c r="M634" s="6">
        <v>78573</v>
      </c>
      <c r="N634" s="6">
        <v>78400</v>
      </c>
      <c r="O634" s="6">
        <v>78341</v>
      </c>
      <c r="P634" s="6">
        <v>78271</v>
      </c>
      <c r="Q634" s="6">
        <v>78176</v>
      </c>
      <c r="R634" s="6">
        <v>78012</v>
      </c>
      <c r="S634" s="6">
        <v>77852</v>
      </c>
      <c r="T634" s="6">
        <v>77677</v>
      </c>
      <c r="U634" s="6">
        <v>77691</v>
      </c>
      <c r="V634" s="6">
        <v>77728</v>
      </c>
      <c r="W634" s="6">
        <v>77831</v>
      </c>
      <c r="X634" s="6">
        <v>78041</v>
      </c>
      <c r="Y634" s="6">
        <v>78289</v>
      </c>
      <c r="Z634" s="6">
        <v>78573</v>
      </c>
      <c r="AA634" s="6">
        <v>78862</v>
      </c>
    </row>
    <row r="635" spans="1:27" x14ac:dyDescent="0.3">
      <c r="A635" s="3" t="s">
        <v>122</v>
      </c>
      <c r="B635" s="6">
        <v>297711</v>
      </c>
      <c r="C635" s="6">
        <v>299825</v>
      </c>
      <c r="D635" s="6">
        <v>303271</v>
      </c>
      <c r="E635" s="6">
        <v>303903</v>
      </c>
      <c r="F635" s="6">
        <v>304529</v>
      </c>
      <c r="G635" s="6">
        <v>304939</v>
      </c>
      <c r="H635" s="6">
        <v>305343</v>
      </c>
      <c r="I635" s="6">
        <v>305573</v>
      </c>
      <c r="J635" s="6">
        <v>305674</v>
      </c>
      <c r="K635" s="6">
        <v>305538</v>
      </c>
      <c r="L635" s="6">
        <v>305227</v>
      </c>
      <c r="M635" s="6">
        <v>304515</v>
      </c>
      <c r="N635" s="6">
        <v>303743</v>
      </c>
      <c r="O635" s="6">
        <v>302857</v>
      </c>
      <c r="P635" s="6">
        <v>302143</v>
      </c>
      <c r="Q635" s="6">
        <v>301527</v>
      </c>
      <c r="R635" s="6">
        <v>300862</v>
      </c>
      <c r="S635" s="6">
        <v>300045</v>
      </c>
      <c r="T635" s="6">
        <v>299272</v>
      </c>
      <c r="U635" s="6">
        <v>298546</v>
      </c>
      <c r="V635" s="6">
        <v>298231</v>
      </c>
      <c r="W635" s="6">
        <v>298300</v>
      </c>
      <c r="X635" s="6">
        <v>298616</v>
      </c>
      <c r="Y635" s="6">
        <v>299135</v>
      </c>
      <c r="Z635" s="6">
        <v>299891</v>
      </c>
      <c r="AA635" s="6">
        <v>300572</v>
      </c>
    </row>
    <row r="636" spans="1:27" x14ac:dyDescent="0.3">
      <c r="A636" s="3" t="s">
        <v>264</v>
      </c>
      <c r="B636" s="6">
        <v>464884</v>
      </c>
      <c r="C636" s="6">
        <v>467514</v>
      </c>
      <c r="D636" s="6">
        <v>470386</v>
      </c>
      <c r="E636" s="6">
        <v>473432</v>
      </c>
      <c r="F636" s="6">
        <v>476248</v>
      </c>
      <c r="G636" s="6">
        <v>479059</v>
      </c>
      <c r="H636" s="6">
        <v>481592</v>
      </c>
      <c r="I636" s="6">
        <v>483849</v>
      </c>
      <c r="J636" s="6">
        <v>485987</v>
      </c>
      <c r="K636" s="6">
        <v>487799</v>
      </c>
      <c r="L636" s="6">
        <v>489352</v>
      </c>
      <c r="M636" s="6">
        <v>489918</v>
      </c>
      <c r="N636" s="6">
        <v>490326</v>
      </c>
      <c r="O636" s="6">
        <v>490662</v>
      </c>
      <c r="P636" s="6">
        <v>490844</v>
      </c>
      <c r="Q636" s="6">
        <v>491025</v>
      </c>
      <c r="R636" s="6">
        <v>490812</v>
      </c>
      <c r="S636" s="6">
        <v>490914</v>
      </c>
      <c r="T636" s="6">
        <v>490952</v>
      </c>
      <c r="U636" s="6">
        <v>491333</v>
      </c>
      <c r="V636" s="6">
        <v>492107</v>
      </c>
      <c r="W636" s="6">
        <v>493574</v>
      </c>
      <c r="X636" s="6">
        <v>495290</v>
      </c>
      <c r="Y636" s="6">
        <v>497411</v>
      </c>
      <c r="Z636" s="6">
        <v>499635</v>
      </c>
      <c r="AA636" s="6">
        <v>501676</v>
      </c>
    </row>
    <row r="637" spans="1:27" x14ac:dyDescent="0.3">
      <c r="A637" s="3" t="s">
        <v>32</v>
      </c>
      <c r="B637" s="6">
        <v>208745</v>
      </c>
      <c r="C637" s="6">
        <v>208292</v>
      </c>
      <c r="D637" s="6">
        <v>208029</v>
      </c>
      <c r="E637" s="6">
        <v>207891</v>
      </c>
      <c r="F637" s="6">
        <v>207558</v>
      </c>
      <c r="G637" s="6">
        <v>207224</v>
      </c>
      <c r="H637" s="6">
        <v>207078</v>
      </c>
      <c r="I637" s="6">
        <v>206847</v>
      </c>
      <c r="J637" s="6">
        <v>206361</v>
      </c>
      <c r="K637" s="6">
        <v>205627</v>
      </c>
      <c r="L637" s="6">
        <v>204937</v>
      </c>
      <c r="M637" s="6">
        <v>203829</v>
      </c>
      <c r="N637" s="6">
        <v>202809</v>
      </c>
      <c r="O637" s="6">
        <v>201718</v>
      </c>
      <c r="P637" s="6">
        <v>200840</v>
      </c>
      <c r="Q637" s="6">
        <v>199915</v>
      </c>
      <c r="R637" s="6">
        <v>198924</v>
      </c>
      <c r="S637" s="6">
        <v>197960</v>
      </c>
      <c r="T637" s="6">
        <v>196969</v>
      </c>
      <c r="U637" s="6">
        <v>196241</v>
      </c>
      <c r="V637" s="6">
        <v>195868</v>
      </c>
      <c r="W637" s="6">
        <v>195662</v>
      </c>
      <c r="X637" s="6">
        <v>195561</v>
      </c>
      <c r="Y637" s="6">
        <v>195700</v>
      </c>
      <c r="Z637" s="6">
        <v>195910</v>
      </c>
      <c r="AA637" s="6">
        <v>196123</v>
      </c>
    </row>
    <row r="638" spans="1:27" x14ac:dyDescent="0.3">
      <c r="A638" s="3" t="s">
        <v>176</v>
      </c>
      <c r="B638" s="6">
        <v>384356</v>
      </c>
      <c r="C638" s="6">
        <v>386094</v>
      </c>
      <c r="D638" s="6">
        <v>388111</v>
      </c>
      <c r="E638" s="6">
        <v>389804</v>
      </c>
      <c r="F638" s="6">
        <v>391680</v>
      </c>
      <c r="G638" s="6">
        <v>393323</v>
      </c>
      <c r="H638" s="6">
        <v>395122</v>
      </c>
      <c r="I638" s="6">
        <v>396542</v>
      </c>
      <c r="J638" s="6">
        <v>397729</v>
      </c>
      <c r="K638" s="6">
        <v>398731</v>
      </c>
      <c r="L638" s="6">
        <v>399821</v>
      </c>
      <c r="M638" s="6">
        <v>400354</v>
      </c>
      <c r="N638" s="6">
        <v>400834</v>
      </c>
      <c r="O638" s="6">
        <v>401112</v>
      </c>
      <c r="P638" s="6">
        <v>401390</v>
      </c>
      <c r="Q638" s="6">
        <v>401642</v>
      </c>
      <c r="R638" s="6">
        <v>401811</v>
      </c>
      <c r="S638" s="6">
        <v>402057</v>
      </c>
      <c r="T638" s="6">
        <v>402193</v>
      </c>
      <c r="U638" s="6">
        <v>402461</v>
      </c>
      <c r="V638" s="6">
        <v>403169</v>
      </c>
      <c r="W638" s="6">
        <v>404301</v>
      </c>
      <c r="X638" s="6">
        <v>405688</v>
      </c>
      <c r="Y638" s="6">
        <v>407363</v>
      </c>
      <c r="Z638" s="6">
        <v>409319</v>
      </c>
      <c r="AA638" s="6">
        <v>411011</v>
      </c>
    </row>
    <row r="639" spans="1:27" x14ac:dyDescent="0.3">
      <c r="A639" s="3" t="s">
        <v>94</v>
      </c>
      <c r="B639" s="6">
        <v>323788</v>
      </c>
      <c r="C639" s="6">
        <v>324229</v>
      </c>
      <c r="D639" s="6">
        <v>324975</v>
      </c>
      <c r="E639" s="6">
        <v>325995</v>
      </c>
      <c r="F639" s="6">
        <v>326755</v>
      </c>
      <c r="G639" s="6">
        <v>327459</v>
      </c>
      <c r="H639" s="6">
        <v>328192</v>
      </c>
      <c r="I639" s="6">
        <v>328807</v>
      </c>
      <c r="J639" s="6">
        <v>328983</v>
      </c>
      <c r="K639" s="6">
        <v>329146</v>
      </c>
      <c r="L639" s="6">
        <v>329110</v>
      </c>
      <c r="M639" s="6">
        <v>328655</v>
      </c>
      <c r="N639" s="6">
        <v>328045</v>
      </c>
      <c r="O639" s="6">
        <v>327426</v>
      </c>
      <c r="P639" s="6">
        <v>326924</v>
      </c>
      <c r="Q639" s="6">
        <v>326425</v>
      </c>
      <c r="R639" s="6">
        <v>325899</v>
      </c>
      <c r="S639" s="6">
        <v>325343</v>
      </c>
      <c r="T639" s="6">
        <v>324773</v>
      </c>
      <c r="U639" s="6">
        <v>324449</v>
      </c>
      <c r="V639" s="6">
        <v>324684</v>
      </c>
      <c r="W639" s="6">
        <v>325271</v>
      </c>
      <c r="X639" s="6">
        <v>326080</v>
      </c>
      <c r="Y639" s="6">
        <v>327183</v>
      </c>
      <c r="Z639" s="6">
        <v>328381</v>
      </c>
      <c r="AA639" s="6">
        <v>329471</v>
      </c>
    </row>
    <row r="640" spans="1:27" x14ac:dyDescent="0.3">
      <c r="A640" s="3" t="s">
        <v>160</v>
      </c>
      <c r="B640" s="6">
        <v>57685</v>
      </c>
      <c r="C640" s="6">
        <v>57551</v>
      </c>
      <c r="D640" s="6">
        <v>57407</v>
      </c>
      <c r="E640" s="6">
        <v>57206</v>
      </c>
      <c r="F640" s="6">
        <v>57019</v>
      </c>
      <c r="G640" s="6">
        <v>56804</v>
      </c>
      <c r="H640" s="6">
        <v>56618</v>
      </c>
      <c r="I640" s="6">
        <v>56477</v>
      </c>
      <c r="J640" s="6">
        <v>56300</v>
      </c>
      <c r="K640" s="6">
        <v>56073</v>
      </c>
      <c r="L640" s="6">
        <v>55802</v>
      </c>
      <c r="M640" s="6">
        <v>55480</v>
      </c>
      <c r="N640" s="6">
        <v>55096</v>
      </c>
      <c r="O640" s="6">
        <v>54769</v>
      </c>
      <c r="P640" s="6">
        <v>54340</v>
      </c>
      <c r="Q640" s="6">
        <v>54050</v>
      </c>
      <c r="R640" s="6">
        <v>53717</v>
      </c>
      <c r="S640" s="6">
        <v>53411</v>
      </c>
      <c r="T640" s="6">
        <v>53034</v>
      </c>
      <c r="U640" s="6">
        <v>52847</v>
      </c>
      <c r="V640" s="6">
        <v>52755</v>
      </c>
      <c r="W640" s="6">
        <v>52738</v>
      </c>
      <c r="X640" s="6">
        <v>52754</v>
      </c>
      <c r="Y640" s="6">
        <v>52828</v>
      </c>
      <c r="Z640" s="6">
        <v>52947</v>
      </c>
      <c r="AA640" s="6">
        <v>53033</v>
      </c>
    </row>
    <row r="641" spans="1:27" x14ac:dyDescent="0.3">
      <c r="A641" s="3" t="s">
        <v>173</v>
      </c>
      <c r="B641" s="6">
        <v>40920</v>
      </c>
      <c r="C641" s="6">
        <v>40585</v>
      </c>
      <c r="D641" s="6">
        <v>40409</v>
      </c>
      <c r="E641" s="6">
        <v>40210</v>
      </c>
      <c r="F641" s="6">
        <v>39980</v>
      </c>
      <c r="G641" s="6">
        <v>39803</v>
      </c>
      <c r="H641" s="6">
        <v>39530</v>
      </c>
      <c r="I641" s="6">
        <v>39264</v>
      </c>
      <c r="J641" s="6">
        <v>38924</v>
      </c>
      <c r="K641" s="6">
        <v>38580</v>
      </c>
      <c r="L641" s="6">
        <v>38296</v>
      </c>
      <c r="M641" s="6">
        <v>37932</v>
      </c>
      <c r="N641" s="6">
        <v>37603</v>
      </c>
      <c r="O641" s="6">
        <v>37307</v>
      </c>
      <c r="P641" s="6">
        <v>36996</v>
      </c>
      <c r="Q641" s="6">
        <v>36757</v>
      </c>
      <c r="R641" s="6">
        <v>36499</v>
      </c>
      <c r="S641" s="6">
        <v>36229</v>
      </c>
      <c r="T641" s="6">
        <v>35943</v>
      </c>
      <c r="U641" s="6">
        <v>35767</v>
      </c>
      <c r="V641" s="6">
        <v>35682</v>
      </c>
      <c r="W641" s="6">
        <v>35592</v>
      </c>
      <c r="X641" s="6">
        <v>35581</v>
      </c>
      <c r="Y641" s="6">
        <v>35555</v>
      </c>
      <c r="Z641" s="6">
        <v>35599</v>
      </c>
      <c r="AA641" s="6">
        <v>35632</v>
      </c>
    </row>
    <row r="642" spans="1:27" x14ac:dyDescent="0.3">
      <c r="A642" s="3" t="s">
        <v>183</v>
      </c>
      <c r="B642" s="6">
        <v>65806</v>
      </c>
      <c r="C642" s="6">
        <v>65540</v>
      </c>
      <c r="D642" s="6">
        <v>65385</v>
      </c>
      <c r="E642" s="6">
        <v>65185</v>
      </c>
      <c r="F642" s="6">
        <v>64952</v>
      </c>
      <c r="G642" s="6">
        <v>64597</v>
      </c>
      <c r="H642" s="6">
        <v>64227</v>
      </c>
      <c r="I642" s="6">
        <v>63935</v>
      </c>
      <c r="J642" s="6">
        <v>63642</v>
      </c>
      <c r="K642" s="6">
        <v>63331</v>
      </c>
      <c r="L642" s="6">
        <v>63032</v>
      </c>
      <c r="M642" s="6">
        <v>62604</v>
      </c>
      <c r="N642" s="6">
        <v>62328</v>
      </c>
      <c r="O642" s="6">
        <v>61986</v>
      </c>
      <c r="P642" s="6">
        <v>61709</v>
      </c>
      <c r="Q642" s="6">
        <v>61368</v>
      </c>
      <c r="R642" s="6">
        <v>60875</v>
      </c>
      <c r="S642" s="6">
        <v>60529</v>
      </c>
      <c r="T642" s="6">
        <v>60102</v>
      </c>
      <c r="U642" s="6">
        <v>59805</v>
      </c>
      <c r="V642" s="6">
        <v>59515</v>
      </c>
      <c r="W642" s="6">
        <v>59322</v>
      </c>
      <c r="X642" s="6">
        <v>59233</v>
      </c>
      <c r="Y642" s="6">
        <v>59190</v>
      </c>
      <c r="Z642" s="6">
        <v>59181</v>
      </c>
      <c r="AA642" s="6">
        <v>59143</v>
      </c>
    </row>
    <row r="643" spans="1:27" x14ac:dyDescent="0.3">
      <c r="A643" s="3" t="s">
        <v>191</v>
      </c>
      <c r="B643" s="6">
        <v>41561</v>
      </c>
      <c r="C643" s="6">
        <v>41295</v>
      </c>
      <c r="D643" s="6">
        <v>41037</v>
      </c>
      <c r="E643" s="6">
        <v>40596</v>
      </c>
      <c r="F643" s="6">
        <v>40346</v>
      </c>
      <c r="G643" s="6">
        <v>40031</v>
      </c>
      <c r="H643" s="6">
        <v>39704</v>
      </c>
      <c r="I643" s="6">
        <v>39316</v>
      </c>
      <c r="J643" s="6">
        <v>38955</v>
      </c>
      <c r="K643" s="6">
        <v>38571</v>
      </c>
      <c r="L643" s="6">
        <v>38222</v>
      </c>
      <c r="M643" s="6">
        <v>37848</v>
      </c>
      <c r="N643" s="6">
        <v>37460</v>
      </c>
      <c r="O643" s="6">
        <v>37067</v>
      </c>
      <c r="P643" s="6">
        <v>36736</v>
      </c>
      <c r="Q643" s="6">
        <v>36446</v>
      </c>
      <c r="R643" s="6">
        <v>36086</v>
      </c>
      <c r="S643" s="6">
        <v>35785</v>
      </c>
      <c r="T643" s="6">
        <v>35457</v>
      </c>
      <c r="U643" s="6">
        <v>35243</v>
      </c>
      <c r="V643" s="6">
        <v>35062</v>
      </c>
      <c r="W643" s="6">
        <v>34945</v>
      </c>
      <c r="X643" s="6">
        <v>34874</v>
      </c>
      <c r="Y643" s="6">
        <v>34820</v>
      </c>
      <c r="Z643" s="6">
        <v>34844</v>
      </c>
      <c r="AA643" s="6">
        <v>34829</v>
      </c>
    </row>
    <row r="644" spans="1:27" x14ac:dyDescent="0.3">
      <c r="A644" s="3" t="s">
        <v>194</v>
      </c>
      <c r="B644" s="6">
        <v>30770</v>
      </c>
      <c r="C644" s="6">
        <v>30655</v>
      </c>
      <c r="D644" s="6">
        <v>30625</v>
      </c>
      <c r="E644" s="6">
        <v>30622</v>
      </c>
      <c r="F644" s="6">
        <v>30619</v>
      </c>
      <c r="G644" s="6">
        <v>30467</v>
      </c>
      <c r="H644" s="6">
        <v>30403</v>
      </c>
      <c r="I644" s="6">
        <v>30252</v>
      </c>
      <c r="J644" s="6">
        <v>30129</v>
      </c>
      <c r="K644" s="6">
        <v>29926</v>
      </c>
      <c r="L644" s="6">
        <v>29719</v>
      </c>
      <c r="M644" s="6">
        <v>29529</v>
      </c>
      <c r="N644" s="6">
        <v>29243</v>
      </c>
      <c r="O644" s="6">
        <v>29017</v>
      </c>
      <c r="P644" s="6">
        <v>28821</v>
      </c>
      <c r="Q644" s="6">
        <v>28567</v>
      </c>
      <c r="R644" s="6">
        <v>28298</v>
      </c>
      <c r="S644" s="6">
        <v>28102</v>
      </c>
      <c r="T644" s="6">
        <v>27914</v>
      </c>
      <c r="U644" s="6">
        <v>27779</v>
      </c>
      <c r="V644" s="6">
        <v>27704</v>
      </c>
      <c r="W644" s="6">
        <v>27656</v>
      </c>
      <c r="X644" s="6">
        <v>27679</v>
      </c>
      <c r="Y644" s="6">
        <v>27711</v>
      </c>
      <c r="Z644" s="6">
        <v>27776</v>
      </c>
      <c r="AA644" s="6">
        <v>27833</v>
      </c>
    </row>
    <row r="645" spans="1:27" x14ac:dyDescent="0.3">
      <c r="A645" s="3" t="s">
        <v>208</v>
      </c>
      <c r="B645" s="6">
        <v>59766</v>
      </c>
      <c r="C645" s="6">
        <v>59737</v>
      </c>
      <c r="D645" s="6">
        <v>59764</v>
      </c>
      <c r="E645" s="6">
        <v>59771</v>
      </c>
      <c r="F645" s="6">
        <v>59691</v>
      </c>
      <c r="G645" s="6">
        <v>59655</v>
      </c>
      <c r="H645" s="6">
        <v>59563</v>
      </c>
      <c r="I645" s="6">
        <v>59494</v>
      </c>
      <c r="J645" s="6">
        <v>59334</v>
      </c>
      <c r="K645" s="6">
        <v>59070</v>
      </c>
      <c r="L645" s="6">
        <v>58828</v>
      </c>
      <c r="M645" s="6">
        <v>58520</v>
      </c>
      <c r="N645" s="6">
        <v>58227</v>
      </c>
      <c r="O645" s="6">
        <v>57942</v>
      </c>
      <c r="P645" s="6">
        <v>57668</v>
      </c>
      <c r="Q645" s="6">
        <v>57470</v>
      </c>
      <c r="R645" s="6">
        <v>57158</v>
      </c>
      <c r="S645" s="6">
        <v>56903</v>
      </c>
      <c r="T645" s="6">
        <v>56625</v>
      </c>
      <c r="U645" s="6">
        <v>56450</v>
      </c>
      <c r="V645" s="6">
        <v>56433</v>
      </c>
      <c r="W645" s="6">
        <v>56422</v>
      </c>
      <c r="X645" s="6">
        <v>56511</v>
      </c>
      <c r="Y645" s="6">
        <v>56632</v>
      </c>
      <c r="Z645" s="6">
        <v>56797</v>
      </c>
      <c r="AA645" s="6">
        <v>56972</v>
      </c>
    </row>
    <row r="646" spans="1:27" x14ac:dyDescent="0.3">
      <c r="A646" s="3" t="s">
        <v>30</v>
      </c>
      <c r="B646" s="6">
        <v>53557</v>
      </c>
      <c r="C646" s="6">
        <v>53559</v>
      </c>
      <c r="D646" s="6">
        <v>53538</v>
      </c>
      <c r="E646" s="6">
        <v>53568</v>
      </c>
      <c r="F646" s="6">
        <v>53576</v>
      </c>
      <c r="G646" s="6">
        <v>53587</v>
      </c>
      <c r="H646" s="6">
        <v>53667</v>
      </c>
      <c r="I646" s="6">
        <v>53699</v>
      </c>
      <c r="J646" s="6">
        <v>53717</v>
      </c>
      <c r="K646" s="6">
        <v>53699</v>
      </c>
      <c r="L646" s="6">
        <v>53644</v>
      </c>
      <c r="M646" s="6">
        <v>53627</v>
      </c>
      <c r="N646" s="6">
        <v>53655</v>
      </c>
      <c r="O646" s="6">
        <v>53623</v>
      </c>
      <c r="P646" s="6">
        <v>53635</v>
      </c>
      <c r="Q646" s="6">
        <v>53626</v>
      </c>
      <c r="R646" s="6">
        <v>53513</v>
      </c>
      <c r="S646" s="6">
        <v>53452</v>
      </c>
      <c r="T646" s="6">
        <v>53370</v>
      </c>
      <c r="U646" s="6">
        <v>53376</v>
      </c>
      <c r="V646" s="6">
        <v>53413</v>
      </c>
      <c r="W646" s="6">
        <v>53468</v>
      </c>
      <c r="X646" s="6">
        <v>53541</v>
      </c>
      <c r="Y646" s="6">
        <v>53604</v>
      </c>
      <c r="Z646" s="6">
        <v>53710</v>
      </c>
      <c r="AA646" s="6">
        <v>53784</v>
      </c>
    </row>
    <row r="647" spans="1:27" x14ac:dyDescent="0.3">
      <c r="A647" s="3" t="s">
        <v>48</v>
      </c>
      <c r="B647" s="6">
        <v>72239</v>
      </c>
      <c r="C647" s="6">
        <v>72750</v>
      </c>
      <c r="D647" s="6">
        <v>73446</v>
      </c>
      <c r="E647" s="6">
        <v>74155</v>
      </c>
      <c r="F647" s="6">
        <v>74749</v>
      </c>
      <c r="G647" s="6">
        <v>75266</v>
      </c>
      <c r="H647" s="6">
        <v>75765</v>
      </c>
      <c r="I647" s="6">
        <v>76216</v>
      </c>
      <c r="J647" s="6">
        <v>76592</v>
      </c>
      <c r="K647" s="6">
        <v>76979</v>
      </c>
      <c r="L647" s="6">
        <v>77298</v>
      </c>
      <c r="M647" s="6">
        <v>77494</v>
      </c>
      <c r="N647" s="6">
        <v>77641</v>
      </c>
      <c r="O647" s="6">
        <v>77877</v>
      </c>
      <c r="P647" s="6">
        <v>78059</v>
      </c>
      <c r="Q647" s="6">
        <v>78150</v>
      </c>
      <c r="R647" s="6">
        <v>78150</v>
      </c>
      <c r="S647" s="6">
        <v>78204</v>
      </c>
      <c r="T647" s="6">
        <v>78166</v>
      </c>
      <c r="U647" s="6">
        <v>78209</v>
      </c>
      <c r="V647" s="6">
        <v>78344</v>
      </c>
      <c r="W647" s="6">
        <v>78564</v>
      </c>
      <c r="X647" s="6">
        <v>78809</v>
      </c>
      <c r="Y647" s="6">
        <v>79081</v>
      </c>
      <c r="Z647" s="6">
        <v>79440</v>
      </c>
      <c r="AA647" s="6">
        <v>79793</v>
      </c>
    </row>
    <row r="648" spans="1:27" x14ac:dyDescent="0.3">
      <c r="A648" s="3" t="s">
        <v>52</v>
      </c>
      <c r="B648" s="6">
        <v>45574</v>
      </c>
      <c r="C648" s="6">
        <v>45738</v>
      </c>
      <c r="D648" s="6">
        <v>45969</v>
      </c>
      <c r="E648" s="6">
        <v>46264</v>
      </c>
      <c r="F648" s="6">
        <v>46402</v>
      </c>
      <c r="G648" s="6">
        <v>46653</v>
      </c>
      <c r="H648" s="6">
        <v>46805</v>
      </c>
      <c r="I648" s="6">
        <v>46826</v>
      </c>
      <c r="J648" s="6">
        <v>46834</v>
      </c>
      <c r="K648" s="6">
        <v>46791</v>
      </c>
      <c r="L648" s="6">
        <v>46698</v>
      </c>
      <c r="M648" s="6">
        <v>46619</v>
      </c>
      <c r="N648" s="6">
        <v>46486</v>
      </c>
      <c r="O648" s="6">
        <v>46306</v>
      </c>
      <c r="P648" s="6">
        <v>46155</v>
      </c>
      <c r="Q648" s="6">
        <v>46012</v>
      </c>
      <c r="R648" s="6">
        <v>45855</v>
      </c>
      <c r="S648" s="6">
        <v>45742</v>
      </c>
      <c r="T648" s="6">
        <v>45611</v>
      </c>
      <c r="U648" s="6">
        <v>45536</v>
      </c>
      <c r="V648" s="6">
        <v>45571</v>
      </c>
      <c r="W648" s="6">
        <v>45626</v>
      </c>
      <c r="X648" s="6">
        <v>45778</v>
      </c>
      <c r="Y648" s="6">
        <v>45922</v>
      </c>
      <c r="Z648" s="6">
        <v>46153</v>
      </c>
      <c r="AA648" s="6">
        <v>46359</v>
      </c>
    </row>
    <row r="649" spans="1:27" x14ac:dyDescent="0.3">
      <c r="A649" s="3" t="s">
        <v>68</v>
      </c>
      <c r="B649" s="6">
        <v>49136</v>
      </c>
      <c r="C649" s="6">
        <v>49218</v>
      </c>
      <c r="D649" s="6">
        <v>49286</v>
      </c>
      <c r="E649" s="6">
        <v>49288</v>
      </c>
      <c r="F649" s="6">
        <v>49319</v>
      </c>
      <c r="G649" s="6">
        <v>49383</v>
      </c>
      <c r="H649" s="6">
        <v>49463</v>
      </c>
      <c r="I649" s="6">
        <v>49489</v>
      </c>
      <c r="J649" s="6">
        <v>49495</v>
      </c>
      <c r="K649" s="6">
        <v>49413</v>
      </c>
      <c r="L649" s="6">
        <v>49406</v>
      </c>
      <c r="M649" s="6">
        <v>49420</v>
      </c>
      <c r="N649" s="6">
        <v>49376</v>
      </c>
      <c r="O649" s="6">
        <v>49333</v>
      </c>
      <c r="P649" s="6">
        <v>49208</v>
      </c>
      <c r="Q649" s="6">
        <v>49097</v>
      </c>
      <c r="R649" s="6">
        <v>48957</v>
      </c>
      <c r="S649" s="6">
        <v>48808</v>
      </c>
      <c r="T649" s="6">
        <v>48670</v>
      </c>
      <c r="U649" s="6">
        <v>48601</v>
      </c>
      <c r="V649" s="6">
        <v>48603</v>
      </c>
      <c r="W649" s="6">
        <v>48638</v>
      </c>
      <c r="X649" s="6">
        <v>48690</v>
      </c>
      <c r="Y649" s="6">
        <v>48746</v>
      </c>
      <c r="Z649" s="6">
        <v>48875</v>
      </c>
      <c r="AA649" s="6">
        <v>48994</v>
      </c>
    </row>
    <row r="650" spans="1:27" x14ac:dyDescent="0.3">
      <c r="A650" s="3" t="s">
        <v>79</v>
      </c>
      <c r="B650" s="6">
        <v>91294</v>
      </c>
      <c r="C650" s="6">
        <v>91652</v>
      </c>
      <c r="D650" s="6">
        <v>91783</v>
      </c>
      <c r="E650" s="6">
        <v>91896</v>
      </c>
      <c r="F650" s="6">
        <v>91939</v>
      </c>
      <c r="G650" s="6">
        <v>92052</v>
      </c>
      <c r="H650" s="6">
        <v>92208</v>
      </c>
      <c r="I650" s="6">
        <v>92345</v>
      </c>
      <c r="J650" s="6">
        <v>92547</v>
      </c>
      <c r="K650" s="6">
        <v>92824</v>
      </c>
      <c r="L650" s="6">
        <v>93100</v>
      </c>
      <c r="M650" s="6">
        <v>93218</v>
      </c>
      <c r="N650" s="6">
        <v>93200</v>
      </c>
      <c r="O650" s="6">
        <v>93299</v>
      </c>
      <c r="P650" s="6">
        <v>93291</v>
      </c>
      <c r="Q650" s="6">
        <v>93092</v>
      </c>
      <c r="R650" s="6">
        <v>92799</v>
      </c>
      <c r="S650" s="6">
        <v>92624</v>
      </c>
      <c r="T650" s="6">
        <v>92436</v>
      </c>
      <c r="U650" s="6">
        <v>92253</v>
      </c>
      <c r="V650" s="6">
        <v>92123</v>
      </c>
      <c r="W650" s="6">
        <v>92114</v>
      </c>
      <c r="X650" s="6">
        <v>92180</v>
      </c>
      <c r="Y650" s="6">
        <v>92287</v>
      </c>
      <c r="Z650" s="6">
        <v>92494</v>
      </c>
      <c r="AA650" s="6">
        <v>92659</v>
      </c>
    </row>
    <row r="651" spans="1:27" x14ac:dyDescent="0.3">
      <c r="A651" s="3" t="s">
        <v>87</v>
      </c>
      <c r="B651" s="6">
        <v>55134</v>
      </c>
      <c r="C651" s="6">
        <v>55105</v>
      </c>
      <c r="D651" s="6">
        <v>55142</v>
      </c>
      <c r="E651" s="6">
        <v>55219</v>
      </c>
      <c r="F651" s="6">
        <v>55301</v>
      </c>
      <c r="G651" s="6">
        <v>55279</v>
      </c>
      <c r="H651" s="6">
        <v>55405</v>
      </c>
      <c r="I651" s="6">
        <v>55501</v>
      </c>
      <c r="J651" s="6">
        <v>55569</v>
      </c>
      <c r="K651" s="6">
        <v>55585</v>
      </c>
      <c r="L651" s="6">
        <v>55561</v>
      </c>
      <c r="M651" s="6">
        <v>55552</v>
      </c>
      <c r="N651" s="6">
        <v>55546</v>
      </c>
      <c r="O651" s="6">
        <v>55577</v>
      </c>
      <c r="P651" s="6">
        <v>55552</v>
      </c>
      <c r="Q651" s="6">
        <v>55473</v>
      </c>
      <c r="R651" s="6">
        <v>55348</v>
      </c>
      <c r="S651" s="6">
        <v>55219</v>
      </c>
      <c r="T651" s="6">
        <v>55081</v>
      </c>
      <c r="U651" s="6">
        <v>54997</v>
      </c>
      <c r="V651" s="6">
        <v>54978</v>
      </c>
      <c r="W651" s="6">
        <v>54981</v>
      </c>
      <c r="X651" s="6">
        <v>54986</v>
      </c>
      <c r="Y651" s="6">
        <v>54998</v>
      </c>
      <c r="Z651" s="6">
        <v>55079</v>
      </c>
      <c r="AA651" s="6">
        <v>55108</v>
      </c>
    </row>
    <row r="652" spans="1:27" x14ac:dyDescent="0.3">
      <c r="A652" s="3" t="s">
        <v>102</v>
      </c>
      <c r="B652" s="6">
        <v>92234</v>
      </c>
      <c r="C652" s="6">
        <v>92161</v>
      </c>
      <c r="D652" s="6">
        <v>92280</v>
      </c>
      <c r="E652" s="6">
        <v>92193</v>
      </c>
      <c r="F652" s="6">
        <v>92251</v>
      </c>
      <c r="G652" s="6">
        <v>92388</v>
      </c>
      <c r="H652" s="6">
        <v>92555</v>
      </c>
      <c r="I652" s="6">
        <v>92717</v>
      </c>
      <c r="J652" s="6">
        <v>92846</v>
      </c>
      <c r="K652" s="6">
        <v>92916</v>
      </c>
      <c r="L652" s="6">
        <v>92919</v>
      </c>
      <c r="M652" s="6">
        <v>92946</v>
      </c>
      <c r="N652" s="6">
        <v>92979</v>
      </c>
      <c r="O652" s="6">
        <v>93181</v>
      </c>
      <c r="P652" s="6">
        <v>93250</v>
      </c>
      <c r="Q652" s="6">
        <v>93185</v>
      </c>
      <c r="R652" s="6">
        <v>93111</v>
      </c>
      <c r="S652" s="6">
        <v>92990</v>
      </c>
      <c r="T652" s="6">
        <v>92891</v>
      </c>
      <c r="U652" s="6">
        <v>92768</v>
      </c>
      <c r="V652" s="6">
        <v>92664</v>
      </c>
      <c r="W652" s="6">
        <v>92660</v>
      </c>
      <c r="X652" s="6">
        <v>92755</v>
      </c>
      <c r="Y652" s="6">
        <v>92828</v>
      </c>
      <c r="Z652" s="6">
        <v>92965</v>
      </c>
      <c r="AA652" s="6">
        <v>93128</v>
      </c>
    </row>
    <row r="653" spans="1:27" x14ac:dyDescent="0.3">
      <c r="A653" s="3" t="s">
        <v>108</v>
      </c>
      <c r="B653" s="6">
        <v>35601</v>
      </c>
      <c r="C653" s="6">
        <v>35723</v>
      </c>
      <c r="D653" s="6">
        <v>35858</v>
      </c>
      <c r="E653" s="6">
        <v>36014</v>
      </c>
      <c r="F653" s="6">
        <v>36091</v>
      </c>
      <c r="G653" s="6">
        <v>36219</v>
      </c>
      <c r="H653" s="6">
        <v>36297</v>
      </c>
      <c r="I653" s="6">
        <v>36392</v>
      </c>
      <c r="J653" s="6">
        <v>36407</v>
      </c>
      <c r="K653" s="6">
        <v>36334</v>
      </c>
      <c r="L653" s="6">
        <v>36281</v>
      </c>
      <c r="M653" s="6">
        <v>36168</v>
      </c>
      <c r="N653" s="6">
        <v>36031</v>
      </c>
      <c r="O653" s="6">
        <v>36001</v>
      </c>
      <c r="P653" s="6">
        <v>35937</v>
      </c>
      <c r="Q653" s="6">
        <v>35863</v>
      </c>
      <c r="R653" s="6">
        <v>35761</v>
      </c>
      <c r="S653" s="6">
        <v>35644</v>
      </c>
      <c r="T653" s="6">
        <v>35566</v>
      </c>
      <c r="U653" s="6">
        <v>35506</v>
      </c>
      <c r="V653" s="6">
        <v>35513</v>
      </c>
      <c r="W653" s="6">
        <v>35577</v>
      </c>
      <c r="X653" s="6">
        <v>35674</v>
      </c>
      <c r="Y653" s="6">
        <v>35778</v>
      </c>
      <c r="Z653" s="6">
        <v>35916</v>
      </c>
      <c r="AA653" s="6">
        <v>36060</v>
      </c>
    </row>
    <row r="654" spans="1:27" x14ac:dyDescent="0.3">
      <c r="A654" s="3" t="s">
        <v>123</v>
      </c>
      <c r="B654" s="6">
        <v>43921</v>
      </c>
      <c r="C654" s="6">
        <v>44097</v>
      </c>
      <c r="D654" s="6">
        <v>44271</v>
      </c>
      <c r="E654" s="6">
        <v>44536</v>
      </c>
      <c r="F654" s="6">
        <v>44800</v>
      </c>
      <c r="G654" s="6">
        <v>45059</v>
      </c>
      <c r="H654" s="6">
        <v>45281</v>
      </c>
      <c r="I654" s="6">
        <v>45463</v>
      </c>
      <c r="J654" s="6">
        <v>45629</v>
      </c>
      <c r="K654" s="6">
        <v>45751</v>
      </c>
      <c r="L654" s="6">
        <v>45863</v>
      </c>
      <c r="M654" s="6">
        <v>45975</v>
      </c>
      <c r="N654" s="6">
        <v>46051</v>
      </c>
      <c r="O654" s="6">
        <v>46114</v>
      </c>
      <c r="P654" s="6">
        <v>46167</v>
      </c>
      <c r="Q654" s="6">
        <v>46129</v>
      </c>
      <c r="R654" s="6">
        <v>46117</v>
      </c>
      <c r="S654" s="6">
        <v>46139</v>
      </c>
      <c r="T654" s="6">
        <v>46159</v>
      </c>
      <c r="U654" s="6">
        <v>46244</v>
      </c>
      <c r="V654" s="6">
        <v>46320</v>
      </c>
      <c r="W654" s="6">
        <v>46474</v>
      </c>
      <c r="X654" s="6">
        <v>46635</v>
      </c>
      <c r="Y654" s="6">
        <v>46812</v>
      </c>
      <c r="Z654" s="6">
        <v>47035</v>
      </c>
      <c r="AA654" s="6">
        <v>47242</v>
      </c>
    </row>
    <row r="655" spans="1:27" x14ac:dyDescent="0.3">
      <c r="A655" s="3" t="s">
        <v>129</v>
      </c>
      <c r="B655" s="6">
        <v>66937</v>
      </c>
      <c r="C655" s="6">
        <v>66685</v>
      </c>
      <c r="D655" s="6">
        <v>66695</v>
      </c>
      <c r="E655" s="6">
        <v>66507</v>
      </c>
      <c r="F655" s="6">
        <v>66508</v>
      </c>
      <c r="G655" s="6">
        <v>66420</v>
      </c>
      <c r="H655" s="6">
        <v>66376</v>
      </c>
      <c r="I655" s="6">
        <v>66411</v>
      </c>
      <c r="J655" s="6">
        <v>66250</v>
      </c>
      <c r="K655" s="6">
        <v>66083</v>
      </c>
      <c r="L655" s="6">
        <v>65829</v>
      </c>
      <c r="M655" s="6">
        <v>65536</v>
      </c>
      <c r="N655" s="6">
        <v>65296</v>
      </c>
      <c r="O655" s="6">
        <v>65073</v>
      </c>
      <c r="P655" s="6">
        <v>64942</v>
      </c>
      <c r="Q655" s="6">
        <v>64720</v>
      </c>
      <c r="R655" s="6">
        <v>64468</v>
      </c>
      <c r="S655" s="6">
        <v>64328</v>
      </c>
      <c r="T655" s="6">
        <v>64086</v>
      </c>
      <c r="U655" s="6">
        <v>63929</v>
      </c>
      <c r="V655" s="6">
        <v>63910</v>
      </c>
      <c r="W655" s="6">
        <v>63880</v>
      </c>
      <c r="X655" s="6">
        <v>63955</v>
      </c>
      <c r="Y655" s="6">
        <v>64058</v>
      </c>
      <c r="Z655" s="6">
        <v>64244</v>
      </c>
      <c r="AA655" s="6">
        <v>64448</v>
      </c>
    </row>
    <row r="656" spans="1:27" x14ac:dyDescent="0.3">
      <c r="A656" s="3" t="s">
        <v>140</v>
      </c>
      <c r="B656" s="6">
        <v>69346</v>
      </c>
      <c r="C656" s="6">
        <v>69170</v>
      </c>
      <c r="D656" s="6">
        <v>68994</v>
      </c>
      <c r="E656" s="6">
        <v>68771</v>
      </c>
      <c r="F656" s="6">
        <v>68567</v>
      </c>
      <c r="G656" s="6">
        <v>68335</v>
      </c>
      <c r="H656" s="6">
        <v>68331</v>
      </c>
      <c r="I656" s="6">
        <v>68198</v>
      </c>
      <c r="J656" s="6">
        <v>68058</v>
      </c>
      <c r="K656" s="6">
        <v>67916</v>
      </c>
      <c r="L656" s="6">
        <v>67730</v>
      </c>
      <c r="M656" s="6">
        <v>67597</v>
      </c>
      <c r="N656" s="6">
        <v>67367</v>
      </c>
      <c r="O656" s="6">
        <v>67154</v>
      </c>
      <c r="P656" s="6">
        <v>66974</v>
      </c>
      <c r="Q656" s="6">
        <v>66775</v>
      </c>
      <c r="R656" s="6">
        <v>66486</v>
      </c>
      <c r="S656" s="6">
        <v>66277</v>
      </c>
      <c r="T656" s="6">
        <v>66014</v>
      </c>
      <c r="U656" s="6">
        <v>65796</v>
      </c>
      <c r="V656" s="6">
        <v>65644</v>
      </c>
      <c r="W656" s="6">
        <v>65628</v>
      </c>
      <c r="X656" s="6">
        <v>65701</v>
      </c>
      <c r="Y656" s="6">
        <v>65839</v>
      </c>
      <c r="Z656" s="6">
        <v>66057</v>
      </c>
      <c r="AA656" s="6">
        <v>66251</v>
      </c>
    </row>
    <row r="657" spans="1:27" x14ac:dyDescent="0.3">
      <c r="A657" s="3" t="s">
        <v>144</v>
      </c>
      <c r="B657" s="6">
        <v>63063</v>
      </c>
      <c r="C657" s="6">
        <v>63068</v>
      </c>
      <c r="D657" s="6">
        <v>63065</v>
      </c>
      <c r="E657" s="6">
        <v>63267</v>
      </c>
      <c r="F657" s="6">
        <v>63339</v>
      </c>
      <c r="G657" s="6">
        <v>63384</v>
      </c>
      <c r="H657" s="6">
        <v>63414</v>
      </c>
      <c r="I657" s="6">
        <v>63220</v>
      </c>
      <c r="J657" s="6">
        <v>63103</v>
      </c>
      <c r="K657" s="6">
        <v>62907</v>
      </c>
      <c r="L657" s="6">
        <v>62701</v>
      </c>
      <c r="M657" s="6">
        <v>62493</v>
      </c>
      <c r="N657" s="6">
        <v>62196</v>
      </c>
      <c r="O657" s="6">
        <v>61957</v>
      </c>
      <c r="P657" s="6">
        <v>61663</v>
      </c>
      <c r="Q657" s="6">
        <v>61480</v>
      </c>
      <c r="R657" s="6">
        <v>61236</v>
      </c>
      <c r="S657" s="6">
        <v>61014</v>
      </c>
      <c r="T657" s="6">
        <v>60797</v>
      </c>
      <c r="U657" s="6">
        <v>60681</v>
      </c>
      <c r="V657" s="6">
        <v>60678</v>
      </c>
      <c r="W657" s="6">
        <v>60752</v>
      </c>
      <c r="X657" s="6">
        <v>60934</v>
      </c>
      <c r="Y657" s="6">
        <v>61141</v>
      </c>
      <c r="Z657" s="6">
        <v>61452</v>
      </c>
      <c r="AA657" s="6">
        <v>61702</v>
      </c>
    </row>
    <row r="658" spans="1:27" x14ac:dyDescent="0.3">
      <c r="A658" s="3" t="s">
        <v>323</v>
      </c>
      <c r="B658" s="6">
        <v>32665</v>
      </c>
      <c r="C658" s="6">
        <v>32494</v>
      </c>
      <c r="D658" s="6">
        <v>32376</v>
      </c>
      <c r="E658" s="6">
        <v>32226</v>
      </c>
      <c r="F658" s="6">
        <v>32178</v>
      </c>
      <c r="G658" s="6">
        <v>32052</v>
      </c>
      <c r="H658" s="6">
        <v>32042</v>
      </c>
      <c r="I658" s="6">
        <v>31863</v>
      </c>
      <c r="J658" s="6">
        <v>31804</v>
      </c>
      <c r="K658" s="6">
        <v>31645</v>
      </c>
      <c r="L658" s="6">
        <v>31572</v>
      </c>
      <c r="M658" s="6">
        <v>31414</v>
      </c>
      <c r="N658" s="6">
        <v>31288</v>
      </c>
      <c r="O658" s="6">
        <v>31152</v>
      </c>
      <c r="P658" s="6">
        <v>31037</v>
      </c>
      <c r="Q658" s="6">
        <v>30893</v>
      </c>
      <c r="R658" s="6">
        <v>30801</v>
      </c>
      <c r="S658" s="6">
        <v>30653</v>
      </c>
      <c r="T658" s="6">
        <v>30529</v>
      </c>
      <c r="U658" s="6">
        <v>30424</v>
      </c>
      <c r="V658" s="6">
        <v>30399</v>
      </c>
      <c r="W658" s="6">
        <v>30429</v>
      </c>
      <c r="X658" s="6">
        <v>30483</v>
      </c>
      <c r="Y658" s="6">
        <v>30542</v>
      </c>
      <c r="Z658" s="6">
        <v>30627</v>
      </c>
      <c r="AA658" s="6">
        <v>30734</v>
      </c>
    </row>
    <row r="659" spans="1:27" x14ac:dyDescent="0.3">
      <c r="A659" s="3" t="s">
        <v>328</v>
      </c>
      <c r="B659" s="6">
        <v>52854</v>
      </c>
      <c r="C659" s="6">
        <v>52604</v>
      </c>
      <c r="D659" s="6">
        <v>52457</v>
      </c>
      <c r="E659" s="6">
        <v>52299</v>
      </c>
      <c r="F659" s="6">
        <v>52193</v>
      </c>
      <c r="G659" s="6">
        <v>52007</v>
      </c>
      <c r="H659" s="6">
        <v>51850</v>
      </c>
      <c r="I659" s="6">
        <v>51550</v>
      </c>
      <c r="J659" s="6">
        <v>51260</v>
      </c>
      <c r="K659" s="6">
        <v>50877</v>
      </c>
      <c r="L659" s="6">
        <v>50534</v>
      </c>
      <c r="M659" s="6">
        <v>50126</v>
      </c>
      <c r="N659" s="6">
        <v>49655</v>
      </c>
      <c r="O659" s="6">
        <v>49211</v>
      </c>
      <c r="P659" s="6">
        <v>48924</v>
      </c>
      <c r="Q659" s="6">
        <v>48560</v>
      </c>
      <c r="R659" s="6">
        <v>48211</v>
      </c>
      <c r="S659" s="6">
        <v>47938</v>
      </c>
      <c r="T659" s="6">
        <v>47661</v>
      </c>
      <c r="U659" s="6">
        <v>47485</v>
      </c>
      <c r="V659" s="6">
        <v>47343</v>
      </c>
      <c r="W659" s="6">
        <v>47333</v>
      </c>
      <c r="X659" s="6">
        <v>47342</v>
      </c>
      <c r="Y659" s="6">
        <v>47400</v>
      </c>
      <c r="Z659" s="6">
        <v>47473</v>
      </c>
      <c r="AA659" s="6">
        <v>47559</v>
      </c>
    </row>
    <row r="660" spans="1:27" x14ac:dyDescent="0.3">
      <c r="A660" s="3" t="s">
        <v>332</v>
      </c>
      <c r="B660" s="6">
        <v>94834</v>
      </c>
      <c r="C660" s="6">
        <v>94136</v>
      </c>
      <c r="D660" s="6">
        <v>93649</v>
      </c>
      <c r="E660" s="6">
        <v>93246</v>
      </c>
      <c r="F660" s="6">
        <v>92935</v>
      </c>
      <c r="G660" s="6">
        <v>92634</v>
      </c>
      <c r="H660" s="6">
        <v>92200</v>
      </c>
      <c r="I660" s="6">
        <v>91719</v>
      </c>
      <c r="J660" s="6">
        <v>91200</v>
      </c>
      <c r="K660" s="6">
        <v>90677</v>
      </c>
      <c r="L660" s="6">
        <v>90042</v>
      </c>
      <c r="M660" s="6">
        <v>89299</v>
      </c>
      <c r="N660" s="6">
        <v>88544</v>
      </c>
      <c r="O660" s="6">
        <v>87901</v>
      </c>
      <c r="P660" s="6">
        <v>87300</v>
      </c>
      <c r="Q660" s="6">
        <v>86786</v>
      </c>
      <c r="R660" s="6">
        <v>86240</v>
      </c>
      <c r="S660" s="6">
        <v>85676</v>
      </c>
      <c r="T660" s="6">
        <v>85094</v>
      </c>
      <c r="U660" s="6">
        <v>84645</v>
      </c>
      <c r="V660" s="6">
        <v>84377</v>
      </c>
      <c r="W660" s="6">
        <v>84185</v>
      </c>
      <c r="X660" s="6">
        <v>84101</v>
      </c>
      <c r="Y660" s="6">
        <v>84022</v>
      </c>
      <c r="Z660" s="6">
        <v>84070</v>
      </c>
      <c r="AA660" s="6">
        <v>84097</v>
      </c>
    </row>
    <row r="661" spans="1:27" x14ac:dyDescent="0.3">
      <c r="A661" s="3" t="s">
        <v>338</v>
      </c>
      <c r="B661" s="6">
        <v>32994</v>
      </c>
      <c r="C661" s="6">
        <v>32807</v>
      </c>
      <c r="D661" s="6">
        <v>32576</v>
      </c>
      <c r="E661" s="6">
        <v>32315</v>
      </c>
      <c r="F661" s="6">
        <v>32004</v>
      </c>
      <c r="G661" s="6">
        <v>31766</v>
      </c>
      <c r="H661" s="6">
        <v>31510</v>
      </c>
      <c r="I661" s="6">
        <v>31279</v>
      </c>
      <c r="J661" s="6">
        <v>30998</v>
      </c>
      <c r="K661" s="6">
        <v>30699</v>
      </c>
      <c r="L661" s="6">
        <v>30421</v>
      </c>
      <c r="M661" s="6">
        <v>30156</v>
      </c>
      <c r="N661" s="6">
        <v>29822</v>
      </c>
      <c r="O661" s="6">
        <v>29568</v>
      </c>
      <c r="P661" s="6">
        <v>29258</v>
      </c>
      <c r="Q661" s="6">
        <v>28997</v>
      </c>
      <c r="R661" s="6">
        <v>28734</v>
      </c>
      <c r="S661" s="6">
        <v>28476</v>
      </c>
      <c r="T661" s="6">
        <v>28226</v>
      </c>
      <c r="U661" s="6">
        <v>28050</v>
      </c>
      <c r="V661" s="6">
        <v>27920</v>
      </c>
      <c r="W661" s="6">
        <v>27855</v>
      </c>
      <c r="X661" s="6">
        <v>27842</v>
      </c>
      <c r="Y661" s="6">
        <v>27844</v>
      </c>
      <c r="Z661" s="6">
        <v>27871</v>
      </c>
      <c r="AA661" s="6">
        <v>27888</v>
      </c>
    </row>
    <row r="662" spans="1:27" x14ac:dyDescent="0.3">
      <c r="A662" s="3" t="s">
        <v>341</v>
      </c>
      <c r="B662" s="6">
        <v>31729</v>
      </c>
      <c r="C662" s="6">
        <v>31755</v>
      </c>
      <c r="D662" s="6">
        <v>31855</v>
      </c>
      <c r="E662" s="6">
        <v>31975</v>
      </c>
      <c r="F662" s="6">
        <v>32108</v>
      </c>
      <c r="G662" s="6">
        <v>32222</v>
      </c>
      <c r="H662" s="6">
        <v>32298</v>
      </c>
      <c r="I662" s="6">
        <v>32343</v>
      </c>
      <c r="J662" s="6">
        <v>32437</v>
      </c>
      <c r="K662" s="6">
        <v>32405</v>
      </c>
      <c r="L662" s="6">
        <v>32406</v>
      </c>
      <c r="M662" s="6">
        <v>32284</v>
      </c>
      <c r="N662" s="6">
        <v>32208</v>
      </c>
      <c r="O662" s="6">
        <v>32150</v>
      </c>
      <c r="P662" s="6">
        <v>32090</v>
      </c>
      <c r="Q662" s="6">
        <v>32028</v>
      </c>
      <c r="R662" s="6">
        <v>31951</v>
      </c>
      <c r="S662" s="6">
        <v>31927</v>
      </c>
      <c r="T662" s="6">
        <v>31836</v>
      </c>
      <c r="U662" s="6">
        <v>31805</v>
      </c>
      <c r="V662" s="6">
        <v>31830</v>
      </c>
      <c r="W662" s="6">
        <v>31895</v>
      </c>
      <c r="X662" s="6">
        <v>31982</v>
      </c>
      <c r="Y662" s="6">
        <v>32120</v>
      </c>
      <c r="Z662" s="6">
        <v>32273</v>
      </c>
      <c r="AA662" s="6">
        <v>32412</v>
      </c>
    </row>
    <row r="663" spans="1:27" x14ac:dyDescent="0.3">
      <c r="A663" s="3" t="s">
        <v>344</v>
      </c>
      <c r="B663" s="6">
        <v>61949</v>
      </c>
      <c r="C663" s="6">
        <v>61701</v>
      </c>
      <c r="D663" s="6">
        <v>61637</v>
      </c>
      <c r="E663" s="6">
        <v>61498</v>
      </c>
      <c r="F663" s="6">
        <v>61353</v>
      </c>
      <c r="G663" s="6">
        <v>61134</v>
      </c>
      <c r="H663" s="6">
        <v>60940</v>
      </c>
      <c r="I663" s="6">
        <v>60687</v>
      </c>
      <c r="J663" s="6">
        <v>60376</v>
      </c>
      <c r="K663" s="6">
        <v>60159</v>
      </c>
      <c r="L663" s="6">
        <v>59858</v>
      </c>
      <c r="M663" s="6">
        <v>59482</v>
      </c>
      <c r="N663" s="6">
        <v>59148</v>
      </c>
      <c r="O663" s="6">
        <v>58915</v>
      </c>
      <c r="P663" s="6">
        <v>58568</v>
      </c>
      <c r="Q663" s="6">
        <v>58331</v>
      </c>
      <c r="R663" s="6">
        <v>58045</v>
      </c>
      <c r="S663" s="6">
        <v>57819</v>
      </c>
      <c r="T663" s="6">
        <v>57483</v>
      </c>
      <c r="U663" s="6">
        <v>57220</v>
      </c>
      <c r="V663" s="6">
        <v>57103</v>
      </c>
      <c r="W663" s="6">
        <v>57080</v>
      </c>
      <c r="X663" s="6">
        <v>57109</v>
      </c>
      <c r="Y663" s="6">
        <v>57183</v>
      </c>
      <c r="Z663" s="6">
        <v>57328</v>
      </c>
      <c r="AA663" s="6">
        <v>57495</v>
      </c>
    </row>
    <row r="664" spans="1:27" x14ac:dyDescent="0.3">
      <c r="A664" s="3" t="s">
        <v>347</v>
      </c>
      <c r="B664" s="6">
        <v>54707</v>
      </c>
      <c r="C664" s="6">
        <v>55041</v>
      </c>
      <c r="D664" s="6">
        <v>55453</v>
      </c>
      <c r="E664" s="6">
        <v>55783</v>
      </c>
      <c r="F664" s="6">
        <v>56118</v>
      </c>
      <c r="G664" s="6">
        <v>56463</v>
      </c>
      <c r="H664" s="6">
        <v>56710</v>
      </c>
      <c r="I664" s="6">
        <v>56941</v>
      </c>
      <c r="J664" s="6">
        <v>57082</v>
      </c>
      <c r="K664" s="6">
        <v>57200</v>
      </c>
      <c r="L664" s="6">
        <v>57298</v>
      </c>
      <c r="M664" s="6">
        <v>57365</v>
      </c>
      <c r="N664" s="6">
        <v>57428</v>
      </c>
      <c r="O664" s="6">
        <v>57504</v>
      </c>
      <c r="P664" s="6">
        <v>57637</v>
      </c>
      <c r="Q664" s="6">
        <v>57720</v>
      </c>
      <c r="R664" s="6">
        <v>57795</v>
      </c>
      <c r="S664" s="6">
        <v>57827</v>
      </c>
      <c r="T664" s="6">
        <v>57862</v>
      </c>
      <c r="U664" s="6">
        <v>57945</v>
      </c>
      <c r="V664" s="6">
        <v>58119</v>
      </c>
      <c r="W664" s="6">
        <v>58363</v>
      </c>
      <c r="X664" s="6">
        <v>58619</v>
      </c>
      <c r="Y664" s="6">
        <v>58892</v>
      </c>
      <c r="Z664" s="6">
        <v>59191</v>
      </c>
      <c r="AA664" s="6">
        <v>59482</v>
      </c>
    </row>
    <row r="665" spans="1:27" x14ac:dyDescent="0.3">
      <c r="A665" s="3" t="s">
        <v>213</v>
      </c>
      <c r="B665" s="6">
        <v>77382</v>
      </c>
      <c r="C665" s="6">
        <v>77655</v>
      </c>
      <c r="D665" s="6">
        <v>77998</v>
      </c>
      <c r="E665" s="6">
        <v>78262</v>
      </c>
      <c r="F665" s="6">
        <v>78660</v>
      </c>
      <c r="G665" s="6">
        <v>78974</v>
      </c>
      <c r="H665" s="6">
        <v>79230</v>
      </c>
      <c r="I665" s="6">
        <v>79401</v>
      </c>
      <c r="J665" s="6">
        <v>79636</v>
      </c>
      <c r="K665" s="6">
        <v>79817</v>
      </c>
      <c r="L665" s="6">
        <v>79874</v>
      </c>
      <c r="M665" s="6">
        <v>79959</v>
      </c>
      <c r="N665" s="6">
        <v>79886</v>
      </c>
      <c r="O665" s="6">
        <v>79860</v>
      </c>
      <c r="P665" s="6">
        <v>79779</v>
      </c>
      <c r="Q665" s="6">
        <v>79797</v>
      </c>
      <c r="R665" s="6">
        <v>79730</v>
      </c>
      <c r="S665" s="6">
        <v>79706</v>
      </c>
      <c r="T665" s="6">
        <v>79649</v>
      </c>
      <c r="U665" s="6">
        <v>79651</v>
      </c>
      <c r="V665" s="6">
        <v>79825</v>
      </c>
      <c r="W665" s="6">
        <v>80091</v>
      </c>
      <c r="X665" s="6">
        <v>80417</v>
      </c>
      <c r="Y665" s="6">
        <v>80806</v>
      </c>
      <c r="Z665" s="6">
        <v>81258</v>
      </c>
      <c r="AA665" s="6">
        <v>81740</v>
      </c>
    </row>
    <row r="666" spans="1:27" x14ac:dyDescent="0.3">
      <c r="A666" s="3" t="s">
        <v>221</v>
      </c>
      <c r="B666" s="6">
        <v>49557</v>
      </c>
      <c r="C666" s="6">
        <v>49951</v>
      </c>
      <c r="D666" s="6">
        <v>50314</v>
      </c>
      <c r="E666" s="6">
        <v>50706</v>
      </c>
      <c r="F666" s="6">
        <v>51035</v>
      </c>
      <c r="G666" s="6">
        <v>51350</v>
      </c>
      <c r="H666" s="6">
        <v>51636</v>
      </c>
      <c r="I666" s="6">
        <v>51858</v>
      </c>
      <c r="J666" s="6">
        <v>52066</v>
      </c>
      <c r="K666" s="6">
        <v>52236</v>
      </c>
      <c r="L666" s="6">
        <v>52405</v>
      </c>
      <c r="M666" s="6">
        <v>52533</v>
      </c>
      <c r="N666" s="6">
        <v>52538</v>
      </c>
      <c r="O666" s="6">
        <v>52530</v>
      </c>
      <c r="P666" s="6">
        <v>52533</v>
      </c>
      <c r="Q666" s="6">
        <v>52548</v>
      </c>
      <c r="R666" s="6">
        <v>52477</v>
      </c>
      <c r="S666" s="6">
        <v>52508</v>
      </c>
      <c r="T666" s="6">
        <v>52489</v>
      </c>
      <c r="U666" s="6">
        <v>52537</v>
      </c>
      <c r="V666" s="6">
        <v>52648</v>
      </c>
      <c r="W666" s="6">
        <v>52874</v>
      </c>
      <c r="X666" s="6">
        <v>53140</v>
      </c>
      <c r="Y666" s="6">
        <v>53403</v>
      </c>
      <c r="Z666" s="6">
        <v>53703</v>
      </c>
      <c r="AA666" s="6">
        <v>54000</v>
      </c>
    </row>
    <row r="667" spans="1:27" x14ac:dyDescent="0.3">
      <c r="A667" s="3" t="s">
        <v>229</v>
      </c>
      <c r="B667" s="6">
        <v>64937</v>
      </c>
      <c r="C667" s="6">
        <v>64776</v>
      </c>
      <c r="D667" s="6">
        <v>64728</v>
      </c>
      <c r="E667" s="6">
        <v>64682</v>
      </c>
      <c r="F667" s="6">
        <v>64611</v>
      </c>
      <c r="G667" s="6">
        <v>64525</v>
      </c>
      <c r="H667" s="6">
        <v>64513</v>
      </c>
      <c r="I667" s="6">
        <v>64436</v>
      </c>
      <c r="J667" s="6">
        <v>64318</v>
      </c>
      <c r="K667" s="6">
        <v>64296</v>
      </c>
      <c r="L667" s="6">
        <v>64210</v>
      </c>
      <c r="M667" s="6">
        <v>64091</v>
      </c>
      <c r="N667" s="6">
        <v>63909</v>
      </c>
      <c r="O667" s="6">
        <v>63632</v>
      </c>
      <c r="P667" s="6">
        <v>63383</v>
      </c>
      <c r="Q667" s="6">
        <v>63288</v>
      </c>
      <c r="R667" s="6">
        <v>63152</v>
      </c>
      <c r="S667" s="6">
        <v>62984</v>
      </c>
      <c r="T667" s="6">
        <v>62846</v>
      </c>
      <c r="U667" s="6">
        <v>62733</v>
      </c>
      <c r="V667" s="6">
        <v>62759</v>
      </c>
      <c r="W667" s="6">
        <v>62895</v>
      </c>
      <c r="X667" s="6">
        <v>63065</v>
      </c>
      <c r="Y667" s="6">
        <v>63285</v>
      </c>
      <c r="Z667" s="6">
        <v>63581</v>
      </c>
      <c r="AA667" s="6">
        <v>63824</v>
      </c>
    </row>
    <row r="668" spans="1:27" x14ac:dyDescent="0.3">
      <c r="A668" s="3" t="s">
        <v>239</v>
      </c>
      <c r="B668" s="6">
        <v>41616</v>
      </c>
      <c r="C668" s="6">
        <v>41543</v>
      </c>
      <c r="D668" s="6">
        <v>41523</v>
      </c>
      <c r="E668" s="6">
        <v>41515</v>
      </c>
      <c r="F668" s="6">
        <v>41478</v>
      </c>
      <c r="G668" s="6">
        <v>41335</v>
      </c>
      <c r="H668" s="6">
        <v>41304</v>
      </c>
      <c r="I668" s="6">
        <v>41159</v>
      </c>
      <c r="J668" s="6">
        <v>41027</v>
      </c>
      <c r="K668" s="6">
        <v>40896</v>
      </c>
      <c r="L668" s="6">
        <v>40668</v>
      </c>
      <c r="M668" s="6">
        <v>40454</v>
      </c>
      <c r="N668" s="6">
        <v>40182</v>
      </c>
      <c r="O668" s="6">
        <v>39924</v>
      </c>
      <c r="P668" s="6">
        <v>39733</v>
      </c>
      <c r="Q668" s="6">
        <v>39549</v>
      </c>
      <c r="R668" s="6">
        <v>39336</v>
      </c>
      <c r="S668" s="6">
        <v>39206</v>
      </c>
      <c r="T668" s="6">
        <v>39066</v>
      </c>
      <c r="U668" s="6">
        <v>39014</v>
      </c>
      <c r="V668" s="6">
        <v>39009</v>
      </c>
      <c r="W668" s="6">
        <v>39066</v>
      </c>
      <c r="X668" s="6">
        <v>39165</v>
      </c>
      <c r="Y668" s="6">
        <v>39300</v>
      </c>
      <c r="Z668" s="6">
        <v>39475</v>
      </c>
      <c r="AA668" s="6">
        <v>39674</v>
      </c>
    </row>
    <row r="669" spans="1:27" x14ac:dyDescent="0.3">
      <c r="A669" s="3" t="s">
        <v>245</v>
      </c>
      <c r="B669" s="6">
        <v>71321</v>
      </c>
      <c r="C669" s="6">
        <v>71258</v>
      </c>
      <c r="D669" s="6">
        <v>71372</v>
      </c>
      <c r="E669" s="6">
        <v>71477</v>
      </c>
      <c r="F669" s="6">
        <v>71533</v>
      </c>
      <c r="G669" s="6">
        <v>71552</v>
      </c>
      <c r="H669" s="6">
        <v>71635</v>
      </c>
      <c r="I669" s="6">
        <v>71740</v>
      </c>
      <c r="J669" s="6">
        <v>71750</v>
      </c>
      <c r="K669" s="6">
        <v>71736</v>
      </c>
      <c r="L669" s="6">
        <v>71679</v>
      </c>
      <c r="M669" s="6">
        <v>71568</v>
      </c>
      <c r="N669" s="6">
        <v>71479</v>
      </c>
      <c r="O669" s="6">
        <v>71324</v>
      </c>
      <c r="P669" s="6">
        <v>71235</v>
      </c>
      <c r="Q669" s="6">
        <v>71141</v>
      </c>
      <c r="R669" s="6">
        <v>71034</v>
      </c>
      <c r="S669" s="6">
        <v>70984</v>
      </c>
      <c r="T669" s="6">
        <v>70892</v>
      </c>
      <c r="U669" s="6">
        <v>70922</v>
      </c>
      <c r="V669" s="6">
        <v>71048</v>
      </c>
      <c r="W669" s="6">
        <v>71176</v>
      </c>
      <c r="X669" s="6">
        <v>71366</v>
      </c>
      <c r="Y669" s="6">
        <v>71621</v>
      </c>
      <c r="Z669" s="6">
        <v>71951</v>
      </c>
      <c r="AA669" s="6">
        <v>72251</v>
      </c>
    </row>
    <row r="670" spans="1:27" x14ac:dyDescent="0.3">
      <c r="A670" s="3" t="s">
        <v>249</v>
      </c>
      <c r="B670" s="6">
        <v>57234</v>
      </c>
      <c r="C670" s="6">
        <v>57158</v>
      </c>
      <c r="D670" s="6">
        <v>57241</v>
      </c>
      <c r="E670" s="6">
        <v>57239</v>
      </c>
      <c r="F670" s="6">
        <v>57202</v>
      </c>
      <c r="G670" s="6">
        <v>57198</v>
      </c>
      <c r="H670" s="6">
        <v>57117</v>
      </c>
      <c r="I670" s="6">
        <v>57075</v>
      </c>
      <c r="J670" s="6">
        <v>56940</v>
      </c>
      <c r="K670" s="6">
        <v>56808</v>
      </c>
      <c r="L670" s="6">
        <v>56720</v>
      </c>
      <c r="M670" s="6">
        <v>56508</v>
      </c>
      <c r="N670" s="6">
        <v>56289</v>
      </c>
      <c r="O670" s="6">
        <v>56118</v>
      </c>
      <c r="P670" s="6">
        <v>55976</v>
      </c>
      <c r="Q670" s="6">
        <v>55865</v>
      </c>
      <c r="R670" s="6">
        <v>55771</v>
      </c>
      <c r="S670" s="6">
        <v>55656</v>
      </c>
      <c r="T670" s="6">
        <v>55534</v>
      </c>
      <c r="U670" s="6">
        <v>55512</v>
      </c>
      <c r="V670" s="6">
        <v>55593</v>
      </c>
      <c r="W670" s="6">
        <v>55763</v>
      </c>
      <c r="X670" s="6">
        <v>55943</v>
      </c>
      <c r="Y670" s="6">
        <v>56213</v>
      </c>
      <c r="Z670" s="6">
        <v>56509</v>
      </c>
      <c r="AA670" s="6">
        <v>56757</v>
      </c>
    </row>
    <row r="671" spans="1:27" x14ac:dyDescent="0.3">
      <c r="A671" s="3" t="s">
        <v>253</v>
      </c>
      <c r="B671" s="6">
        <v>59992</v>
      </c>
      <c r="C671" s="6">
        <v>59822</v>
      </c>
      <c r="D671" s="6">
        <v>59828</v>
      </c>
      <c r="E671" s="6">
        <v>59819</v>
      </c>
      <c r="F671" s="6">
        <v>59935</v>
      </c>
      <c r="G671" s="6">
        <v>59851</v>
      </c>
      <c r="H671" s="6">
        <v>59862</v>
      </c>
      <c r="I671" s="6">
        <v>59808</v>
      </c>
      <c r="J671" s="6">
        <v>59839</v>
      </c>
      <c r="K671" s="6">
        <v>59833</v>
      </c>
      <c r="L671" s="6">
        <v>59846</v>
      </c>
      <c r="M671" s="6">
        <v>59710</v>
      </c>
      <c r="N671" s="6">
        <v>59556</v>
      </c>
      <c r="O671" s="6">
        <v>59428</v>
      </c>
      <c r="P671" s="6">
        <v>59262</v>
      </c>
      <c r="Q671" s="6">
        <v>59204</v>
      </c>
      <c r="R671" s="6">
        <v>59112</v>
      </c>
      <c r="S671" s="6">
        <v>59071</v>
      </c>
      <c r="T671" s="6">
        <v>58941</v>
      </c>
      <c r="U671" s="6">
        <v>58938</v>
      </c>
      <c r="V671" s="6">
        <v>59026</v>
      </c>
      <c r="W671" s="6">
        <v>59219</v>
      </c>
      <c r="X671" s="6">
        <v>59472</v>
      </c>
      <c r="Y671" s="6">
        <v>59746</v>
      </c>
      <c r="Z671" s="6">
        <v>60070</v>
      </c>
      <c r="AA671" s="6">
        <v>60400</v>
      </c>
    </row>
    <row r="672" spans="1:27" x14ac:dyDescent="0.3">
      <c r="A672" s="3" t="s">
        <v>257</v>
      </c>
      <c r="B672" s="6">
        <v>65707</v>
      </c>
      <c r="C672" s="6">
        <v>66688</v>
      </c>
      <c r="D672" s="6">
        <v>67778</v>
      </c>
      <c r="E672" s="6">
        <v>68693</v>
      </c>
      <c r="F672" s="6">
        <v>69797</v>
      </c>
      <c r="G672" s="6">
        <v>70684</v>
      </c>
      <c r="H672" s="6">
        <v>71551</v>
      </c>
      <c r="I672" s="6">
        <v>72304</v>
      </c>
      <c r="J672" s="6">
        <v>73023</v>
      </c>
      <c r="K672" s="6">
        <v>73572</v>
      </c>
      <c r="L672" s="6">
        <v>74179</v>
      </c>
      <c r="M672" s="6">
        <v>74681</v>
      </c>
      <c r="N672" s="6">
        <v>75045</v>
      </c>
      <c r="O672" s="6">
        <v>75388</v>
      </c>
      <c r="P672" s="6">
        <v>75712</v>
      </c>
      <c r="Q672" s="6">
        <v>75990</v>
      </c>
      <c r="R672" s="6">
        <v>76262</v>
      </c>
      <c r="S672" s="6">
        <v>76577</v>
      </c>
      <c r="T672" s="6">
        <v>76800</v>
      </c>
      <c r="U672" s="6">
        <v>77070</v>
      </c>
      <c r="V672" s="6">
        <v>77470</v>
      </c>
      <c r="W672" s="6">
        <v>77957</v>
      </c>
      <c r="X672" s="6">
        <v>78438</v>
      </c>
      <c r="Y672" s="6">
        <v>78982</v>
      </c>
      <c r="Z672" s="6">
        <v>79550</v>
      </c>
      <c r="AA672" s="6">
        <v>80069</v>
      </c>
    </row>
    <row r="673" spans="1:27" x14ac:dyDescent="0.3">
      <c r="A673" s="3" t="s">
        <v>153</v>
      </c>
      <c r="B673" s="6">
        <v>60965</v>
      </c>
      <c r="C673" s="6">
        <v>61886</v>
      </c>
      <c r="D673" s="6">
        <v>62882</v>
      </c>
      <c r="E673" s="6">
        <v>63706</v>
      </c>
      <c r="F673" s="6">
        <v>64597</v>
      </c>
      <c r="G673" s="6">
        <v>65350</v>
      </c>
      <c r="H673" s="6">
        <v>66194</v>
      </c>
      <c r="I673" s="6">
        <v>66842</v>
      </c>
      <c r="J673" s="6">
        <v>67397</v>
      </c>
      <c r="K673" s="6">
        <v>68025</v>
      </c>
      <c r="L673" s="6">
        <v>68665</v>
      </c>
      <c r="M673" s="6">
        <v>69232</v>
      </c>
      <c r="N673" s="6">
        <v>69695</v>
      </c>
      <c r="O673" s="6">
        <v>70184</v>
      </c>
      <c r="P673" s="6">
        <v>70680</v>
      </c>
      <c r="Q673" s="6">
        <v>71124</v>
      </c>
      <c r="R673" s="6">
        <v>71525</v>
      </c>
      <c r="S673" s="6">
        <v>71976</v>
      </c>
      <c r="T673" s="6">
        <v>72391</v>
      </c>
      <c r="U673" s="6">
        <v>72863</v>
      </c>
      <c r="V673" s="6">
        <v>73358</v>
      </c>
      <c r="W673" s="6">
        <v>73929</v>
      </c>
      <c r="X673" s="6">
        <v>74465</v>
      </c>
      <c r="Y673" s="6">
        <v>75022</v>
      </c>
      <c r="Z673" s="6">
        <v>75617</v>
      </c>
      <c r="AA673" s="6">
        <v>76186</v>
      </c>
    </row>
    <row r="674" spans="1:27" x14ac:dyDescent="0.3">
      <c r="A674" s="3" t="s">
        <v>164</v>
      </c>
      <c r="B674" s="6">
        <v>118620</v>
      </c>
      <c r="C674" s="6">
        <v>120074</v>
      </c>
      <c r="D674" s="6">
        <v>121503</v>
      </c>
      <c r="E674" s="6">
        <v>122612</v>
      </c>
      <c r="F674" s="6">
        <v>123767</v>
      </c>
      <c r="G674" s="6">
        <v>124871</v>
      </c>
      <c r="H674" s="6">
        <v>125987</v>
      </c>
      <c r="I674" s="6">
        <v>127135</v>
      </c>
      <c r="J674" s="6">
        <v>128308</v>
      </c>
      <c r="K674" s="6">
        <v>129643</v>
      </c>
      <c r="L674" s="6">
        <v>130708</v>
      </c>
      <c r="M674" s="6">
        <v>131672</v>
      </c>
      <c r="N674" s="6">
        <v>132366</v>
      </c>
      <c r="O674" s="6">
        <v>133244</v>
      </c>
      <c r="P674" s="6">
        <v>133960</v>
      </c>
      <c r="Q674" s="6">
        <v>134510</v>
      </c>
      <c r="R674" s="6">
        <v>134911</v>
      </c>
      <c r="S674" s="6">
        <v>135315</v>
      </c>
      <c r="T674" s="6">
        <v>135554</v>
      </c>
      <c r="U674" s="6">
        <v>135901</v>
      </c>
      <c r="V674" s="6">
        <v>136187</v>
      </c>
      <c r="W674" s="6">
        <v>136645</v>
      </c>
      <c r="X674" s="6">
        <v>137206</v>
      </c>
      <c r="Y674" s="6">
        <v>137780</v>
      </c>
      <c r="Z674" s="6">
        <v>138491</v>
      </c>
      <c r="AA674" s="6">
        <v>139146</v>
      </c>
    </row>
    <row r="675" spans="1:27" x14ac:dyDescent="0.3">
      <c r="A675" s="3" t="s">
        <v>170</v>
      </c>
      <c r="B675" s="6">
        <v>55317</v>
      </c>
      <c r="C675" s="6">
        <v>55734</v>
      </c>
      <c r="D675" s="6">
        <v>56216</v>
      </c>
      <c r="E675" s="6">
        <v>56621</v>
      </c>
      <c r="F675" s="6">
        <v>57107</v>
      </c>
      <c r="G675" s="6">
        <v>57499</v>
      </c>
      <c r="H675" s="6">
        <v>57992</v>
      </c>
      <c r="I675" s="6">
        <v>58322</v>
      </c>
      <c r="J675" s="6">
        <v>58609</v>
      </c>
      <c r="K675" s="6">
        <v>58841</v>
      </c>
      <c r="L675" s="6">
        <v>59038</v>
      </c>
      <c r="M675" s="6">
        <v>59224</v>
      </c>
      <c r="N675" s="6">
        <v>59359</v>
      </c>
      <c r="O675" s="6">
        <v>59579</v>
      </c>
      <c r="P675" s="6">
        <v>59744</v>
      </c>
      <c r="Q675" s="6">
        <v>59893</v>
      </c>
      <c r="R675" s="6">
        <v>59993</v>
      </c>
      <c r="S675" s="6">
        <v>60198</v>
      </c>
      <c r="T675" s="6">
        <v>60347</v>
      </c>
      <c r="U675" s="6">
        <v>60551</v>
      </c>
      <c r="V675" s="6">
        <v>60785</v>
      </c>
      <c r="W675" s="6">
        <v>61098</v>
      </c>
      <c r="X675" s="6">
        <v>61430</v>
      </c>
      <c r="Y675" s="6">
        <v>61808</v>
      </c>
      <c r="Z675" s="6">
        <v>62206</v>
      </c>
      <c r="AA675" s="6">
        <v>62579</v>
      </c>
    </row>
    <row r="676" spans="1:27" x14ac:dyDescent="0.3">
      <c r="A676" s="3" t="s">
        <v>181</v>
      </c>
      <c r="B676" s="6">
        <v>67922</v>
      </c>
      <c r="C676" s="6">
        <v>68452</v>
      </c>
      <c r="D676" s="6">
        <v>69144</v>
      </c>
      <c r="E676" s="6">
        <v>69756</v>
      </c>
      <c r="F676" s="6">
        <v>70397</v>
      </c>
      <c r="G676" s="6">
        <v>70958</v>
      </c>
      <c r="H676" s="6">
        <v>71483</v>
      </c>
      <c r="I676" s="6">
        <v>71923</v>
      </c>
      <c r="J676" s="6">
        <v>72335</v>
      </c>
      <c r="K676" s="6">
        <v>72759</v>
      </c>
      <c r="L676" s="6">
        <v>73301</v>
      </c>
      <c r="M676" s="6">
        <v>73711</v>
      </c>
      <c r="N676" s="6">
        <v>74058</v>
      </c>
      <c r="O676" s="6">
        <v>74339</v>
      </c>
      <c r="P676" s="6">
        <v>74734</v>
      </c>
      <c r="Q676" s="6">
        <v>75097</v>
      </c>
      <c r="R676" s="6">
        <v>75389</v>
      </c>
      <c r="S676" s="6">
        <v>75740</v>
      </c>
      <c r="T676" s="6">
        <v>76013</v>
      </c>
      <c r="U676" s="6">
        <v>76368</v>
      </c>
      <c r="V676" s="6">
        <v>76840</v>
      </c>
      <c r="W676" s="6">
        <v>77396</v>
      </c>
      <c r="X676" s="6">
        <v>77972</v>
      </c>
      <c r="Y676" s="6">
        <v>78574</v>
      </c>
      <c r="Z676" s="6">
        <v>79204</v>
      </c>
      <c r="AA676" s="6">
        <v>79816</v>
      </c>
    </row>
    <row r="677" spans="1:27" x14ac:dyDescent="0.3">
      <c r="A677" s="3" t="s">
        <v>189</v>
      </c>
      <c r="B677" s="6">
        <v>30541</v>
      </c>
      <c r="C677" s="6">
        <v>30319</v>
      </c>
      <c r="D677" s="6">
        <v>30202</v>
      </c>
      <c r="E677" s="6">
        <v>30038</v>
      </c>
      <c r="F677" s="6">
        <v>29942</v>
      </c>
      <c r="G677" s="6">
        <v>29870</v>
      </c>
      <c r="H677" s="6">
        <v>29779</v>
      </c>
      <c r="I677" s="6">
        <v>29645</v>
      </c>
      <c r="J677" s="6">
        <v>29504</v>
      </c>
      <c r="K677" s="6">
        <v>29352</v>
      </c>
      <c r="L677" s="6">
        <v>29202</v>
      </c>
      <c r="M677" s="6">
        <v>28973</v>
      </c>
      <c r="N677" s="6">
        <v>28716</v>
      </c>
      <c r="O677" s="6">
        <v>28519</v>
      </c>
      <c r="P677" s="6">
        <v>28373</v>
      </c>
      <c r="Q677" s="6">
        <v>28166</v>
      </c>
      <c r="R677" s="6">
        <v>28000</v>
      </c>
      <c r="S677" s="6">
        <v>27878</v>
      </c>
      <c r="T677" s="6">
        <v>27760</v>
      </c>
      <c r="U677" s="6">
        <v>27671</v>
      </c>
      <c r="V677" s="6">
        <v>27622</v>
      </c>
      <c r="W677" s="6">
        <v>27642</v>
      </c>
      <c r="X677" s="6">
        <v>27664</v>
      </c>
      <c r="Y677" s="6">
        <v>27732</v>
      </c>
      <c r="Z677" s="6">
        <v>27786</v>
      </c>
      <c r="AA677" s="6">
        <v>27861</v>
      </c>
    </row>
    <row r="678" spans="1:27" x14ac:dyDescent="0.3">
      <c r="A678" s="3" t="s">
        <v>199</v>
      </c>
      <c r="B678" s="6">
        <v>63008</v>
      </c>
      <c r="C678" s="6">
        <v>64011</v>
      </c>
      <c r="D678" s="6">
        <v>65160</v>
      </c>
      <c r="E678" s="6">
        <v>66119</v>
      </c>
      <c r="F678" s="6">
        <v>67089</v>
      </c>
      <c r="G678" s="6">
        <v>67930</v>
      </c>
      <c r="H678" s="6">
        <v>68825</v>
      </c>
      <c r="I678" s="6">
        <v>69603</v>
      </c>
      <c r="J678" s="6">
        <v>70293</v>
      </c>
      <c r="K678" s="6">
        <v>70936</v>
      </c>
      <c r="L678" s="6">
        <v>71602</v>
      </c>
      <c r="M678" s="6">
        <v>72167</v>
      </c>
      <c r="N678" s="6">
        <v>72641</v>
      </c>
      <c r="O678" s="6">
        <v>73132</v>
      </c>
      <c r="P678" s="6">
        <v>73714</v>
      </c>
      <c r="Q678" s="6">
        <v>74161</v>
      </c>
      <c r="R678" s="6">
        <v>74609</v>
      </c>
      <c r="S678" s="6">
        <v>75076</v>
      </c>
      <c r="T678" s="6">
        <v>75411</v>
      </c>
      <c r="U678" s="6">
        <v>75847</v>
      </c>
      <c r="V678" s="6">
        <v>76320</v>
      </c>
      <c r="W678" s="6">
        <v>76921</v>
      </c>
      <c r="X678" s="6">
        <v>77550</v>
      </c>
      <c r="Y678" s="6">
        <v>78210</v>
      </c>
      <c r="Z678" s="6">
        <v>78933</v>
      </c>
      <c r="AA678" s="6">
        <v>79637</v>
      </c>
    </row>
    <row r="679" spans="1:27" x14ac:dyDescent="0.3">
      <c r="A679" s="3" t="s">
        <v>205</v>
      </c>
      <c r="B679" s="6">
        <v>34427</v>
      </c>
      <c r="C679" s="6">
        <v>34338</v>
      </c>
      <c r="D679" s="6">
        <v>34056</v>
      </c>
      <c r="E679" s="6">
        <v>33906</v>
      </c>
      <c r="F679" s="6">
        <v>33871</v>
      </c>
      <c r="G679" s="6">
        <v>33868</v>
      </c>
      <c r="H679" s="6">
        <v>33922</v>
      </c>
      <c r="I679" s="6">
        <v>34020</v>
      </c>
      <c r="J679" s="6">
        <v>34029</v>
      </c>
      <c r="K679" s="6">
        <v>34122</v>
      </c>
      <c r="L679" s="6">
        <v>34210</v>
      </c>
      <c r="M679" s="6">
        <v>34322</v>
      </c>
      <c r="N679" s="6">
        <v>34440</v>
      </c>
      <c r="O679" s="6">
        <v>34520</v>
      </c>
      <c r="P679" s="6">
        <v>34543</v>
      </c>
      <c r="Q679" s="6">
        <v>34516</v>
      </c>
      <c r="R679" s="6">
        <v>34537</v>
      </c>
      <c r="S679" s="6">
        <v>34576</v>
      </c>
      <c r="T679" s="6">
        <v>34523</v>
      </c>
      <c r="U679" s="6">
        <v>34526</v>
      </c>
      <c r="V679" s="6">
        <v>34551</v>
      </c>
      <c r="W679" s="6">
        <v>34594</v>
      </c>
      <c r="X679" s="6">
        <v>34680</v>
      </c>
      <c r="Y679" s="6">
        <v>34783</v>
      </c>
      <c r="Z679" s="6">
        <v>34907</v>
      </c>
      <c r="AA679" s="6">
        <v>35017</v>
      </c>
    </row>
    <row r="680" spans="1:27" x14ac:dyDescent="0.3">
      <c r="A680" s="3" t="s">
        <v>216</v>
      </c>
      <c r="B680" s="6">
        <v>41712</v>
      </c>
      <c r="C680" s="6">
        <v>42132</v>
      </c>
      <c r="D680" s="6">
        <v>42490</v>
      </c>
      <c r="E680" s="6">
        <v>42998</v>
      </c>
      <c r="F680" s="6">
        <v>43341</v>
      </c>
      <c r="G680" s="6">
        <v>43653</v>
      </c>
      <c r="H680" s="6">
        <v>44006</v>
      </c>
      <c r="I680" s="6">
        <v>44337</v>
      </c>
      <c r="J680" s="6">
        <v>44597</v>
      </c>
      <c r="K680" s="6">
        <v>44871</v>
      </c>
      <c r="L680" s="6">
        <v>45188</v>
      </c>
      <c r="M680" s="6">
        <v>45419</v>
      </c>
      <c r="N680" s="6">
        <v>45616</v>
      </c>
      <c r="O680" s="6">
        <v>45785</v>
      </c>
      <c r="P680" s="6">
        <v>45993</v>
      </c>
      <c r="Q680" s="6">
        <v>46177</v>
      </c>
      <c r="R680" s="6">
        <v>46339</v>
      </c>
      <c r="S680" s="6">
        <v>46444</v>
      </c>
      <c r="T680" s="6">
        <v>46539</v>
      </c>
      <c r="U680" s="6">
        <v>46650</v>
      </c>
      <c r="V680" s="6">
        <v>46805</v>
      </c>
      <c r="W680" s="6">
        <v>46994</v>
      </c>
      <c r="X680" s="6">
        <v>47173</v>
      </c>
      <c r="Y680" s="6">
        <v>47368</v>
      </c>
      <c r="Z680" s="6">
        <v>47568</v>
      </c>
      <c r="AA680" s="6">
        <v>47752</v>
      </c>
    </row>
    <row r="681" spans="1:27" x14ac:dyDescent="0.3">
      <c r="A681" s="3" t="s">
        <v>224</v>
      </c>
      <c r="B681" s="6">
        <v>77256</v>
      </c>
      <c r="C681" s="6">
        <v>77555</v>
      </c>
      <c r="D681" s="6">
        <v>77901</v>
      </c>
      <c r="E681" s="6">
        <v>78141</v>
      </c>
      <c r="F681" s="6">
        <v>78509</v>
      </c>
      <c r="G681" s="6">
        <v>78692</v>
      </c>
      <c r="H681" s="6">
        <v>78993</v>
      </c>
      <c r="I681" s="6">
        <v>79118</v>
      </c>
      <c r="J681" s="6">
        <v>79303</v>
      </c>
      <c r="K681" s="6">
        <v>79297</v>
      </c>
      <c r="L681" s="6">
        <v>79320</v>
      </c>
      <c r="M681" s="6">
        <v>79202</v>
      </c>
      <c r="N681" s="6">
        <v>78919</v>
      </c>
      <c r="O681" s="6">
        <v>78760</v>
      </c>
      <c r="P681" s="6">
        <v>78620</v>
      </c>
      <c r="Q681" s="6">
        <v>78533</v>
      </c>
      <c r="R681" s="6">
        <v>78288</v>
      </c>
      <c r="S681" s="6">
        <v>78116</v>
      </c>
      <c r="T681" s="6">
        <v>77875</v>
      </c>
      <c r="U681" s="6">
        <v>77733</v>
      </c>
      <c r="V681" s="6">
        <v>77773</v>
      </c>
      <c r="W681" s="6">
        <v>77921</v>
      </c>
      <c r="X681" s="6">
        <v>78201</v>
      </c>
      <c r="Y681" s="6">
        <v>78560</v>
      </c>
      <c r="Z681" s="6">
        <v>78970</v>
      </c>
      <c r="AA681" s="6">
        <v>79374</v>
      </c>
    </row>
    <row r="682" spans="1:27" x14ac:dyDescent="0.3">
      <c r="A682" s="3" t="s">
        <v>230</v>
      </c>
      <c r="B682" s="6">
        <v>67492</v>
      </c>
      <c r="C682" s="6">
        <v>67488</v>
      </c>
      <c r="D682" s="6">
        <v>67485</v>
      </c>
      <c r="E682" s="6">
        <v>67202</v>
      </c>
      <c r="F682" s="6">
        <v>67010</v>
      </c>
      <c r="G682" s="6">
        <v>67001</v>
      </c>
      <c r="H682" s="6">
        <v>67101</v>
      </c>
      <c r="I682" s="6">
        <v>67312</v>
      </c>
      <c r="J682" s="6">
        <v>67434</v>
      </c>
      <c r="K682" s="6">
        <v>67665</v>
      </c>
      <c r="L682" s="6">
        <v>67860</v>
      </c>
      <c r="M682" s="6">
        <v>67979</v>
      </c>
      <c r="N682" s="6">
        <v>68126</v>
      </c>
      <c r="O682" s="6">
        <v>68296</v>
      </c>
      <c r="P682" s="6">
        <v>68359</v>
      </c>
      <c r="Q682" s="6">
        <v>68262</v>
      </c>
      <c r="R682" s="6">
        <v>68088</v>
      </c>
      <c r="S682" s="6">
        <v>68030</v>
      </c>
      <c r="T682" s="6">
        <v>67899</v>
      </c>
      <c r="U682" s="6">
        <v>67716</v>
      </c>
      <c r="V682" s="6">
        <v>67449</v>
      </c>
      <c r="W682" s="6">
        <v>67286</v>
      </c>
      <c r="X682" s="6">
        <v>67239</v>
      </c>
      <c r="Y682" s="6">
        <v>67239</v>
      </c>
      <c r="Z682" s="6">
        <v>67261</v>
      </c>
      <c r="AA682" s="6">
        <v>67277</v>
      </c>
    </row>
    <row r="683" spans="1:27" x14ac:dyDescent="0.3">
      <c r="A683" s="3" t="s">
        <v>240</v>
      </c>
      <c r="B683" s="6">
        <v>68546</v>
      </c>
      <c r="C683" s="6">
        <v>68894</v>
      </c>
      <c r="D683" s="6">
        <v>69299</v>
      </c>
      <c r="E683" s="6">
        <v>69692</v>
      </c>
      <c r="F683" s="6">
        <v>70045</v>
      </c>
      <c r="G683" s="6">
        <v>70330</v>
      </c>
      <c r="H683" s="6">
        <v>70646</v>
      </c>
      <c r="I683" s="6">
        <v>70894</v>
      </c>
      <c r="J683" s="6">
        <v>71080</v>
      </c>
      <c r="K683" s="6">
        <v>71287</v>
      </c>
      <c r="L683" s="6">
        <v>71340</v>
      </c>
      <c r="M683" s="6">
        <v>71311</v>
      </c>
      <c r="N683" s="6">
        <v>71300</v>
      </c>
      <c r="O683" s="6">
        <v>71300</v>
      </c>
      <c r="P683" s="6">
        <v>71321</v>
      </c>
      <c r="Q683" s="6">
        <v>71298</v>
      </c>
      <c r="R683" s="6">
        <v>71268</v>
      </c>
      <c r="S683" s="6">
        <v>71219</v>
      </c>
      <c r="T683" s="6">
        <v>71180</v>
      </c>
      <c r="U683" s="6">
        <v>71205</v>
      </c>
      <c r="V683" s="6">
        <v>71366</v>
      </c>
      <c r="W683" s="6">
        <v>71592</v>
      </c>
      <c r="X683" s="6">
        <v>71852</v>
      </c>
      <c r="Y683" s="6">
        <v>72175</v>
      </c>
      <c r="Z683" s="6">
        <v>72504</v>
      </c>
      <c r="AA683" s="6">
        <v>72808</v>
      </c>
    </row>
    <row r="684" spans="1:27" x14ac:dyDescent="0.3">
      <c r="A684" s="3" t="s">
        <v>246</v>
      </c>
      <c r="B684" s="6">
        <v>54866</v>
      </c>
      <c r="C684" s="6">
        <v>55305</v>
      </c>
      <c r="D684" s="6">
        <v>55722</v>
      </c>
      <c r="E684" s="6">
        <v>56098</v>
      </c>
      <c r="F684" s="6">
        <v>56507</v>
      </c>
      <c r="G684" s="6">
        <v>56876</v>
      </c>
      <c r="H684" s="6">
        <v>57240</v>
      </c>
      <c r="I684" s="6">
        <v>57573</v>
      </c>
      <c r="J684" s="6">
        <v>57863</v>
      </c>
      <c r="K684" s="6">
        <v>58053</v>
      </c>
      <c r="L684" s="6">
        <v>58327</v>
      </c>
      <c r="M684" s="6">
        <v>58489</v>
      </c>
      <c r="N684" s="6">
        <v>58628</v>
      </c>
      <c r="O684" s="6">
        <v>58730</v>
      </c>
      <c r="P684" s="6">
        <v>58912</v>
      </c>
      <c r="Q684" s="6">
        <v>59061</v>
      </c>
      <c r="R684" s="6">
        <v>59229</v>
      </c>
      <c r="S684" s="6">
        <v>59343</v>
      </c>
      <c r="T684" s="6">
        <v>59345</v>
      </c>
      <c r="U684" s="6">
        <v>59428</v>
      </c>
      <c r="V684" s="6">
        <v>59561</v>
      </c>
      <c r="W684" s="6">
        <v>59724</v>
      </c>
      <c r="X684" s="6">
        <v>59944</v>
      </c>
      <c r="Y684" s="6">
        <v>60199</v>
      </c>
      <c r="Z684" s="6">
        <v>60475</v>
      </c>
      <c r="AA684" s="6">
        <v>60732</v>
      </c>
    </row>
    <row r="685" spans="1:27" x14ac:dyDescent="0.3">
      <c r="A685" s="3" t="s">
        <v>250</v>
      </c>
      <c r="B685" s="6">
        <v>83595</v>
      </c>
      <c r="C685" s="6">
        <v>83258</v>
      </c>
      <c r="D685" s="6">
        <v>83195</v>
      </c>
      <c r="E685" s="6">
        <v>83165</v>
      </c>
      <c r="F685" s="6">
        <v>83127</v>
      </c>
      <c r="G685" s="6">
        <v>83131</v>
      </c>
      <c r="H685" s="6">
        <v>83176</v>
      </c>
      <c r="I685" s="6">
        <v>83073</v>
      </c>
      <c r="J685" s="6">
        <v>82929</v>
      </c>
      <c r="K685" s="6">
        <v>82882</v>
      </c>
      <c r="L685" s="6">
        <v>82830</v>
      </c>
      <c r="M685" s="6">
        <v>82566</v>
      </c>
      <c r="N685" s="6">
        <v>82336</v>
      </c>
      <c r="O685" s="6">
        <v>82238</v>
      </c>
      <c r="P685" s="6">
        <v>82163</v>
      </c>
      <c r="Q685" s="6">
        <v>82017</v>
      </c>
      <c r="R685" s="6">
        <v>81761</v>
      </c>
      <c r="S685" s="6">
        <v>81553</v>
      </c>
      <c r="T685" s="6">
        <v>81297</v>
      </c>
      <c r="U685" s="6">
        <v>81118</v>
      </c>
      <c r="V685" s="6">
        <v>81062</v>
      </c>
      <c r="W685" s="6">
        <v>81171</v>
      </c>
      <c r="X685" s="6">
        <v>81311</v>
      </c>
      <c r="Y685" s="6">
        <v>81498</v>
      </c>
      <c r="Z685" s="6">
        <v>81703</v>
      </c>
      <c r="AA685" s="6">
        <v>81923</v>
      </c>
    </row>
    <row r="686" spans="1:27" x14ac:dyDescent="0.3">
      <c r="A686" s="3" t="s">
        <v>254</v>
      </c>
      <c r="B686" s="6">
        <v>55391</v>
      </c>
      <c r="C686" s="6">
        <v>55330</v>
      </c>
      <c r="D686" s="6">
        <v>55336</v>
      </c>
      <c r="E686" s="6">
        <v>55400</v>
      </c>
      <c r="F686" s="6">
        <v>55411</v>
      </c>
      <c r="G686" s="6">
        <v>55418</v>
      </c>
      <c r="H686" s="6">
        <v>55460</v>
      </c>
      <c r="I686" s="6">
        <v>55430</v>
      </c>
      <c r="J686" s="6">
        <v>55243</v>
      </c>
      <c r="K686" s="6">
        <v>55115</v>
      </c>
      <c r="L686" s="6">
        <v>55037</v>
      </c>
      <c r="M686" s="6">
        <v>54936</v>
      </c>
      <c r="N686" s="6">
        <v>54807</v>
      </c>
      <c r="O686" s="6">
        <v>54630</v>
      </c>
      <c r="P686" s="6">
        <v>54453</v>
      </c>
      <c r="Q686" s="6">
        <v>54359</v>
      </c>
      <c r="R686" s="6">
        <v>54223</v>
      </c>
      <c r="S686" s="6">
        <v>54066</v>
      </c>
      <c r="T686" s="6">
        <v>53917</v>
      </c>
      <c r="U686" s="6">
        <v>53841</v>
      </c>
      <c r="V686" s="6">
        <v>53847</v>
      </c>
      <c r="W686" s="6">
        <v>53940</v>
      </c>
      <c r="X686" s="6">
        <v>54063</v>
      </c>
      <c r="Y686" s="6">
        <v>54246</v>
      </c>
      <c r="Z686" s="6">
        <v>54444</v>
      </c>
      <c r="AA686" s="6">
        <v>54637</v>
      </c>
    </row>
    <row r="687" spans="1:27" x14ac:dyDescent="0.3">
      <c r="A687" s="3" t="s">
        <v>292</v>
      </c>
      <c r="B687" s="6">
        <v>44947</v>
      </c>
      <c r="C687" s="6">
        <v>45638</v>
      </c>
      <c r="D687" s="6">
        <v>46350</v>
      </c>
      <c r="E687" s="6">
        <v>46997</v>
      </c>
      <c r="F687" s="6">
        <v>47715</v>
      </c>
      <c r="G687" s="6">
        <v>48411</v>
      </c>
      <c r="H687" s="6">
        <v>49062</v>
      </c>
      <c r="I687" s="6">
        <v>49673</v>
      </c>
      <c r="J687" s="6">
        <v>50197</v>
      </c>
      <c r="K687" s="6">
        <v>50764</v>
      </c>
      <c r="L687" s="6">
        <v>51249</v>
      </c>
      <c r="M687" s="6">
        <v>51699</v>
      </c>
      <c r="N687" s="6">
        <v>52099</v>
      </c>
      <c r="O687" s="6">
        <v>52505</v>
      </c>
      <c r="P687" s="6">
        <v>52920</v>
      </c>
      <c r="Q687" s="6">
        <v>53309</v>
      </c>
      <c r="R687" s="6">
        <v>53579</v>
      </c>
      <c r="S687" s="6">
        <v>53943</v>
      </c>
      <c r="T687" s="6">
        <v>54216</v>
      </c>
      <c r="U687" s="6">
        <v>54550</v>
      </c>
      <c r="V687" s="6">
        <v>54886</v>
      </c>
      <c r="W687" s="6">
        <v>55211</v>
      </c>
      <c r="X687" s="6">
        <v>55526</v>
      </c>
      <c r="Y687" s="6">
        <v>55826</v>
      </c>
      <c r="Z687" s="6">
        <v>56154</v>
      </c>
      <c r="AA687" s="6">
        <v>56454</v>
      </c>
    </row>
    <row r="688" spans="1:27" x14ac:dyDescent="0.3">
      <c r="A688" s="3" t="s">
        <v>298</v>
      </c>
      <c r="B688" s="6">
        <v>51625</v>
      </c>
      <c r="C688" s="6">
        <v>52380</v>
      </c>
      <c r="D688" s="6">
        <v>53055</v>
      </c>
      <c r="E688" s="6">
        <v>53760</v>
      </c>
      <c r="F688" s="6">
        <v>54473</v>
      </c>
      <c r="G688" s="6">
        <v>55120</v>
      </c>
      <c r="H688" s="6">
        <v>55673</v>
      </c>
      <c r="I688" s="6">
        <v>56248</v>
      </c>
      <c r="J688" s="6">
        <v>56712</v>
      </c>
      <c r="K688" s="6">
        <v>57069</v>
      </c>
      <c r="L688" s="6">
        <v>57487</v>
      </c>
      <c r="M688" s="6">
        <v>57791</v>
      </c>
      <c r="N688" s="6">
        <v>58057</v>
      </c>
      <c r="O688" s="6">
        <v>58281</v>
      </c>
      <c r="P688" s="6">
        <v>58539</v>
      </c>
      <c r="Q688" s="6">
        <v>58809</v>
      </c>
      <c r="R688" s="6">
        <v>59094</v>
      </c>
      <c r="S688" s="6">
        <v>59333</v>
      </c>
      <c r="T688" s="6">
        <v>59505</v>
      </c>
      <c r="U688" s="6">
        <v>59738</v>
      </c>
      <c r="V688" s="6">
        <v>60030</v>
      </c>
      <c r="W688" s="6">
        <v>60330</v>
      </c>
      <c r="X688" s="6">
        <v>60659</v>
      </c>
      <c r="Y688" s="6">
        <v>61023</v>
      </c>
      <c r="Z688" s="6">
        <v>61415</v>
      </c>
      <c r="AA688" s="6">
        <v>61743</v>
      </c>
    </row>
    <row r="689" spans="1:27" x14ac:dyDescent="0.3">
      <c r="A689" s="3" t="s">
        <v>301</v>
      </c>
      <c r="B689" s="6">
        <v>56488</v>
      </c>
      <c r="C689" s="6">
        <v>56815</v>
      </c>
      <c r="D689" s="6">
        <v>57394</v>
      </c>
      <c r="E689" s="6">
        <v>57913</v>
      </c>
      <c r="F689" s="6">
        <v>58389</v>
      </c>
      <c r="G689" s="6">
        <v>58822</v>
      </c>
      <c r="H689" s="6">
        <v>59316</v>
      </c>
      <c r="I689" s="6">
        <v>59645</v>
      </c>
      <c r="J689" s="6">
        <v>59913</v>
      </c>
      <c r="K689" s="6">
        <v>60145</v>
      </c>
      <c r="L689" s="6">
        <v>60361</v>
      </c>
      <c r="M689" s="6">
        <v>60592</v>
      </c>
      <c r="N689" s="6">
        <v>60644</v>
      </c>
      <c r="O689" s="6">
        <v>60690</v>
      </c>
      <c r="P689" s="6">
        <v>60747</v>
      </c>
      <c r="Q689" s="6">
        <v>60836</v>
      </c>
      <c r="R689" s="6">
        <v>60939</v>
      </c>
      <c r="S689" s="6">
        <v>60968</v>
      </c>
      <c r="T689" s="6">
        <v>60941</v>
      </c>
      <c r="U689" s="6">
        <v>60956</v>
      </c>
      <c r="V689" s="6">
        <v>61038</v>
      </c>
      <c r="W689" s="6">
        <v>61169</v>
      </c>
      <c r="X689" s="6">
        <v>61349</v>
      </c>
      <c r="Y689" s="6">
        <v>61565</v>
      </c>
      <c r="Z689" s="6">
        <v>61784</v>
      </c>
      <c r="AA689" s="6">
        <v>61988</v>
      </c>
    </row>
    <row r="690" spans="1:27" x14ac:dyDescent="0.3">
      <c r="A690" s="3" t="s">
        <v>306</v>
      </c>
      <c r="B690" s="6">
        <v>61784</v>
      </c>
      <c r="C690" s="6">
        <v>62387</v>
      </c>
      <c r="D690" s="6">
        <v>62962</v>
      </c>
      <c r="E690" s="6">
        <v>63615</v>
      </c>
      <c r="F690" s="6">
        <v>64227</v>
      </c>
      <c r="G690" s="6">
        <v>64863</v>
      </c>
      <c r="H690" s="6">
        <v>65449</v>
      </c>
      <c r="I690" s="6">
        <v>65973</v>
      </c>
      <c r="J690" s="6">
        <v>66449</v>
      </c>
      <c r="K690" s="6">
        <v>66820</v>
      </c>
      <c r="L690" s="6">
        <v>67190</v>
      </c>
      <c r="M690" s="6">
        <v>67512</v>
      </c>
      <c r="N690" s="6">
        <v>67729</v>
      </c>
      <c r="O690" s="6">
        <v>67949</v>
      </c>
      <c r="P690" s="6">
        <v>68200</v>
      </c>
      <c r="Q690" s="6">
        <v>68412</v>
      </c>
      <c r="R690" s="6">
        <v>68523</v>
      </c>
      <c r="S690" s="6">
        <v>68700</v>
      </c>
      <c r="T690" s="6">
        <v>68797</v>
      </c>
      <c r="U690" s="6">
        <v>68961</v>
      </c>
      <c r="V690" s="6">
        <v>69169</v>
      </c>
      <c r="W690" s="6">
        <v>69406</v>
      </c>
      <c r="X690" s="6">
        <v>69690</v>
      </c>
      <c r="Y690" s="6">
        <v>69994</v>
      </c>
      <c r="Z690" s="6">
        <v>70333</v>
      </c>
      <c r="AA690" s="6">
        <v>70659</v>
      </c>
    </row>
    <row r="691" spans="1:27" x14ac:dyDescent="0.3">
      <c r="A691" s="3" t="s">
        <v>310</v>
      </c>
      <c r="B691" s="6">
        <v>142010</v>
      </c>
      <c r="C691" s="6">
        <v>141907</v>
      </c>
      <c r="D691" s="6">
        <v>141862</v>
      </c>
      <c r="E691" s="6">
        <v>141887</v>
      </c>
      <c r="F691" s="6">
        <v>142027</v>
      </c>
      <c r="G691" s="6">
        <v>142187</v>
      </c>
      <c r="H691" s="6">
        <v>142421</v>
      </c>
      <c r="I691" s="6">
        <v>142532</v>
      </c>
      <c r="J691" s="6">
        <v>142692</v>
      </c>
      <c r="K691" s="6">
        <v>142726</v>
      </c>
      <c r="L691" s="6">
        <v>142702</v>
      </c>
      <c r="M691" s="6">
        <v>142631</v>
      </c>
      <c r="N691" s="6">
        <v>142526</v>
      </c>
      <c r="O691" s="6">
        <v>142501</v>
      </c>
      <c r="P691" s="6">
        <v>142520</v>
      </c>
      <c r="Q691" s="6">
        <v>142461</v>
      </c>
      <c r="R691" s="6">
        <v>142295</v>
      </c>
      <c r="S691" s="6">
        <v>142091</v>
      </c>
      <c r="T691" s="6">
        <v>141756</v>
      </c>
      <c r="U691" s="6">
        <v>141408</v>
      </c>
      <c r="V691" s="6">
        <v>141117</v>
      </c>
      <c r="W691" s="6">
        <v>140877</v>
      </c>
      <c r="X691" s="6">
        <v>140751</v>
      </c>
      <c r="Y691" s="6">
        <v>140697</v>
      </c>
      <c r="Z691" s="6">
        <v>140708</v>
      </c>
      <c r="AA691" s="6">
        <v>140719</v>
      </c>
    </row>
    <row r="692" spans="1:27" x14ac:dyDescent="0.3">
      <c r="A692" s="3" t="s">
        <v>315</v>
      </c>
      <c r="B692" s="6">
        <v>55933</v>
      </c>
      <c r="C692" s="6">
        <v>56443</v>
      </c>
      <c r="D692" s="6">
        <v>57061</v>
      </c>
      <c r="E692" s="6">
        <v>57522</v>
      </c>
      <c r="F692" s="6">
        <v>58004</v>
      </c>
      <c r="G692" s="6">
        <v>58437</v>
      </c>
      <c r="H692" s="6">
        <v>58946</v>
      </c>
      <c r="I692" s="6">
        <v>59333</v>
      </c>
      <c r="J692" s="6">
        <v>59595</v>
      </c>
      <c r="K692" s="6">
        <v>59838</v>
      </c>
      <c r="L692" s="6">
        <v>60102</v>
      </c>
      <c r="M692" s="6">
        <v>60229</v>
      </c>
      <c r="N692" s="6">
        <v>60376</v>
      </c>
      <c r="O692" s="6">
        <v>60532</v>
      </c>
      <c r="P692" s="6">
        <v>60662</v>
      </c>
      <c r="Q692" s="6">
        <v>60780</v>
      </c>
      <c r="R692" s="6">
        <v>60907</v>
      </c>
      <c r="S692" s="6">
        <v>61013</v>
      </c>
      <c r="T692" s="6">
        <v>61077</v>
      </c>
      <c r="U692" s="6">
        <v>61169</v>
      </c>
      <c r="V692" s="6">
        <v>61312</v>
      </c>
      <c r="W692" s="6">
        <v>61510</v>
      </c>
      <c r="X692" s="6">
        <v>61708</v>
      </c>
      <c r="Y692" s="6">
        <v>61928</v>
      </c>
      <c r="Z692" s="6">
        <v>62155</v>
      </c>
      <c r="AA692" s="6">
        <v>62364</v>
      </c>
    </row>
    <row r="693" spans="1:27" x14ac:dyDescent="0.3">
      <c r="A693" s="3" t="s">
        <v>319</v>
      </c>
      <c r="B693" s="6">
        <v>47715</v>
      </c>
      <c r="C693" s="6">
        <v>47946</v>
      </c>
      <c r="D693" s="6">
        <v>48225</v>
      </c>
      <c r="E693" s="6">
        <v>48452</v>
      </c>
      <c r="F693" s="6">
        <v>48719</v>
      </c>
      <c r="G693" s="6">
        <v>48991</v>
      </c>
      <c r="H693" s="6">
        <v>49263</v>
      </c>
      <c r="I693" s="6">
        <v>49448</v>
      </c>
      <c r="J693" s="6">
        <v>49614</v>
      </c>
      <c r="K693" s="6">
        <v>49760</v>
      </c>
      <c r="L693" s="6">
        <v>49929</v>
      </c>
      <c r="M693" s="6">
        <v>50004</v>
      </c>
      <c r="N693" s="6">
        <v>50032</v>
      </c>
      <c r="O693" s="6">
        <v>50015</v>
      </c>
      <c r="P693" s="6">
        <v>50014</v>
      </c>
      <c r="Q693" s="6">
        <v>49987</v>
      </c>
      <c r="R693" s="6">
        <v>49955</v>
      </c>
      <c r="S693" s="6">
        <v>49915</v>
      </c>
      <c r="T693" s="6">
        <v>49875</v>
      </c>
      <c r="U693" s="6">
        <v>49856</v>
      </c>
      <c r="V693" s="6">
        <v>49874</v>
      </c>
      <c r="W693" s="6">
        <v>49885</v>
      </c>
      <c r="X693" s="6">
        <v>49956</v>
      </c>
      <c r="Y693" s="6">
        <v>50080</v>
      </c>
      <c r="Z693" s="6">
        <v>50198</v>
      </c>
      <c r="AA693" s="6">
        <v>50313</v>
      </c>
    </row>
    <row r="694" spans="1:27" x14ac:dyDescent="0.3">
      <c r="A694" s="3" t="s">
        <v>350</v>
      </c>
      <c r="B694" s="6">
        <v>78711</v>
      </c>
      <c r="C694" s="6">
        <v>79343</v>
      </c>
      <c r="D694" s="6">
        <v>79989</v>
      </c>
      <c r="E694" s="6">
        <v>80636</v>
      </c>
      <c r="F694" s="6">
        <v>81277</v>
      </c>
      <c r="G694" s="6">
        <v>81938</v>
      </c>
      <c r="H694" s="6">
        <v>82394</v>
      </c>
      <c r="I694" s="6">
        <v>82830</v>
      </c>
      <c r="J694" s="6">
        <v>83275</v>
      </c>
      <c r="K694" s="6">
        <v>83795</v>
      </c>
      <c r="L694" s="6">
        <v>84117</v>
      </c>
      <c r="M694" s="6">
        <v>84433</v>
      </c>
      <c r="N694" s="6">
        <v>84623</v>
      </c>
      <c r="O694" s="6">
        <v>84899</v>
      </c>
      <c r="P694" s="6">
        <v>85162</v>
      </c>
      <c r="Q694" s="6">
        <v>85411</v>
      </c>
      <c r="R694" s="6">
        <v>85529</v>
      </c>
      <c r="S694" s="6">
        <v>85710</v>
      </c>
      <c r="T694" s="6">
        <v>85862</v>
      </c>
      <c r="U694" s="6">
        <v>86062</v>
      </c>
      <c r="V694" s="6">
        <v>86405</v>
      </c>
      <c r="W694" s="6">
        <v>86811</v>
      </c>
      <c r="X694" s="6">
        <v>87294</v>
      </c>
      <c r="Y694" s="6">
        <v>87753</v>
      </c>
      <c r="Z694" s="6">
        <v>88280</v>
      </c>
      <c r="AA694" s="6">
        <v>88754</v>
      </c>
    </row>
    <row r="695" spans="1:27" x14ac:dyDescent="0.3">
      <c r="A695" s="3" t="s">
        <v>354</v>
      </c>
      <c r="B695" s="6">
        <v>70491</v>
      </c>
      <c r="C695" s="6">
        <v>70548</v>
      </c>
      <c r="D695" s="6">
        <v>70729</v>
      </c>
      <c r="E695" s="6">
        <v>71004</v>
      </c>
      <c r="F695" s="6">
        <v>71178</v>
      </c>
      <c r="G695" s="6">
        <v>71325</v>
      </c>
      <c r="H695" s="6">
        <v>71460</v>
      </c>
      <c r="I695" s="6">
        <v>71569</v>
      </c>
      <c r="J695" s="6">
        <v>71617</v>
      </c>
      <c r="K695" s="6">
        <v>71713</v>
      </c>
      <c r="L695" s="6">
        <v>71830</v>
      </c>
      <c r="M695" s="6">
        <v>71765</v>
      </c>
      <c r="N695" s="6">
        <v>71688</v>
      </c>
      <c r="O695" s="6">
        <v>71628</v>
      </c>
      <c r="P695" s="6">
        <v>71631</v>
      </c>
      <c r="Q695" s="6">
        <v>71682</v>
      </c>
      <c r="R695" s="6">
        <v>71653</v>
      </c>
      <c r="S695" s="6">
        <v>71642</v>
      </c>
      <c r="T695" s="6">
        <v>71540</v>
      </c>
      <c r="U695" s="6">
        <v>71603</v>
      </c>
      <c r="V695" s="6">
        <v>71732</v>
      </c>
      <c r="W695" s="6">
        <v>71964</v>
      </c>
      <c r="X695" s="6">
        <v>72226</v>
      </c>
      <c r="Y695" s="6">
        <v>72546</v>
      </c>
      <c r="Z695" s="6">
        <v>72897</v>
      </c>
      <c r="AA695" s="6">
        <v>73213</v>
      </c>
    </row>
    <row r="696" spans="1:27" x14ac:dyDescent="0.3">
      <c r="A696" s="3" t="s">
        <v>357</v>
      </c>
      <c r="B696" s="6">
        <v>70035</v>
      </c>
      <c r="C696" s="6">
        <v>70452</v>
      </c>
      <c r="D696" s="6">
        <v>70868</v>
      </c>
      <c r="E696" s="6">
        <v>71152</v>
      </c>
      <c r="F696" s="6">
        <v>71494</v>
      </c>
      <c r="G696" s="6">
        <v>71802</v>
      </c>
      <c r="H696" s="6">
        <v>72129</v>
      </c>
      <c r="I696" s="6">
        <v>72301</v>
      </c>
      <c r="J696" s="6">
        <v>72499</v>
      </c>
      <c r="K696" s="6">
        <v>72711</v>
      </c>
      <c r="L696" s="6">
        <v>72817</v>
      </c>
      <c r="M696" s="6">
        <v>72968</v>
      </c>
      <c r="N696" s="6">
        <v>72980</v>
      </c>
      <c r="O696" s="6">
        <v>72983</v>
      </c>
      <c r="P696" s="6">
        <v>73017</v>
      </c>
      <c r="Q696" s="6">
        <v>73084</v>
      </c>
      <c r="R696" s="6">
        <v>73106</v>
      </c>
      <c r="S696" s="6">
        <v>73180</v>
      </c>
      <c r="T696" s="6">
        <v>73220</v>
      </c>
      <c r="U696" s="6">
        <v>73281</v>
      </c>
      <c r="V696" s="6">
        <v>73417</v>
      </c>
      <c r="W696" s="6">
        <v>73596</v>
      </c>
      <c r="X696" s="6">
        <v>73814</v>
      </c>
      <c r="Y696" s="6">
        <v>74032</v>
      </c>
      <c r="Z696" s="6">
        <v>74281</v>
      </c>
      <c r="AA696" s="6">
        <v>74534</v>
      </c>
    </row>
    <row r="697" spans="1:27" x14ac:dyDescent="0.3">
      <c r="A697" s="3" t="s">
        <v>361</v>
      </c>
      <c r="B697" s="6">
        <v>72074</v>
      </c>
      <c r="C697" s="6">
        <v>72322</v>
      </c>
      <c r="D697" s="6">
        <v>72646</v>
      </c>
      <c r="E697" s="6">
        <v>73013</v>
      </c>
      <c r="F697" s="6">
        <v>73347</v>
      </c>
      <c r="G697" s="6">
        <v>73706</v>
      </c>
      <c r="H697" s="6">
        <v>74055</v>
      </c>
      <c r="I697" s="6">
        <v>74219</v>
      </c>
      <c r="J697" s="6">
        <v>74338</v>
      </c>
      <c r="K697" s="6">
        <v>74523</v>
      </c>
      <c r="L697" s="6">
        <v>74697</v>
      </c>
      <c r="M697" s="6">
        <v>74739</v>
      </c>
      <c r="N697" s="6">
        <v>74731</v>
      </c>
      <c r="O697" s="6">
        <v>74814</v>
      </c>
      <c r="P697" s="6">
        <v>74908</v>
      </c>
      <c r="Q697" s="6">
        <v>74935</v>
      </c>
      <c r="R697" s="6">
        <v>74917</v>
      </c>
      <c r="S697" s="6">
        <v>75033</v>
      </c>
      <c r="T697" s="6">
        <v>75016</v>
      </c>
      <c r="U697" s="6">
        <v>75158</v>
      </c>
      <c r="V697" s="6">
        <v>75335</v>
      </c>
      <c r="W697" s="6">
        <v>75555</v>
      </c>
      <c r="X697" s="6">
        <v>75838</v>
      </c>
      <c r="Y697" s="6">
        <v>76163</v>
      </c>
      <c r="Z697" s="6">
        <v>76483</v>
      </c>
      <c r="AA697" s="6">
        <v>76748</v>
      </c>
    </row>
    <row r="698" spans="1:27" x14ac:dyDescent="0.3">
      <c r="A698" s="3" t="s">
        <v>362</v>
      </c>
      <c r="B698" s="6">
        <v>67625</v>
      </c>
      <c r="C698" s="6">
        <v>67734</v>
      </c>
      <c r="D698" s="6">
        <v>67902</v>
      </c>
      <c r="E698" s="6">
        <v>68083</v>
      </c>
      <c r="F698" s="6">
        <v>68318</v>
      </c>
      <c r="G698" s="6">
        <v>68443</v>
      </c>
      <c r="H698" s="6">
        <v>68578</v>
      </c>
      <c r="I698" s="6">
        <v>68692</v>
      </c>
      <c r="J698" s="6">
        <v>68789</v>
      </c>
      <c r="K698" s="6">
        <v>68858</v>
      </c>
      <c r="L698" s="6">
        <v>68984</v>
      </c>
      <c r="M698" s="6">
        <v>69001</v>
      </c>
      <c r="N698" s="6">
        <v>69007</v>
      </c>
      <c r="O698" s="6">
        <v>69032</v>
      </c>
      <c r="P698" s="6">
        <v>68996</v>
      </c>
      <c r="Q698" s="6">
        <v>69115</v>
      </c>
      <c r="R698" s="6">
        <v>69096</v>
      </c>
      <c r="S698" s="6">
        <v>69115</v>
      </c>
      <c r="T698" s="6">
        <v>69189</v>
      </c>
      <c r="U698" s="6">
        <v>69225</v>
      </c>
      <c r="V698" s="6">
        <v>69351</v>
      </c>
      <c r="W698" s="6">
        <v>69618</v>
      </c>
      <c r="X698" s="6">
        <v>69871</v>
      </c>
      <c r="Y698" s="6">
        <v>70179</v>
      </c>
      <c r="Z698" s="6">
        <v>70519</v>
      </c>
      <c r="AA698" s="6">
        <v>70833</v>
      </c>
    </row>
    <row r="699" spans="1:27" x14ac:dyDescent="0.3">
      <c r="A699" s="3" t="s">
        <v>365</v>
      </c>
      <c r="B699" s="6">
        <v>73294</v>
      </c>
      <c r="C699" s="6">
        <v>73568</v>
      </c>
      <c r="D699" s="6">
        <v>73937</v>
      </c>
      <c r="E699" s="6">
        <v>74258</v>
      </c>
      <c r="F699" s="6">
        <v>74668</v>
      </c>
      <c r="G699" s="6">
        <v>74918</v>
      </c>
      <c r="H699" s="6">
        <v>75115</v>
      </c>
      <c r="I699" s="6">
        <v>75310</v>
      </c>
      <c r="J699" s="6">
        <v>75592</v>
      </c>
      <c r="K699" s="6">
        <v>75793</v>
      </c>
      <c r="L699" s="6">
        <v>75926</v>
      </c>
      <c r="M699" s="6">
        <v>75951</v>
      </c>
      <c r="N699" s="6">
        <v>75931</v>
      </c>
      <c r="O699" s="6">
        <v>75923</v>
      </c>
      <c r="P699" s="6">
        <v>75964</v>
      </c>
      <c r="Q699" s="6">
        <v>75985</v>
      </c>
      <c r="R699" s="6">
        <v>75927</v>
      </c>
      <c r="S699" s="6">
        <v>75950</v>
      </c>
      <c r="T699" s="6">
        <v>75932</v>
      </c>
      <c r="U699" s="6">
        <v>76026</v>
      </c>
      <c r="V699" s="6">
        <v>76148</v>
      </c>
      <c r="W699" s="6">
        <v>76414</v>
      </c>
      <c r="X699" s="6">
        <v>76719</v>
      </c>
      <c r="Y699" s="6">
        <v>77097</v>
      </c>
      <c r="Z699" s="6">
        <v>77523</v>
      </c>
      <c r="AA699" s="6">
        <v>77873</v>
      </c>
    </row>
    <row r="700" spans="1:27" x14ac:dyDescent="0.3">
      <c r="A700" s="3" t="s">
        <v>368</v>
      </c>
      <c r="B700" s="6">
        <v>71114</v>
      </c>
      <c r="C700" s="6">
        <v>71656</v>
      </c>
      <c r="D700" s="6">
        <v>72334</v>
      </c>
      <c r="E700" s="6">
        <v>72952</v>
      </c>
      <c r="F700" s="6">
        <v>73681</v>
      </c>
      <c r="G700" s="6">
        <v>74342</v>
      </c>
      <c r="H700" s="6">
        <v>74967</v>
      </c>
      <c r="I700" s="6">
        <v>75497</v>
      </c>
      <c r="J700" s="6">
        <v>75943</v>
      </c>
      <c r="K700" s="6">
        <v>76301</v>
      </c>
      <c r="L700" s="6">
        <v>76628</v>
      </c>
      <c r="M700" s="6">
        <v>76878</v>
      </c>
      <c r="N700" s="6">
        <v>77156</v>
      </c>
      <c r="O700" s="6">
        <v>77386</v>
      </c>
      <c r="P700" s="6">
        <v>77756</v>
      </c>
      <c r="Q700" s="6">
        <v>78069</v>
      </c>
      <c r="R700" s="6">
        <v>78278</v>
      </c>
      <c r="S700" s="6">
        <v>78498</v>
      </c>
      <c r="T700" s="6">
        <v>78693</v>
      </c>
      <c r="U700" s="6">
        <v>78961</v>
      </c>
      <c r="V700" s="6">
        <v>79271</v>
      </c>
      <c r="W700" s="6">
        <v>79612</v>
      </c>
      <c r="X700" s="6">
        <v>79956</v>
      </c>
      <c r="Y700" s="6">
        <v>80337</v>
      </c>
      <c r="Z700" s="6">
        <v>80710</v>
      </c>
      <c r="AA700" s="6">
        <v>81073</v>
      </c>
    </row>
    <row r="701" spans="1:27" x14ac:dyDescent="0.3">
      <c r="A701" s="3" t="s">
        <v>142</v>
      </c>
      <c r="B701" s="6">
        <v>63240</v>
      </c>
      <c r="C701" s="6">
        <v>63561</v>
      </c>
      <c r="D701" s="6">
        <v>64012</v>
      </c>
      <c r="E701" s="6">
        <v>64363</v>
      </c>
      <c r="F701" s="6">
        <v>64769</v>
      </c>
      <c r="G701" s="6">
        <v>65132</v>
      </c>
      <c r="H701" s="6">
        <v>65427</v>
      </c>
      <c r="I701" s="6">
        <v>65807</v>
      </c>
      <c r="J701" s="6">
        <v>66027</v>
      </c>
      <c r="K701" s="6">
        <v>66161</v>
      </c>
      <c r="L701" s="6">
        <v>66239</v>
      </c>
      <c r="M701" s="6">
        <v>66345</v>
      </c>
      <c r="N701" s="6">
        <v>66378</v>
      </c>
      <c r="O701" s="6">
        <v>66356</v>
      </c>
      <c r="P701" s="6">
        <v>66405</v>
      </c>
      <c r="Q701" s="6">
        <v>66438</v>
      </c>
      <c r="R701" s="6">
        <v>66485</v>
      </c>
      <c r="S701" s="6">
        <v>66518</v>
      </c>
      <c r="T701" s="6">
        <v>66564</v>
      </c>
      <c r="U701" s="6">
        <v>66652</v>
      </c>
      <c r="V701" s="6">
        <v>66824</v>
      </c>
      <c r="W701" s="6">
        <v>67136</v>
      </c>
      <c r="X701" s="6">
        <v>67493</v>
      </c>
      <c r="Y701" s="6">
        <v>67846</v>
      </c>
      <c r="Z701" s="6">
        <v>68295</v>
      </c>
      <c r="AA701" s="6">
        <v>68753</v>
      </c>
    </row>
    <row r="702" spans="1:27" x14ac:dyDescent="0.3">
      <c r="A702" s="3" t="s">
        <v>148</v>
      </c>
      <c r="B702" s="6">
        <v>72837</v>
      </c>
      <c r="C702" s="6">
        <v>73110</v>
      </c>
      <c r="D702" s="6">
        <v>73376</v>
      </c>
      <c r="E702" s="6">
        <v>73646</v>
      </c>
      <c r="F702" s="6">
        <v>73833</v>
      </c>
      <c r="G702" s="6">
        <v>74002</v>
      </c>
      <c r="H702" s="6">
        <v>74158</v>
      </c>
      <c r="I702" s="6">
        <v>74336</v>
      </c>
      <c r="J702" s="6">
        <v>74446</v>
      </c>
      <c r="K702" s="6">
        <v>74513</v>
      </c>
      <c r="L702" s="6">
        <v>74716</v>
      </c>
      <c r="M702" s="6">
        <v>74770</v>
      </c>
      <c r="N702" s="6">
        <v>74823</v>
      </c>
      <c r="O702" s="6">
        <v>74830</v>
      </c>
      <c r="P702" s="6">
        <v>74851</v>
      </c>
      <c r="Q702" s="6">
        <v>74888</v>
      </c>
      <c r="R702" s="6">
        <v>74883</v>
      </c>
      <c r="S702" s="6">
        <v>74888</v>
      </c>
      <c r="T702" s="6">
        <v>74859</v>
      </c>
      <c r="U702" s="6">
        <v>74912</v>
      </c>
      <c r="V702" s="6">
        <v>75035</v>
      </c>
      <c r="W702" s="6">
        <v>75282</v>
      </c>
      <c r="X702" s="6">
        <v>75531</v>
      </c>
      <c r="Y702" s="6">
        <v>75838</v>
      </c>
      <c r="Z702" s="6">
        <v>76196</v>
      </c>
      <c r="AA702" s="6">
        <v>76509</v>
      </c>
    </row>
    <row r="703" spans="1:27" x14ac:dyDescent="0.3">
      <c r="A703" s="3" t="s">
        <v>156</v>
      </c>
      <c r="B703" s="6">
        <v>61638</v>
      </c>
      <c r="C703" s="6">
        <v>61657</v>
      </c>
      <c r="D703" s="6">
        <v>61820</v>
      </c>
      <c r="E703" s="6">
        <v>61870</v>
      </c>
      <c r="F703" s="6">
        <v>62064</v>
      </c>
      <c r="G703" s="6">
        <v>62115</v>
      </c>
      <c r="H703" s="6">
        <v>62201</v>
      </c>
      <c r="I703" s="6">
        <v>62278</v>
      </c>
      <c r="J703" s="6">
        <v>62259</v>
      </c>
      <c r="K703" s="6">
        <v>62321</v>
      </c>
      <c r="L703" s="6">
        <v>62392</v>
      </c>
      <c r="M703" s="6">
        <v>62344</v>
      </c>
      <c r="N703" s="6">
        <v>62167</v>
      </c>
      <c r="O703" s="6">
        <v>62102</v>
      </c>
      <c r="P703" s="6">
        <v>62102</v>
      </c>
      <c r="Q703" s="6">
        <v>62110</v>
      </c>
      <c r="R703" s="6">
        <v>62112</v>
      </c>
      <c r="S703" s="6">
        <v>62087</v>
      </c>
      <c r="T703" s="6">
        <v>62010</v>
      </c>
      <c r="U703" s="6">
        <v>61993</v>
      </c>
      <c r="V703" s="6">
        <v>62137</v>
      </c>
      <c r="W703" s="6">
        <v>62310</v>
      </c>
      <c r="X703" s="6">
        <v>62508</v>
      </c>
      <c r="Y703" s="6">
        <v>62753</v>
      </c>
      <c r="Z703" s="6">
        <v>63048</v>
      </c>
      <c r="AA703" s="6">
        <v>63324</v>
      </c>
    </row>
    <row r="704" spans="1:27" x14ac:dyDescent="0.3">
      <c r="A704" s="3" t="s">
        <v>168</v>
      </c>
      <c r="B704" s="6">
        <v>81988</v>
      </c>
      <c r="C704" s="6">
        <v>82185</v>
      </c>
      <c r="D704" s="6">
        <v>82467</v>
      </c>
      <c r="E704" s="6">
        <v>82800</v>
      </c>
      <c r="F704" s="6">
        <v>83022</v>
      </c>
      <c r="G704" s="6">
        <v>83183</v>
      </c>
      <c r="H704" s="6">
        <v>83460</v>
      </c>
      <c r="I704" s="6">
        <v>83738</v>
      </c>
      <c r="J704" s="6">
        <v>83833</v>
      </c>
      <c r="K704" s="6">
        <v>84038</v>
      </c>
      <c r="L704" s="6">
        <v>84177</v>
      </c>
      <c r="M704" s="6">
        <v>84281</v>
      </c>
      <c r="N704" s="6">
        <v>84439</v>
      </c>
      <c r="O704" s="6">
        <v>84526</v>
      </c>
      <c r="P704" s="6">
        <v>84527</v>
      </c>
      <c r="Q704" s="6">
        <v>84603</v>
      </c>
      <c r="R704" s="6">
        <v>84589</v>
      </c>
      <c r="S704" s="6">
        <v>84557</v>
      </c>
      <c r="T704" s="6">
        <v>84536</v>
      </c>
      <c r="U704" s="6">
        <v>84578</v>
      </c>
      <c r="V704" s="6">
        <v>84676</v>
      </c>
      <c r="W704" s="6">
        <v>84832</v>
      </c>
      <c r="X704" s="6">
        <v>85025</v>
      </c>
      <c r="Y704" s="6">
        <v>85278</v>
      </c>
      <c r="Z704" s="6">
        <v>85576</v>
      </c>
      <c r="AA704" s="6">
        <v>85863</v>
      </c>
    </row>
    <row r="705" spans="1:27" x14ac:dyDescent="0.3">
      <c r="A705" s="3" t="s">
        <v>178</v>
      </c>
      <c r="B705" s="6">
        <v>67351</v>
      </c>
      <c r="C705" s="6">
        <v>67040</v>
      </c>
      <c r="D705" s="6">
        <v>66924</v>
      </c>
      <c r="E705" s="6">
        <v>66812</v>
      </c>
      <c r="F705" s="6">
        <v>66634</v>
      </c>
      <c r="G705" s="6">
        <v>66604</v>
      </c>
      <c r="H705" s="6">
        <v>66465</v>
      </c>
      <c r="I705" s="6">
        <v>66254</v>
      </c>
      <c r="J705" s="6">
        <v>66007</v>
      </c>
      <c r="K705" s="6">
        <v>65780</v>
      </c>
      <c r="L705" s="6">
        <v>65634</v>
      </c>
      <c r="M705" s="6">
        <v>65464</v>
      </c>
      <c r="N705" s="6">
        <v>65236</v>
      </c>
      <c r="O705" s="6">
        <v>64989</v>
      </c>
      <c r="P705" s="6">
        <v>64804</v>
      </c>
      <c r="Q705" s="6">
        <v>64709</v>
      </c>
      <c r="R705" s="6">
        <v>64632</v>
      </c>
      <c r="S705" s="6">
        <v>64542</v>
      </c>
      <c r="T705" s="6">
        <v>64418</v>
      </c>
      <c r="U705" s="6">
        <v>64351</v>
      </c>
      <c r="V705" s="6">
        <v>64465</v>
      </c>
      <c r="W705" s="6">
        <v>64621</v>
      </c>
      <c r="X705" s="6">
        <v>64831</v>
      </c>
      <c r="Y705" s="6">
        <v>65096</v>
      </c>
      <c r="Z705" s="6">
        <v>65439</v>
      </c>
      <c r="AA705" s="6">
        <v>65795</v>
      </c>
    </row>
    <row r="706" spans="1:27" x14ac:dyDescent="0.3">
      <c r="A706" s="3" t="s">
        <v>185</v>
      </c>
      <c r="B706" s="6">
        <v>82461</v>
      </c>
      <c r="C706" s="6">
        <v>82756</v>
      </c>
      <c r="D706" s="6">
        <v>83127</v>
      </c>
      <c r="E706" s="6">
        <v>83623</v>
      </c>
      <c r="F706" s="6">
        <v>84087</v>
      </c>
      <c r="G706" s="6">
        <v>84574</v>
      </c>
      <c r="H706" s="6">
        <v>85045</v>
      </c>
      <c r="I706" s="6">
        <v>85346</v>
      </c>
      <c r="J706" s="6">
        <v>85553</v>
      </c>
      <c r="K706" s="6">
        <v>85730</v>
      </c>
      <c r="L706" s="6">
        <v>85887</v>
      </c>
      <c r="M706" s="6">
        <v>85949</v>
      </c>
      <c r="N706" s="6">
        <v>86015</v>
      </c>
      <c r="O706" s="6">
        <v>86128</v>
      </c>
      <c r="P706" s="6">
        <v>86202</v>
      </c>
      <c r="Q706" s="6">
        <v>86239</v>
      </c>
      <c r="R706" s="6">
        <v>86302</v>
      </c>
      <c r="S706" s="6">
        <v>86319</v>
      </c>
      <c r="T706" s="6">
        <v>86284</v>
      </c>
      <c r="U706" s="6">
        <v>86433</v>
      </c>
      <c r="V706" s="6">
        <v>86620</v>
      </c>
      <c r="W706" s="6">
        <v>86944</v>
      </c>
      <c r="X706" s="6">
        <v>87348</v>
      </c>
      <c r="Y706" s="6">
        <v>87806</v>
      </c>
      <c r="Z706" s="6">
        <v>88294</v>
      </c>
      <c r="AA706" s="6">
        <v>88767</v>
      </c>
    </row>
    <row r="707" spans="1:27" x14ac:dyDescent="0.3">
      <c r="A707" s="3" t="s">
        <v>193</v>
      </c>
      <c r="B707" s="6">
        <v>58130</v>
      </c>
      <c r="C707" s="6">
        <v>57979</v>
      </c>
      <c r="D707" s="6">
        <v>57947</v>
      </c>
      <c r="E707" s="6">
        <v>57882</v>
      </c>
      <c r="F707" s="6">
        <v>57842</v>
      </c>
      <c r="G707" s="6">
        <v>57682</v>
      </c>
      <c r="H707" s="6">
        <v>57623</v>
      </c>
      <c r="I707" s="6">
        <v>57591</v>
      </c>
      <c r="J707" s="6">
        <v>57450</v>
      </c>
      <c r="K707" s="6">
        <v>57303</v>
      </c>
      <c r="L707" s="6">
        <v>57052</v>
      </c>
      <c r="M707" s="6">
        <v>56771</v>
      </c>
      <c r="N707" s="6">
        <v>56548</v>
      </c>
      <c r="O707" s="6">
        <v>56250</v>
      </c>
      <c r="P707" s="6">
        <v>55984</v>
      </c>
      <c r="Q707" s="6">
        <v>55741</v>
      </c>
      <c r="R707" s="6">
        <v>55451</v>
      </c>
      <c r="S707" s="6">
        <v>55217</v>
      </c>
      <c r="T707" s="6">
        <v>54946</v>
      </c>
      <c r="U707" s="6">
        <v>54770</v>
      </c>
      <c r="V707" s="6">
        <v>54731</v>
      </c>
      <c r="W707" s="6">
        <v>54763</v>
      </c>
      <c r="X707" s="6">
        <v>54816</v>
      </c>
      <c r="Y707" s="6">
        <v>54978</v>
      </c>
      <c r="Z707" s="6">
        <v>55181</v>
      </c>
      <c r="AA707" s="6">
        <v>55385</v>
      </c>
    </row>
    <row r="708" spans="1:27" x14ac:dyDescent="0.3">
      <c r="A708" s="3" t="s">
        <v>201</v>
      </c>
      <c r="B708" s="6">
        <v>47444</v>
      </c>
      <c r="C708" s="6">
        <v>47028</v>
      </c>
      <c r="D708" s="6">
        <v>46800</v>
      </c>
      <c r="E708" s="6">
        <v>46506</v>
      </c>
      <c r="F708" s="6">
        <v>46261</v>
      </c>
      <c r="G708" s="6">
        <v>46071</v>
      </c>
      <c r="H708" s="6">
        <v>45956</v>
      </c>
      <c r="I708" s="6">
        <v>45798</v>
      </c>
      <c r="J708" s="6">
        <v>45636</v>
      </c>
      <c r="K708" s="6">
        <v>45467</v>
      </c>
      <c r="L708" s="6">
        <v>45259</v>
      </c>
      <c r="M708" s="6">
        <v>45067</v>
      </c>
      <c r="N708" s="6">
        <v>44826</v>
      </c>
      <c r="O708" s="6">
        <v>44542</v>
      </c>
      <c r="P708" s="6">
        <v>44410</v>
      </c>
      <c r="Q708" s="6">
        <v>44255</v>
      </c>
      <c r="R708" s="6">
        <v>44030</v>
      </c>
      <c r="S708" s="6">
        <v>43820</v>
      </c>
      <c r="T708" s="6">
        <v>43629</v>
      </c>
      <c r="U708" s="6">
        <v>43506</v>
      </c>
      <c r="V708" s="6">
        <v>43425</v>
      </c>
      <c r="W708" s="6">
        <v>43436</v>
      </c>
      <c r="X708" s="6">
        <v>43506</v>
      </c>
      <c r="Y708" s="6">
        <v>43551</v>
      </c>
      <c r="Z708" s="6">
        <v>43678</v>
      </c>
      <c r="AA708" s="6">
        <v>43806</v>
      </c>
    </row>
    <row r="709" spans="1:27" x14ac:dyDescent="0.3">
      <c r="A709" s="3" t="s">
        <v>311</v>
      </c>
      <c r="B709" s="6">
        <v>39516</v>
      </c>
      <c r="C709" s="6">
        <v>39853</v>
      </c>
      <c r="D709" s="6">
        <v>40223</v>
      </c>
      <c r="E709" s="6">
        <v>40607</v>
      </c>
      <c r="F709" s="6">
        <v>40857</v>
      </c>
      <c r="G709" s="6">
        <v>41165</v>
      </c>
      <c r="H709" s="6">
        <v>41369</v>
      </c>
      <c r="I709" s="6">
        <v>41620</v>
      </c>
      <c r="J709" s="6">
        <v>41849</v>
      </c>
      <c r="K709" s="6">
        <v>42093</v>
      </c>
      <c r="L709" s="6">
        <v>42227</v>
      </c>
      <c r="M709" s="6">
        <v>42469</v>
      </c>
      <c r="N709" s="6">
        <v>42567</v>
      </c>
      <c r="O709" s="6">
        <v>42651</v>
      </c>
      <c r="P709" s="6">
        <v>42805</v>
      </c>
      <c r="Q709" s="6">
        <v>42955</v>
      </c>
      <c r="R709" s="6">
        <v>43089</v>
      </c>
      <c r="S709" s="6">
        <v>43246</v>
      </c>
      <c r="T709" s="6">
        <v>43321</v>
      </c>
      <c r="U709" s="6">
        <v>43485</v>
      </c>
      <c r="V709" s="6">
        <v>43698</v>
      </c>
      <c r="W709" s="6">
        <v>43936</v>
      </c>
      <c r="X709" s="6">
        <v>44205</v>
      </c>
      <c r="Y709" s="6">
        <v>44512</v>
      </c>
      <c r="Z709" s="6">
        <v>44845</v>
      </c>
      <c r="AA709" s="6">
        <v>45149</v>
      </c>
    </row>
    <row r="710" spans="1:27" x14ac:dyDescent="0.3">
      <c r="A710" s="3" t="s">
        <v>317</v>
      </c>
      <c r="B710" s="6">
        <v>78992</v>
      </c>
      <c r="C710" s="6">
        <v>79200</v>
      </c>
      <c r="D710" s="6">
        <v>79490</v>
      </c>
      <c r="E710" s="6">
        <v>79821</v>
      </c>
      <c r="F710" s="6">
        <v>80206</v>
      </c>
      <c r="G710" s="6">
        <v>80674</v>
      </c>
      <c r="H710" s="6">
        <v>81134</v>
      </c>
      <c r="I710" s="6">
        <v>81562</v>
      </c>
      <c r="J710" s="6">
        <v>81974</v>
      </c>
      <c r="K710" s="6">
        <v>82322</v>
      </c>
      <c r="L710" s="6">
        <v>82712</v>
      </c>
      <c r="M710" s="6">
        <v>83016</v>
      </c>
      <c r="N710" s="6">
        <v>83239</v>
      </c>
      <c r="O710" s="6">
        <v>83429</v>
      </c>
      <c r="P710" s="6">
        <v>83779</v>
      </c>
      <c r="Q710" s="6">
        <v>84090</v>
      </c>
      <c r="R710" s="6">
        <v>84373</v>
      </c>
      <c r="S710" s="6">
        <v>84644</v>
      </c>
      <c r="T710" s="6">
        <v>84900</v>
      </c>
      <c r="U710" s="6">
        <v>85268</v>
      </c>
      <c r="V710" s="6">
        <v>85683</v>
      </c>
      <c r="W710" s="6">
        <v>86169</v>
      </c>
      <c r="X710" s="6">
        <v>86739</v>
      </c>
      <c r="Y710" s="6">
        <v>87269</v>
      </c>
      <c r="Z710" s="6">
        <v>87879</v>
      </c>
      <c r="AA710" s="6">
        <v>88457</v>
      </c>
    </row>
    <row r="711" spans="1:27" x14ac:dyDescent="0.3">
      <c r="A711" s="3" t="s">
        <v>321</v>
      </c>
      <c r="B711" s="6">
        <v>65255</v>
      </c>
      <c r="C711" s="6">
        <v>65625</v>
      </c>
      <c r="D711" s="6">
        <v>66139</v>
      </c>
      <c r="E711" s="6">
        <v>66663</v>
      </c>
      <c r="F711" s="6">
        <v>67174</v>
      </c>
      <c r="G711" s="6">
        <v>67718</v>
      </c>
      <c r="H711" s="6">
        <v>68252</v>
      </c>
      <c r="I711" s="6">
        <v>68745</v>
      </c>
      <c r="J711" s="6">
        <v>68986</v>
      </c>
      <c r="K711" s="6">
        <v>69401</v>
      </c>
      <c r="L711" s="6">
        <v>69679</v>
      </c>
      <c r="M711" s="6">
        <v>69982</v>
      </c>
      <c r="N711" s="6">
        <v>70203</v>
      </c>
      <c r="O711" s="6">
        <v>70435</v>
      </c>
      <c r="P711" s="6">
        <v>70758</v>
      </c>
      <c r="Q711" s="6">
        <v>71096</v>
      </c>
      <c r="R711" s="6">
        <v>71330</v>
      </c>
      <c r="S711" s="6">
        <v>71533</v>
      </c>
      <c r="T711" s="6">
        <v>71758</v>
      </c>
      <c r="U711" s="6">
        <v>72021</v>
      </c>
      <c r="V711" s="6">
        <v>72304</v>
      </c>
      <c r="W711" s="6">
        <v>72679</v>
      </c>
      <c r="X711" s="6">
        <v>73065</v>
      </c>
      <c r="Y711" s="6">
        <v>73486</v>
      </c>
      <c r="Z711" s="6">
        <v>73918</v>
      </c>
      <c r="AA711" s="6">
        <v>74309</v>
      </c>
    </row>
    <row r="712" spans="1:27" x14ac:dyDescent="0.3">
      <c r="A712" s="3" t="s">
        <v>327</v>
      </c>
      <c r="B712" s="6">
        <v>74008</v>
      </c>
      <c r="C712" s="6">
        <v>74911</v>
      </c>
      <c r="D712" s="6">
        <v>75892</v>
      </c>
      <c r="E712" s="6">
        <v>76940</v>
      </c>
      <c r="F712" s="6">
        <v>77829</v>
      </c>
      <c r="G712" s="6">
        <v>78703</v>
      </c>
      <c r="H712" s="6">
        <v>79459</v>
      </c>
      <c r="I712" s="6">
        <v>80134</v>
      </c>
      <c r="J712" s="6">
        <v>80575</v>
      </c>
      <c r="K712" s="6">
        <v>81083</v>
      </c>
      <c r="L712" s="6">
        <v>81575</v>
      </c>
      <c r="M712" s="6">
        <v>82013</v>
      </c>
      <c r="N712" s="6">
        <v>82401</v>
      </c>
      <c r="O712" s="6">
        <v>82722</v>
      </c>
      <c r="P712" s="6">
        <v>83185</v>
      </c>
      <c r="Q712" s="6">
        <v>83628</v>
      </c>
      <c r="R712" s="6">
        <v>84018</v>
      </c>
      <c r="S712" s="6">
        <v>84341</v>
      </c>
      <c r="T712" s="6">
        <v>84623</v>
      </c>
      <c r="U712" s="6">
        <v>84960</v>
      </c>
      <c r="V712" s="6">
        <v>85486</v>
      </c>
      <c r="W712" s="6">
        <v>86031</v>
      </c>
      <c r="X712" s="6">
        <v>86636</v>
      </c>
      <c r="Y712" s="6">
        <v>87306</v>
      </c>
      <c r="Z712" s="6">
        <v>87997</v>
      </c>
      <c r="AA712" s="6">
        <v>88658</v>
      </c>
    </row>
    <row r="713" spans="1:27" x14ac:dyDescent="0.3">
      <c r="A713" s="3" t="s">
        <v>331</v>
      </c>
      <c r="B713" s="6">
        <v>91286</v>
      </c>
      <c r="C713" s="6">
        <v>91359</v>
      </c>
      <c r="D713" s="6">
        <v>91704</v>
      </c>
      <c r="E713" s="6">
        <v>92022</v>
      </c>
      <c r="F713" s="6">
        <v>92363</v>
      </c>
      <c r="G713" s="6">
        <v>92852</v>
      </c>
      <c r="H713" s="6">
        <v>93333</v>
      </c>
      <c r="I713" s="6">
        <v>93860</v>
      </c>
      <c r="J713" s="6">
        <v>94223</v>
      </c>
      <c r="K713" s="6">
        <v>94653</v>
      </c>
      <c r="L713" s="6">
        <v>95123</v>
      </c>
      <c r="M713" s="6">
        <v>95371</v>
      </c>
      <c r="N713" s="6">
        <v>95725</v>
      </c>
      <c r="O713" s="6">
        <v>96099</v>
      </c>
      <c r="P713" s="6">
        <v>96499</v>
      </c>
      <c r="Q713" s="6">
        <v>96764</v>
      </c>
      <c r="R713" s="6">
        <v>96995</v>
      </c>
      <c r="S713" s="6">
        <v>97265</v>
      </c>
      <c r="T713" s="6">
        <v>97515</v>
      </c>
      <c r="U713" s="6">
        <v>97758</v>
      </c>
      <c r="V713" s="6">
        <v>98032</v>
      </c>
      <c r="W713" s="6">
        <v>98338</v>
      </c>
      <c r="X713" s="6">
        <v>98739</v>
      </c>
      <c r="Y713" s="6">
        <v>99173</v>
      </c>
      <c r="Z713" s="6">
        <v>99604</v>
      </c>
      <c r="AA713" s="6">
        <v>100025</v>
      </c>
    </row>
    <row r="714" spans="1:27" x14ac:dyDescent="0.3">
      <c r="A714" s="3" t="s">
        <v>359</v>
      </c>
      <c r="B714" s="6">
        <v>58678</v>
      </c>
      <c r="C714" s="6">
        <v>58838</v>
      </c>
      <c r="D714" s="6">
        <v>59235</v>
      </c>
      <c r="E714" s="6">
        <v>59706</v>
      </c>
      <c r="F714" s="6">
        <v>60174</v>
      </c>
      <c r="G714" s="6">
        <v>60616</v>
      </c>
      <c r="H714" s="6">
        <v>61001</v>
      </c>
      <c r="I714" s="6">
        <v>61331</v>
      </c>
      <c r="J714" s="6">
        <v>61677</v>
      </c>
      <c r="K714" s="6">
        <v>61963</v>
      </c>
      <c r="L714" s="6">
        <v>62317</v>
      </c>
      <c r="M714" s="6">
        <v>62598</v>
      </c>
      <c r="N714" s="6">
        <v>62796</v>
      </c>
      <c r="O714" s="6">
        <v>63000</v>
      </c>
      <c r="P714" s="6">
        <v>63219</v>
      </c>
      <c r="Q714" s="6">
        <v>63436</v>
      </c>
      <c r="R714" s="6">
        <v>63654</v>
      </c>
      <c r="S714" s="6">
        <v>63859</v>
      </c>
      <c r="T714" s="6">
        <v>64038</v>
      </c>
      <c r="U714" s="6">
        <v>64219</v>
      </c>
      <c r="V714" s="6">
        <v>64486</v>
      </c>
      <c r="W714" s="6">
        <v>64817</v>
      </c>
      <c r="X714" s="6">
        <v>65194</v>
      </c>
      <c r="Y714" s="6">
        <v>65545</v>
      </c>
      <c r="Z714" s="6">
        <v>65929</v>
      </c>
      <c r="AA714" s="6">
        <v>66309</v>
      </c>
    </row>
    <row r="715" spans="1:27" x14ac:dyDescent="0.3">
      <c r="A715" s="3" t="s">
        <v>363</v>
      </c>
      <c r="B715" s="6">
        <v>43796</v>
      </c>
      <c r="C715" s="6">
        <v>43940</v>
      </c>
      <c r="D715" s="6">
        <v>44203</v>
      </c>
      <c r="E715" s="6">
        <v>44437</v>
      </c>
      <c r="F715" s="6">
        <v>44617</v>
      </c>
      <c r="G715" s="6">
        <v>44764</v>
      </c>
      <c r="H715" s="6">
        <v>44885</v>
      </c>
      <c r="I715" s="6">
        <v>45065</v>
      </c>
      <c r="J715" s="6">
        <v>45226</v>
      </c>
      <c r="K715" s="6">
        <v>45316</v>
      </c>
      <c r="L715" s="6">
        <v>45340</v>
      </c>
      <c r="M715" s="6">
        <v>45359</v>
      </c>
      <c r="N715" s="6">
        <v>45337</v>
      </c>
      <c r="O715" s="6">
        <v>45262</v>
      </c>
      <c r="P715" s="6">
        <v>45223</v>
      </c>
      <c r="Q715" s="6">
        <v>45218</v>
      </c>
      <c r="R715" s="6">
        <v>45231</v>
      </c>
      <c r="S715" s="6">
        <v>45231</v>
      </c>
      <c r="T715" s="6">
        <v>45202</v>
      </c>
      <c r="U715" s="6">
        <v>45209</v>
      </c>
      <c r="V715" s="6">
        <v>45336</v>
      </c>
      <c r="W715" s="6">
        <v>45490</v>
      </c>
      <c r="X715" s="6">
        <v>45653</v>
      </c>
      <c r="Y715" s="6">
        <v>45868</v>
      </c>
      <c r="Z715" s="6">
        <v>46106</v>
      </c>
      <c r="AA715" s="6">
        <v>46326</v>
      </c>
    </row>
    <row r="716" spans="1:27" x14ac:dyDescent="0.3">
      <c r="A716" s="3" t="s">
        <v>366</v>
      </c>
      <c r="B716" s="6">
        <v>52516</v>
      </c>
      <c r="C716" s="6">
        <v>52163</v>
      </c>
      <c r="D716" s="6">
        <v>51983</v>
      </c>
      <c r="E716" s="6">
        <v>51869</v>
      </c>
      <c r="F716" s="6">
        <v>51716</v>
      </c>
      <c r="G716" s="6">
        <v>51639</v>
      </c>
      <c r="H716" s="6">
        <v>51631</v>
      </c>
      <c r="I716" s="6">
        <v>51523</v>
      </c>
      <c r="J716" s="6">
        <v>51466</v>
      </c>
      <c r="K716" s="6">
        <v>51457</v>
      </c>
      <c r="L716" s="6">
        <v>51463</v>
      </c>
      <c r="M716" s="6">
        <v>51347</v>
      </c>
      <c r="N716" s="6">
        <v>51255</v>
      </c>
      <c r="O716" s="6">
        <v>51208</v>
      </c>
      <c r="P716" s="6">
        <v>51246</v>
      </c>
      <c r="Q716" s="6">
        <v>51166</v>
      </c>
      <c r="R716" s="6">
        <v>51102</v>
      </c>
      <c r="S716" s="6">
        <v>51038</v>
      </c>
      <c r="T716" s="6">
        <v>50950</v>
      </c>
      <c r="U716" s="6">
        <v>50839</v>
      </c>
      <c r="V716" s="6">
        <v>50863</v>
      </c>
      <c r="W716" s="6">
        <v>50942</v>
      </c>
      <c r="X716" s="6">
        <v>50995</v>
      </c>
      <c r="Y716" s="6">
        <v>51090</v>
      </c>
      <c r="Z716" s="6">
        <v>51195</v>
      </c>
      <c r="AA716" s="6">
        <v>51287</v>
      </c>
    </row>
    <row r="717" spans="1:27" x14ac:dyDescent="0.3">
      <c r="A717" s="3" t="s">
        <v>369</v>
      </c>
      <c r="B717" s="6">
        <v>65931</v>
      </c>
      <c r="C717" s="6">
        <v>65814</v>
      </c>
      <c r="D717" s="6">
        <v>65715</v>
      </c>
      <c r="E717" s="6">
        <v>65618</v>
      </c>
      <c r="F717" s="6">
        <v>65572</v>
      </c>
      <c r="G717" s="6">
        <v>65527</v>
      </c>
      <c r="H717" s="6">
        <v>65481</v>
      </c>
      <c r="I717" s="6">
        <v>65493</v>
      </c>
      <c r="J717" s="6">
        <v>65446</v>
      </c>
      <c r="K717" s="6">
        <v>65387</v>
      </c>
      <c r="L717" s="6">
        <v>65282</v>
      </c>
      <c r="M717" s="6">
        <v>65207</v>
      </c>
      <c r="N717" s="6">
        <v>65042</v>
      </c>
      <c r="O717" s="6">
        <v>64945</v>
      </c>
      <c r="P717" s="6">
        <v>64776</v>
      </c>
      <c r="Q717" s="6">
        <v>64649</v>
      </c>
      <c r="R717" s="6">
        <v>64413</v>
      </c>
      <c r="S717" s="6">
        <v>64265</v>
      </c>
      <c r="T717" s="6">
        <v>64124</v>
      </c>
      <c r="U717" s="6">
        <v>63988</v>
      </c>
      <c r="V717" s="6">
        <v>63940</v>
      </c>
      <c r="W717" s="6">
        <v>63906</v>
      </c>
      <c r="X717" s="6">
        <v>63956</v>
      </c>
      <c r="Y717" s="6">
        <v>64060</v>
      </c>
      <c r="Z717" s="6">
        <v>64219</v>
      </c>
      <c r="AA717" s="6">
        <v>64340</v>
      </c>
    </row>
    <row r="718" spans="1:27" x14ac:dyDescent="0.3">
      <c r="A718" s="3" t="s">
        <v>372</v>
      </c>
      <c r="B718" s="6">
        <v>73996</v>
      </c>
      <c r="C718" s="6">
        <v>74721</v>
      </c>
      <c r="D718" s="6">
        <v>75604</v>
      </c>
      <c r="E718" s="6">
        <v>76474</v>
      </c>
      <c r="F718" s="6">
        <v>77383</v>
      </c>
      <c r="G718" s="6">
        <v>78057</v>
      </c>
      <c r="H718" s="6">
        <v>78785</v>
      </c>
      <c r="I718" s="6">
        <v>79354</v>
      </c>
      <c r="J718" s="6">
        <v>79837</v>
      </c>
      <c r="K718" s="6">
        <v>80262</v>
      </c>
      <c r="L718" s="6">
        <v>80688</v>
      </c>
      <c r="M718" s="6">
        <v>81122</v>
      </c>
      <c r="N718" s="6">
        <v>81390</v>
      </c>
      <c r="O718" s="6">
        <v>81654</v>
      </c>
      <c r="P718" s="6">
        <v>81878</v>
      </c>
      <c r="Q718" s="6">
        <v>82158</v>
      </c>
      <c r="R718" s="6">
        <v>82415</v>
      </c>
      <c r="S718" s="6">
        <v>82618</v>
      </c>
      <c r="T718" s="6">
        <v>82827</v>
      </c>
      <c r="U718" s="6">
        <v>83066</v>
      </c>
      <c r="V718" s="6">
        <v>83465</v>
      </c>
      <c r="W718" s="6">
        <v>83910</v>
      </c>
      <c r="X718" s="6">
        <v>84440</v>
      </c>
      <c r="Y718" s="6">
        <v>85025</v>
      </c>
      <c r="Z718" s="6">
        <v>85646</v>
      </c>
      <c r="AA718" s="6">
        <v>86246</v>
      </c>
    </row>
    <row r="719" spans="1:27" x14ac:dyDescent="0.3">
      <c r="A719" s="3" t="s">
        <v>373</v>
      </c>
      <c r="B719" s="6">
        <v>58716</v>
      </c>
      <c r="C719" s="6">
        <v>58814</v>
      </c>
      <c r="D719" s="6">
        <v>59041</v>
      </c>
      <c r="E719" s="6">
        <v>59258</v>
      </c>
      <c r="F719" s="6">
        <v>59436</v>
      </c>
      <c r="G719" s="6">
        <v>59726</v>
      </c>
      <c r="H719" s="6">
        <v>59926</v>
      </c>
      <c r="I719" s="6">
        <v>60146</v>
      </c>
      <c r="J719" s="6">
        <v>60311</v>
      </c>
      <c r="K719" s="6">
        <v>60410</v>
      </c>
      <c r="L719" s="6">
        <v>60486</v>
      </c>
      <c r="M719" s="6">
        <v>60483</v>
      </c>
      <c r="N719" s="6">
        <v>60484</v>
      </c>
      <c r="O719" s="6">
        <v>60458</v>
      </c>
      <c r="P719" s="6">
        <v>60369</v>
      </c>
      <c r="Q719" s="6">
        <v>60356</v>
      </c>
      <c r="R719" s="6">
        <v>60268</v>
      </c>
      <c r="S719" s="6">
        <v>60196</v>
      </c>
      <c r="T719" s="6">
        <v>60102</v>
      </c>
      <c r="U719" s="6">
        <v>60131</v>
      </c>
      <c r="V719" s="6">
        <v>60219</v>
      </c>
      <c r="W719" s="6">
        <v>60354</v>
      </c>
      <c r="X719" s="6">
        <v>60544</v>
      </c>
      <c r="Y719" s="6">
        <v>60809</v>
      </c>
      <c r="Z719" s="6">
        <v>61086</v>
      </c>
      <c r="AA719" s="6">
        <v>61399</v>
      </c>
    </row>
    <row r="720" spans="1:27" x14ac:dyDescent="0.3">
      <c r="A720" s="3" t="s">
        <v>118</v>
      </c>
      <c r="B720" s="6">
        <v>88275</v>
      </c>
      <c r="C720" s="6">
        <v>87627</v>
      </c>
      <c r="D720" s="6">
        <v>87154</v>
      </c>
      <c r="E720" s="6">
        <v>86650</v>
      </c>
      <c r="F720" s="6">
        <v>86278</v>
      </c>
      <c r="G720" s="6">
        <v>86047</v>
      </c>
      <c r="H720" s="6">
        <v>85945</v>
      </c>
      <c r="I720" s="6">
        <v>86103</v>
      </c>
      <c r="J720" s="6">
        <v>86325</v>
      </c>
      <c r="K720" s="6">
        <v>86610</v>
      </c>
      <c r="L720" s="6">
        <v>86911</v>
      </c>
      <c r="M720" s="6">
        <v>87011</v>
      </c>
      <c r="N720" s="6">
        <v>87105</v>
      </c>
      <c r="O720" s="6">
        <v>87241</v>
      </c>
      <c r="P720" s="6">
        <v>87287</v>
      </c>
      <c r="Q720" s="6">
        <v>87164</v>
      </c>
      <c r="R720" s="6">
        <v>86993</v>
      </c>
      <c r="S720" s="6">
        <v>86745</v>
      </c>
      <c r="T720" s="6">
        <v>86361</v>
      </c>
      <c r="U720" s="6">
        <v>85944</v>
      </c>
      <c r="V720" s="6">
        <v>85407</v>
      </c>
      <c r="W720" s="6">
        <v>84921</v>
      </c>
      <c r="X720" s="6">
        <v>84512</v>
      </c>
      <c r="Y720" s="6">
        <v>84134</v>
      </c>
      <c r="Z720" s="6">
        <v>83800</v>
      </c>
      <c r="AA720" s="6">
        <v>83487</v>
      </c>
    </row>
    <row r="721" spans="1:27" x14ac:dyDescent="0.3">
      <c r="A721" s="3" t="s">
        <v>133</v>
      </c>
      <c r="B721" s="6">
        <v>53722</v>
      </c>
      <c r="C721" s="6">
        <v>53925</v>
      </c>
      <c r="D721" s="6">
        <v>54127</v>
      </c>
      <c r="E721" s="6">
        <v>54342</v>
      </c>
      <c r="F721" s="6">
        <v>54577</v>
      </c>
      <c r="G721" s="6">
        <v>54648</v>
      </c>
      <c r="H721" s="6">
        <v>54841</v>
      </c>
      <c r="I721" s="6">
        <v>54963</v>
      </c>
      <c r="J721" s="6">
        <v>55041</v>
      </c>
      <c r="K721" s="6">
        <v>55121</v>
      </c>
      <c r="L721" s="6">
        <v>55114</v>
      </c>
      <c r="M721" s="6">
        <v>55101</v>
      </c>
      <c r="N721" s="6">
        <v>54930</v>
      </c>
      <c r="O721" s="6">
        <v>54765</v>
      </c>
      <c r="P721" s="6">
        <v>54654</v>
      </c>
      <c r="Q721" s="6">
        <v>54514</v>
      </c>
      <c r="R721" s="6">
        <v>54394</v>
      </c>
      <c r="S721" s="6">
        <v>54283</v>
      </c>
      <c r="T721" s="6">
        <v>54157</v>
      </c>
      <c r="U721" s="6">
        <v>54035</v>
      </c>
      <c r="V721" s="6">
        <v>53958</v>
      </c>
      <c r="W721" s="6">
        <v>53938</v>
      </c>
      <c r="X721" s="6">
        <v>53943</v>
      </c>
      <c r="Y721" s="6">
        <v>53989</v>
      </c>
      <c r="Z721" s="6">
        <v>54019</v>
      </c>
      <c r="AA721" s="6">
        <v>54097</v>
      </c>
    </row>
    <row r="722" spans="1:27" x14ac:dyDescent="0.3">
      <c r="A722" s="3" t="s">
        <v>138</v>
      </c>
      <c r="B722" s="6">
        <v>60332</v>
      </c>
      <c r="C722" s="6">
        <v>60751</v>
      </c>
      <c r="D722" s="6">
        <v>61196</v>
      </c>
      <c r="E722" s="6">
        <v>61567</v>
      </c>
      <c r="F722" s="6">
        <v>61964</v>
      </c>
      <c r="G722" s="6">
        <v>62333</v>
      </c>
      <c r="H722" s="6">
        <v>62756</v>
      </c>
      <c r="I722" s="6">
        <v>63064</v>
      </c>
      <c r="J722" s="6">
        <v>63311</v>
      </c>
      <c r="K722" s="6">
        <v>63508</v>
      </c>
      <c r="L722" s="6">
        <v>63792</v>
      </c>
      <c r="M722" s="6">
        <v>64009</v>
      </c>
      <c r="N722" s="6">
        <v>64186</v>
      </c>
      <c r="O722" s="6">
        <v>64330</v>
      </c>
      <c r="P722" s="6">
        <v>64527</v>
      </c>
      <c r="Q722" s="6">
        <v>64661</v>
      </c>
      <c r="R722" s="6">
        <v>64788</v>
      </c>
      <c r="S722" s="6">
        <v>64859</v>
      </c>
      <c r="T722" s="6">
        <v>64898</v>
      </c>
      <c r="U722" s="6">
        <v>64986</v>
      </c>
      <c r="V722" s="6">
        <v>65146</v>
      </c>
      <c r="W722" s="6">
        <v>65363</v>
      </c>
      <c r="X722" s="6">
        <v>65561</v>
      </c>
      <c r="Y722" s="6">
        <v>65807</v>
      </c>
      <c r="Z722" s="6">
        <v>66076</v>
      </c>
      <c r="AA722" s="6">
        <v>66286</v>
      </c>
    </row>
    <row r="723" spans="1:27" x14ac:dyDescent="0.3">
      <c r="A723" s="3" t="s">
        <v>146</v>
      </c>
      <c r="B723" s="6">
        <v>109457</v>
      </c>
      <c r="C723" s="6">
        <v>109478</v>
      </c>
      <c r="D723" s="6">
        <v>109523</v>
      </c>
      <c r="E723" s="6">
        <v>109690</v>
      </c>
      <c r="F723" s="6">
        <v>109812</v>
      </c>
      <c r="G723" s="6">
        <v>109916</v>
      </c>
      <c r="H723" s="6">
        <v>109901</v>
      </c>
      <c r="I723" s="6">
        <v>109949</v>
      </c>
      <c r="J723" s="6">
        <v>109920</v>
      </c>
      <c r="K723" s="6">
        <v>109780</v>
      </c>
      <c r="L723" s="6">
        <v>109763</v>
      </c>
      <c r="M723" s="6">
        <v>109677</v>
      </c>
      <c r="N723" s="6">
        <v>109527</v>
      </c>
      <c r="O723" s="6">
        <v>109275</v>
      </c>
      <c r="P723" s="6">
        <v>109178</v>
      </c>
      <c r="Q723" s="6">
        <v>109055</v>
      </c>
      <c r="R723" s="6">
        <v>108916</v>
      </c>
      <c r="S723" s="6">
        <v>108776</v>
      </c>
      <c r="T723" s="6">
        <v>108627</v>
      </c>
      <c r="U723" s="6">
        <v>108533</v>
      </c>
      <c r="V723" s="6">
        <v>108513</v>
      </c>
      <c r="W723" s="6">
        <v>108608</v>
      </c>
      <c r="X723" s="6">
        <v>108757</v>
      </c>
      <c r="Y723" s="6">
        <v>108899</v>
      </c>
      <c r="Z723" s="6">
        <v>109040</v>
      </c>
      <c r="AA723" s="6">
        <v>109187</v>
      </c>
    </row>
    <row r="724" spans="1:27" x14ac:dyDescent="0.3">
      <c r="A724" s="3" t="s">
        <v>150</v>
      </c>
      <c r="B724" s="6">
        <v>95175</v>
      </c>
      <c r="C724" s="6">
        <v>95280</v>
      </c>
      <c r="D724" s="6">
        <v>95467</v>
      </c>
      <c r="E724" s="6">
        <v>95625</v>
      </c>
      <c r="F724" s="6">
        <v>95830</v>
      </c>
      <c r="G724" s="6">
        <v>95946</v>
      </c>
      <c r="H724" s="6">
        <v>96146</v>
      </c>
      <c r="I724" s="6">
        <v>96307</v>
      </c>
      <c r="J724" s="6">
        <v>96292</v>
      </c>
      <c r="K724" s="6">
        <v>96276</v>
      </c>
      <c r="L724" s="6">
        <v>96145</v>
      </c>
      <c r="M724" s="6">
        <v>95898</v>
      </c>
      <c r="N724" s="6">
        <v>95691</v>
      </c>
      <c r="O724" s="6">
        <v>95469</v>
      </c>
      <c r="P724" s="6">
        <v>95241</v>
      </c>
      <c r="Q724" s="6">
        <v>94998</v>
      </c>
      <c r="R724" s="6">
        <v>94780</v>
      </c>
      <c r="S724" s="6">
        <v>94507</v>
      </c>
      <c r="T724" s="6">
        <v>94127</v>
      </c>
      <c r="U724" s="6">
        <v>93802</v>
      </c>
      <c r="V724" s="6">
        <v>93582</v>
      </c>
      <c r="W724" s="6">
        <v>93426</v>
      </c>
      <c r="X724" s="6">
        <v>93265</v>
      </c>
      <c r="Y724" s="6">
        <v>93149</v>
      </c>
      <c r="Z724" s="6">
        <v>93061</v>
      </c>
      <c r="AA724" s="6">
        <v>92956</v>
      </c>
    </row>
    <row r="725" spans="1:27" x14ac:dyDescent="0.3">
      <c r="A725" s="3" t="s">
        <v>65</v>
      </c>
      <c r="B725" s="6">
        <v>115191</v>
      </c>
      <c r="C725" s="6">
        <v>115555</v>
      </c>
      <c r="D725" s="6">
        <v>116000</v>
      </c>
      <c r="E725" s="6">
        <v>116447</v>
      </c>
      <c r="F725" s="6">
        <v>116929</v>
      </c>
      <c r="G725" s="6">
        <v>117339</v>
      </c>
      <c r="H725" s="6">
        <v>117793</v>
      </c>
      <c r="I725" s="6">
        <v>118218</v>
      </c>
      <c r="J725" s="6">
        <v>118461</v>
      </c>
      <c r="K725" s="6">
        <v>118818</v>
      </c>
      <c r="L725" s="6">
        <v>119198</v>
      </c>
      <c r="M725" s="6">
        <v>119615</v>
      </c>
      <c r="N725" s="6">
        <v>119904</v>
      </c>
      <c r="O725" s="6">
        <v>120151</v>
      </c>
      <c r="P725" s="6">
        <v>120501</v>
      </c>
      <c r="Q725" s="6">
        <v>120828</v>
      </c>
      <c r="R725" s="6">
        <v>121133</v>
      </c>
      <c r="S725" s="6">
        <v>121346</v>
      </c>
      <c r="T725" s="6">
        <v>121559</v>
      </c>
      <c r="U725" s="6">
        <v>121853</v>
      </c>
      <c r="V725" s="6">
        <v>122179</v>
      </c>
      <c r="W725" s="6">
        <v>122613</v>
      </c>
      <c r="X725" s="6">
        <v>122957</v>
      </c>
      <c r="Y725" s="6">
        <v>123305</v>
      </c>
      <c r="Z725" s="6">
        <v>123656</v>
      </c>
      <c r="AA725" s="6">
        <v>123966</v>
      </c>
    </row>
    <row r="726" spans="1:27" x14ac:dyDescent="0.3">
      <c r="A726" s="3" t="s">
        <v>74</v>
      </c>
      <c r="B726" s="6">
        <v>91962</v>
      </c>
      <c r="C726" s="6">
        <v>91754</v>
      </c>
      <c r="D726" s="6">
        <v>91694</v>
      </c>
      <c r="E726" s="6">
        <v>91673</v>
      </c>
      <c r="F726" s="6">
        <v>91766</v>
      </c>
      <c r="G726" s="6">
        <v>91797</v>
      </c>
      <c r="H726" s="6">
        <v>91903</v>
      </c>
      <c r="I726" s="6">
        <v>91960</v>
      </c>
      <c r="J726" s="6">
        <v>91997</v>
      </c>
      <c r="K726" s="6">
        <v>91881</v>
      </c>
      <c r="L726" s="6">
        <v>91673</v>
      </c>
      <c r="M726" s="6">
        <v>91480</v>
      </c>
      <c r="N726" s="6">
        <v>91210</v>
      </c>
      <c r="O726" s="6">
        <v>90981</v>
      </c>
      <c r="P726" s="6">
        <v>90752</v>
      </c>
      <c r="Q726" s="6">
        <v>90625</v>
      </c>
      <c r="R726" s="6">
        <v>90531</v>
      </c>
      <c r="S726" s="6">
        <v>90352</v>
      </c>
      <c r="T726" s="6">
        <v>90145</v>
      </c>
      <c r="U726" s="6">
        <v>90058</v>
      </c>
      <c r="V726" s="6">
        <v>90120</v>
      </c>
      <c r="W726" s="6">
        <v>90220</v>
      </c>
      <c r="X726" s="6">
        <v>90310</v>
      </c>
      <c r="Y726" s="6">
        <v>90508</v>
      </c>
      <c r="Z726" s="6">
        <v>90734</v>
      </c>
      <c r="AA726" s="6">
        <v>90928</v>
      </c>
    </row>
    <row r="727" spans="1:27" x14ac:dyDescent="0.3">
      <c r="A727" s="3" t="s">
        <v>83</v>
      </c>
      <c r="B727" s="6">
        <v>46694</v>
      </c>
      <c r="C727" s="6">
        <v>46490</v>
      </c>
      <c r="D727" s="6">
        <v>46419</v>
      </c>
      <c r="E727" s="6">
        <v>46299</v>
      </c>
      <c r="F727" s="6">
        <v>46184</v>
      </c>
      <c r="G727" s="6">
        <v>46030</v>
      </c>
      <c r="H727" s="6">
        <v>45988</v>
      </c>
      <c r="I727" s="6">
        <v>45892</v>
      </c>
      <c r="J727" s="6">
        <v>45735</v>
      </c>
      <c r="K727" s="6">
        <v>45528</v>
      </c>
      <c r="L727" s="6">
        <v>45474</v>
      </c>
      <c r="M727" s="6">
        <v>45461</v>
      </c>
      <c r="N727" s="6">
        <v>45410</v>
      </c>
      <c r="O727" s="6">
        <v>45388</v>
      </c>
      <c r="P727" s="6">
        <v>45342</v>
      </c>
      <c r="Q727" s="6">
        <v>45382</v>
      </c>
      <c r="R727" s="6">
        <v>45406</v>
      </c>
      <c r="S727" s="6">
        <v>45374</v>
      </c>
      <c r="T727" s="6">
        <v>45358</v>
      </c>
      <c r="U727" s="6">
        <v>45406</v>
      </c>
      <c r="V727" s="6">
        <v>45446</v>
      </c>
      <c r="W727" s="6">
        <v>45525</v>
      </c>
      <c r="X727" s="6">
        <v>45562</v>
      </c>
      <c r="Y727" s="6">
        <v>45619</v>
      </c>
      <c r="Z727" s="6">
        <v>45656</v>
      </c>
      <c r="AA727" s="6">
        <v>45655</v>
      </c>
    </row>
    <row r="728" spans="1:27" x14ac:dyDescent="0.3">
      <c r="A728" s="3" t="s">
        <v>96</v>
      </c>
      <c r="B728" s="6">
        <v>52086</v>
      </c>
      <c r="C728" s="6">
        <v>51927</v>
      </c>
      <c r="D728" s="6">
        <v>51874</v>
      </c>
      <c r="E728" s="6">
        <v>51821</v>
      </c>
      <c r="F728" s="6">
        <v>51750</v>
      </c>
      <c r="G728" s="6">
        <v>51661</v>
      </c>
      <c r="H728" s="6">
        <v>51688</v>
      </c>
      <c r="I728" s="6">
        <v>51737</v>
      </c>
      <c r="J728" s="6">
        <v>51680</v>
      </c>
      <c r="K728" s="6">
        <v>51736</v>
      </c>
      <c r="L728" s="6">
        <v>51684</v>
      </c>
      <c r="M728" s="6">
        <v>51720</v>
      </c>
      <c r="N728" s="6">
        <v>51739</v>
      </c>
      <c r="O728" s="6">
        <v>51761</v>
      </c>
      <c r="P728" s="6">
        <v>51757</v>
      </c>
      <c r="Q728" s="6">
        <v>51763</v>
      </c>
      <c r="R728" s="6">
        <v>51731</v>
      </c>
      <c r="S728" s="6">
        <v>51747</v>
      </c>
      <c r="T728" s="6">
        <v>51764</v>
      </c>
      <c r="U728" s="6">
        <v>51850</v>
      </c>
      <c r="V728" s="6">
        <v>51946</v>
      </c>
      <c r="W728" s="6">
        <v>52056</v>
      </c>
      <c r="X728" s="6">
        <v>52176</v>
      </c>
      <c r="Y728" s="6">
        <v>52352</v>
      </c>
      <c r="Z728" s="6">
        <v>52536</v>
      </c>
      <c r="AA728" s="6">
        <v>52703</v>
      </c>
    </row>
    <row r="729" spans="1:27" x14ac:dyDescent="0.3">
      <c r="A729" s="3" t="s">
        <v>104</v>
      </c>
      <c r="B729" s="6">
        <v>109347</v>
      </c>
      <c r="C729" s="6">
        <v>110156</v>
      </c>
      <c r="D729" s="6">
        <v>110866</v>
      </c>
      <c r="E729" s="6">
        <v>111566</v>
      </c>
      <c r="F729" s="6">
        <v>112412</v>
      </c>
      <c r="G729" s="6">
        <v>112980</v>
      </c>
      <c r="H729" s="6">
        <v>113731</v>
      </c>
      <c r="I729" s="6">
        <v>114337</v>
      </c>
      <c r="J729" s="6">
        <v>114972</v>
      </c>
      <c r="K729" s="6">
        <v>115348</v>
      </c>
      <c r="L729" s="6">
        <v>115925</v>
      </c>
      <c r="M729" s="6">
        <v>116229</v>
      </c>
      <c r="N729" s="6">
        <v>116690</v>
      </c>
      <c r="O729" s="6">
        <v>117016</v>
      </c>
      <c r="P729" s="6">
        <v>117349</v>
      </c>
      <c r="Q729" s="6">
        <v>117653</v>
      </c>
      <c r="R729" s="6">
        <v>117961</v>
      </c>
      <c r="S729" s="6">
        <v>118193</v>
      </c>
      <c r="T729" s="6">
        <v>118333</v>
      </c>
      <c r="U729" s="6">
        <v>118571</v>
      </c>
      <c r="V729" s="6">
        <v>118879</v>
      </c>
      <c r="W729" s="6">
        <v>119209</v>
      </c>
      <c r="X729" s="6">
        <v>119538</v>
      </c>
      <c r="Y729" s="6">
        <v>119908</v>
      </c>
      <c r="Z729" s="6">
        <v>120262</v>
      </c>
      <c r="AA729" s="6">
        <v>120575</v>
      </c>
    </row>
    <row r="730" spans="1:27" x14ac:dyDescent="0.3">
      <c r="A730" s="3" t="s">
        <v>114</v>
      </c>
      <c r="B730" s="6">
        <v>123193</v>
      </c>
      <c r="C730" s="6">
        <v>124647</v>
      </c>
      <c r="D730" s="6">
        <v>125984</v>
      </c>
      <c r="E730" s="6">
        <v>127218</v>
      </c>
      <c r="F730" s="6">
        <v>128442</v>
      </c>
      <c r="G730" s="6">
        <v>129490</v>
      </c>
      <c r="H730" s="6">
        <v>130547</v>
      </c>
      <c r="I730" s="6">
        <v>131539</v>
      </c>
      <c r="J730" s="6">
        <v>132599</v>
      </c>
      <c r="K730" s="6">
        <v>133520</v>
      </c>
      <c r="L730" s="6">
        <v>134431</v>
      </c>
      <c r="M730" s="6">
        <v>135197</v>
      </c>
      <c r="N730" s="6">
        <v>135874</v>
      </c>
      <c r="O730" s="6">
        <v>136432</v>
      </c>
      <c r="P730" s="6">
        <v>136983</v>
      </c>
      <c r="Q730" s="6">
        <v>137363</v>
      </c>
      <c r="R730" s="6">
        <v>137699</v>
      </c>
      <c r="S730" s="6">
        <v>138079</v>
      </c>
      <c r="T730" s="6">
        <v>138347</v>
      </c>
      <c r="U730" s="6">
        <v>138649</v>
      </c>
      <c r="V730" s="6">
        <v>138947</v>
      </c>
      <c r="W730" s="6">
        <v>139332</v>
      </c>
      <c r="X730" s="6">
        <v>139708</v>
      </c>
      <c r="Y730" s="6">
        <v>140195</v>
      </c>
      <c r="Z730" s="6">
        <v>140629</v>
      </c>
      <c r="AA730" s="6">
        <v>141060</v>
      </c>
    </row>
    <row r="731" spans="1:27" x14ac:dyDescent="0.3">
      <c r="A731" s="3" t="s">
        <v>127</v>
      </c>
      <c r="B731" s="6">
        <v>80582</v>
      </c>
      <c r="C731" s="6">
        <v>80628</v>
      </c>
      <c r="D731" s="6">
        <v>80779</v>
      </c>
      <c r="E731" s="6">
        <v>80969</v>
      </c>
      <c r="F731" s="6">
        <v>81153</v>
      </c>
      <c r="G731" s="6">
        <v>81324</v>
      </c>
      <c r="H731" s="6">
        <v>81449</v>
      </c>
      <c r="I731" s="6">
        <v>81501</v>
      </c>
      <c r="J731" s="6">
        <v>81533</v>
      </c>
      <c r="K731" s="6">
        <v>81530</v>
      </c>
      <c r="L731" s="6">
        <v>81634</v>
      </c>
      <c r="M731" s="6">
        <v>81744</v>
      </c>
      <c r="N731" s="6">
        <v>81656</v>
      </c>
      <c r="O731" s="6">
        <v>81630</v>
      </c>
      <c r="P731" s="6">
        <v>81652</v>
      </c>
      <c r="Q731" s="6">
        <v>81716</v>
      </c>
      <c r="R731" s="6">
        <v>81719</v>
      </c>
      <c r="S731" s="6">
        <v>81642</v>
      </c>
      <c r="T731" s="6">
        <v>81544</v>
      </c>
      <c r="U731" s="6">
        <v>81567</v>
      </c>
      <c r="V731" s="6">
        <v>81567</v>
      </c>
      <c r="W731" s="6">
        <v>81637</v>
      </c>
      <c r="X731" s="6">
        <v>81671</v>
      </c>
      <c r="Y731" s="6">
        <v>81697</v>
      </c>
      <c r="Z731" s="6">
        <v>81697</v>
      </c>
      <c r="AA731" s="6">
        <v>81688</v>
      </c>
    </row>
    <row r="732" spans="1:27" x14ac:dyDescent="0.3">
      <c r="A732" s="3" t="s">
        <v>135</v>
      </c>
      <c r="B732" s="6">
        <v>53901</v>
      </c>
      <c r="C732" s="6">
        <v>53892</v>
      </c>
      <c r="D732" s="6">
        <v>53989</v>
      </c>
      <c r="E732" s="6">
        <v>53993</v>
      </c>
      <c r="F732" s="6">
        <v>54088</v>
      </c>
      <c r="G732" s="6">
        <v>54153</v>
      </c>
      <c r="H732" s="6">
        <v>54350</v>
      </c>
      <c r="I732" s="6">
        <v>54394</v>
      </c>
      <c r="J732" s="6">
        <v>54465</v>
      </c>
      <c r="K732" s="6">
        <v>54504</v>
      </c>
      <c r="L732" s="6">
        <v>54615</v>
      </c>
      <c r="M732" s="6">
        <v>54777</v>
      </c>
      <c r="N732" s="6">
        <v>54861</v>
      </c>
      <c r="O732" s="6">
        <v>54930</v>
      </c>
      <c r="P732" s="6">
        <v>54975</v>
      </c>
      <c r="Q732" s="6">
        <v>55066</v>
      </c>
      <c r="R732" s="6">
        <v>55121</v>
      </c>
      <c r="S732" s="6">
        <v>55146</v>
      </c>
      <c r="T732" s="6">
        <v>55187</v>
      </c>
      <c r="U732" s="6">
        <v>55224</v>
      </c>
      <c r="V732" s="6">
        <v>55318</v>
      </c>
      <c r="W732" s="6">
        <v>55427</v>
      </c>
      <c r="X732" s="6">
        <v>55477</v>
      </c>
      <c r="Y732" s="6">
        <v>55550</v>
      </c>
      <c r="Z732" s="6">
        <v>55625</v>
      </c>
      <c r="AA732" s="6">
        <v>55688</v>
      </c>
    </row>
    <row r="733" spans="1:27" x14ac:dyDescent="0.3">
      <c r="A733" s="3" t="s">
        <v>141</v>
      </c>
      <c r="B733" s="6">
        <v>37784</v>
      </c>
      <c r="C733" s="6">
        <v>37819</v>
      </c>
      <c r="D733" s="6">
        <v>37866</v>
      </c>
      <c r="E733" s="6">
        <v>37986</v>
      </c>
      <c r="F733" s="6">
        <v>38028</v>
      </c>
      <c r="G733" s="6">
        <v>38072</v>
      </c>
      <c r="H733" s="6">
        <v>38139</v>
      </c>
      <c r="I733" s="6">
        <v>38217</v>
      </c>
      <c r="J733" s="6">
        <v>38216</v>
      </c>
      <c r="K733" s="6">
        <v>38280</v>
      </c>
      <c r="L733" s="6">
        <v>38357</v>
      </c>
      <c r="M733" s="6">
        <v>38370</v>
      </c>
      <c r="N733" s="6">
        <v>38280</v>
      </c>
      <c r="O733" s="6">
        <v>38195</v>
      </c>
      <c r="P733" s="6">
        <v>38137</v>
      </c>
      <c r="Q733" s="6">
        <v>38068</v>
      </c>
      <c r="R733" s="6">
        <v>38105</v>
      </c>
      <c r="S733" s="6">
        <v>38083</v>
      </c>
      <c r="T733" s="6">
        <v>38107</v>
      </c>
      <c r="U733" s="6">
        <v>38108</v>
      </c>
      <c r="V733" s="6">
        <v>38199</v>
      </c>
      <c r="W733" s="6">
        <v>38309</v>
      </c>
      <c r="X733" s="6">
        <v>38419</v>
      </c>
      <c r="Y733" s="6">
        <v>38564</v>
      </c>
      <c r="Z733" s="6">
        <v>38740</v>
      </c>
      <c r="AA733" s="6">
        <v>38912</v>
      </c>
    </row>
    <row r="734" spans="1:27" x14ac:dyDescent="0.3">
      <c r="A734" s="3" t="s">
        <v>147</v>
      </c>
      <c r="B734" s="6">
        <v>52004</v>
      </c>
      <c r="C734" s="6">
        <v>52197</v>
      </c>
      <c r="D734" s="6">
        <v>52500</v>
      </c>
      <c r="E734" s="6">
        <v>52707</v>
      </c>
      <c r="F734" s="6">
        <v>52964</v>
      </c>
      <c r="G734" s="6">
        <v>53217</v>
      </c>
      <c r="H734" s="6">
        <v>53430</v>
      </c>
      <c r="I734" s="6">
        <v>53650</v>
      </c>
      <c r="J734" s="6">
        <v>53884</v>
      </c>
      <c r="K734" s="6">
        <v>53960</v>
      </c>
      <c r="L734" s="6">
        <v>54048</v>
      </c>
      <c r="M734" s="6">
        <v>54138</v>
      </c>
      <c r="N734" s="6">
        <v>54231</v>
      </c>
      <c r="O734" s="6">
        <v>54352</v>
      </c>
      <c r="P734" s="6">
        <v>54402</v>
      </c>
      <c r="Q734" s="6">
        <v>54522</v>
      </c>
      <c r="R734" s="6">
        <v>54580</v>
      </c>
      <c r="S734" s="6">
        <v>54637</v>
      </c>
      <c r="T734" s="6">
        <v>54682</v>
      </c>
      <c r="U734" s="6">
        <v>54759</v>
      </c>
      <c r="V734" s="6">
        <v>54918</v>
      </c>
      <c r="W734" s="6">
        <v>55094</v>
      </c>
      <c r="X734" s="6">
        <v>55291</v>
      </c>
      <c r="Y734" s="6">
        <v>55490</v>
      </c>
      <c r="Z734" s="6">
        <v>55704</v>
      </c>
      <c r="AA734" s="6">
        <v>55944</v>
      </c>
    </row>
    <row r="735" spans="1:27" x14ac:dyDescent="0.3">
      <c r="A735" s="3" t="s">
        <v>158</v>
      </c>
      <c r="B735" s="6">
        <v>78620</v>
      </c>
      <c r="C735" s="6">
        <v>79102</v>
      </c>
      <c r="D735" s="6">
        <v>79700</v>
      </c>
      <c r="E735" s="6">
        <v>80231</v>
      </c>
      <c r="F735" s="6">
        <v>80734</v>
      </c>
      <c r="G735" s="6">
        <v>81170</v>
      </c>
      <c r="H735" s="6">
        <v>81638</v>
      </c>
      <c r="I735" s="6">
        <v>82094</v>
      </c>
      <c r="J735" s="6">
        <v>82439</v>
      </c>
      <c r="K735" s="6">
        <v>82670</v>
      </c>
      <c r="L735" s="6">
        <v>83095</v>
      </c>
      <c r="M735" s="6">
        <v>83250</v>
      </c>
      <c r="N735" s="6">
        <v>83509</v>
      </c>
      <c r="O735" s="6">
        <v>83668</v>
      </c>
      <c r="P735" s="6">
        <v>83775</v>
      </c>
      <c r="Q735" s="6">
        <v>83939</v>
      </c>
      <c r="R735" s="6">
        <v>84052</v>
      </c>
      <c r="S735" s="6">
        <v>84204</v>
      </c>
      <c r="T735" s="6">
        <v>84340</v>
      </c>
      <c r="U735" s="6">
        <v>84536</v>
      </c>
      <c r="V735" s="6">
        <v>84865</v>
      </c>
      <c r="W735" s="6">
        <v>85246</v>
      </c>
      <c r="X735" s="6">
        <v>85637</v>
      </c>
      <c r="Y735" s="6">
        <v>86076</v>
      </c>
      <c r="Z735" s="6">
        <v>86559</v>
      </c>
      <c r="AA735" s="6">
        <v>87020</v>
      </c>
    </row>
    <row r="736" spans="1:27" x14ac:dyDescent="0.3">
      <c r="A736" s="3" t="s">
        <v>166</v>
      </c>
      <c r="B736" s="6">
        <v>54080</v>
      </c>
      <c r="C736" s="6">
        <v>54638</v>
      </c>
      <c r="D736" s="6">
        <v>55264</v>
      </c>
      <c r="E736" s="6">
        <v>55729</v>
      </c>
      <c r="F736" s="6">
        <v>56262</v>
      </c>
      <c r="G736" s="6">
        <v>56643</v>
      </c>
      <c r="H736" s="6">
        <v>57070</v>
      </c>
      <c r="I736" s="6">
        <v>57353</v>
      </c>
      <c r="J736" s="6">
        <v>57652</v>
      </c>
      <c r="K736" s="6">
        <v>57940</v>
      </c>
      <c r="L736" s="6">
        <v>58110</v>
      </c>
      <c r="M736" s="6">
        <v>58324</v>
      </c>
      <c r="N736" s="6">
        <v>58488</v>
      </c>
      <c r="O736" s="6">
        <v>58657</v>
      </c>
      <c r="P736" s="6">
        <v>58800</v>
      </c>
      <c r="Q736" s="6">
        <v>58911</v>
      </c>
      <c r="R736" s="6">
        <v>59048</v>
      </c>
      <c r="S736" s="6">
        <v>59110</v>
      </c>
      <c r="T736" s="6">
        <v>59192</v>
      </c>
      <c r="U736" s="6">
        <v>59267</v>
      </c>
      <c r="V736" s="6">
        <v>59395</v>
      </c>
      <c r="W736" s="6">
        <v>59556</v>
      </c>
      <c r="X736" s="6">
        <v>59733</v>
      </c>
      <c r="Y736" s="6">
        <v>59948</v>
      </c>
      <c r="Z736" s="6">
        <v>60127</v>
      </c>
      <c r="AA736" s="6">
        <v>60263</v>
      </c>
    </row>
    <row r="737" spans="1:27" x14ac:dyDescent="0.3">
      <c r="A737" s="3" t="s">
        <v>290</v>
      </c>
      <c r="B737" s="6">
        <v>59938</v>
      </c>
      <c r="C737" s="6">
        <v>59891</v>
      </c>
      <c r="D737" s="6">
        <v>59821</v>
      </c>
      <c r="E737" s="6">
        <v>59704</v>
      </c>
      <c r="F737" s="6">
        <v>59647</v>
      </c>
      <c r="G737" s="6">
        <v>59648</v>
      </c>
      <c r="H737" s="6">
        <v>59598</v>
      </c>
      <c r="I737" s="6">
        <v>59560</v>
      </c>
      <c r="J737" s="6">
        <v>59467</v>
      </c>
      <c r="K737" s="6">
        <v>59375</v>
      </c>
      <c r="L737" s="6">
        <v>59306</v>
      </c>
      <c r="M737" s="6">
        <v>59154</v>
      </c>
      <c r="N737" s="6">
        <v>58979</v>
      </c>
      <c r="O737" s="6">
        <v>58810</v>
      </c>
      <c r="P737" s="6">
        <v>58660</v>
      </c>
      <c r="Q737" s="6">
        <v>58517</v>
      </c>
      <c r="R737" s="6">
        <v>58404</v>
      </c>
      <c r="S737" s="6">
        <v>58261</v>
      </c>
      <c r="T737" s="6">
        <v>58108</v>
      </c>
      <c r="U737" s="6">
        <v>58023</v>
      </c>
      <c r="V737" s="6">
        <v>57976</v>
      </c>
      <c r="W737" s="6">
        <v>57923</v>
      </c>
      <c r="X737" s="6">
        <v>57872</v>
      </c>
      <c r="Y737" s="6">
        <v>57840</v>
      </c>
      <c r="Z737" s="6">
        <v>57790</v>
      </c>
      <c r="AA737" s="6">
        <v>57733</v>
      </c>
    </row>
    <row r="738" spans="1:27" x14ac:dyDescent="0.3">
      <c r="A738" s="3" t="s">
        <v>295</v>
      </c>
      <c r="B738" s="6">
        <v>96393</v>
      </c>
      <c r="C738" s="6">
        <v>96376</v>
      </c>
      <c r="D738" s="6">
        <v>96386</v>
      </c>
      <c r="E738" s="6">
        <v>96368</v>
      </c>
      <c r="F738" s="6">
        <v>96490</v>
      </c>
      <c r="G738" s="6">
        <v>96527</v>
      </c>
      <c r="H738" s="6">
        <v>96690</v>
      </c>
      <c r="I738" s="6">
        <v>96838</v>
      </c>
      <c r="J738" s="6">
        <v>96967</v>
      </c>
      <c r="K738" s="6">
        <v>96964</v>
      </c>
      <c r="L738" s="6">
        <v>96803</v>
      </c>
      <c r="M738" s="6">
        <v>96662</v>
      </c>
      <c r="N738" s="6">
        <v>96540</v>
      </c>
      <c r="O738" s="6">
        <v>96524</v>
      </c>
      <c r="P738" s="6">
        <v>96599</v>
      </c>
      <c r="Q738" s="6">
        <v>96659</v>
      </c>
      <c r="R738" s="6">
        <v>96670</v>
      </c>
      <c r="S738" s="6">
        <v>96612</v>
      </c>
      <c r="T738" s="6">
        <v>96467</v>
      </c>
      <c r="U738" s="6">
        <v>96372</v>
      </c>
      <c r="V738" s="6">
        <v>96354</v>
      </c>
      <c r="W738" s="6">
        <v>96401</v>
      </c>
      <c r="X738" s="6">
        <v>96387</v>
      </c>
      <c r="Y738" s="6">
        <v>96392</v>
      </c>
      <c r="Z738" s="6">
        <v>96396</v>
      </c>
      <c r="AA738" s="6">
        <v>96344</v>
      </c>
    </row>
    <row r="739" spans="1:27" x14ac:dyDescent="0.3">
      <c r="A739" s="3" t="s">
        <v>299</v>
      </c>
      <c r="B739" s="6">
        <v>92333</v>
      </c>
      <c r="C739" s="6">
        <v>92308</v>
      </c>
      <c r="D739" s="6">
        <v>92617</v>
      </c>
      <c r="E739" s="6">
        <v>92861</v>
      </c>
      <c r="F739" s="6">
        <v>93124</v>
      </c>
      <c r="G739" s="6">
        <v>93256</v>
      </c>
      <c r="H739" s="6">
        <v>93444</v>
      </c>
      <c r="I739" s="6">
        <v>93540</v>
      </c>
      <c r="J739" s="6">
        <v>93670</v>
      </c>
      <c r="K739" s="6">
        <v>93627</v>
      </c>
      <c r="L739" s="6">
        <v>93663</v>
      </c>
      <c r="M739" s="6">
        <v>93449</v>
      </c>
      <c r="N739" s="6">
        <v>93164</v>
      </c>
      <c r="O739" s="6">
        <v>92962</v>
      </c>
      <c r="P739" s="6">
        <v>92878</v>
      </c>
      <c r="Q739" s="6">
        <v>92825</v>
      </c>
      <c r="R739" s="6">
        <v>92702</v>
      </c>
      <c r="S739" s="6">
        <v>92589</v>
      </c>
      <c r="T739" s="6">
        <v>92433</v>
      </c>
      <c r="U739" s="6">
        <v>92312</v>
      </c>
      <c r="V739" s="6">
        <v>92281</v>
      </c>
      <c r="W739" s="6">
        <v>92239</v>
      </c>
      <c r="X739" s="6">
        <v>92251</v>
      </c>
      <c r="Y739" s="6">
        <v>92315</v>
      </c>
      <c r="Z739" s="6">
        <v>92404</v>
      </c>
      <c r="AA739" s="6">
        <v>92424</v>
      </c>
    </row>
    <row r="740" spans="1:27" x14ac:dyDescent="0.3">
      <c r="A740" s="3" t="s">
        <v>302</v>
      </c>
      <c r="B740" s="6">
        <v>63081</v>
      </c>
      <c r="C740" s="6">
        <v>62930</v>
      </c>
      <c r="D740" s="6">
        <v>62863</v>
      </c>
      <c r="E740" s="6">
        <v>62812</v>
      </c>
      <c r="F740" s="6">
        <v>62857</v>
      </c>
      <c r="G740" s="6">
        <v>62886</v>
      </c>
      <c r="H740" s="6">
        <v>62961</v>
      </c>
      <c r="I740" s="6">
        <v>63062</v>
      </c>
      <c r="J740" s="6">
        <v>62982</v>
      </c>
      <c r="K740" s="6">
        <v>62916</v>
      </c>
      <c r="L740" s="6">
        <v>62845</v>
      </c>
      <c r="M740" s="6">
        <v>62722</v>
      </c>
      <c r="N740" s="6">
        <v>62604</v>
      </c>
      <c r="O740" s="6">
        <v>62461</v>
      </c>
      <c r="P740" s="6">
        <v>62438</v>
      </c>
      <c r="Q740" s="6">
        <v>62306</v>
      </c>
      <c r="R740" s="6">
        <v>62211</v>
      </c>
      <c r="S740" s="6">
        <v>62082</v>
      </c>
      <c r="T740" s="6">
        <v>61908</v>
      </c>
      <c r="U740" s="6">
        <v>61781</v>
      </c>
      <c r="V740" s="6">
        <v>61672</v>
      </c>
      <c r="W740" s="6">
        <v>61547</v>
      </c>
      <c r="X740" s="6">
        <v>61407</v>
      </c>
      <c r="Y740" s="6">
        <v>61283</v>
      </c>
      <c r="Z740" s="6">
        <v>61171</v>
      </c>
      <c r="AA740" s="6">
        <v>61036</v>
      </c>
    </row>
    <row r="741" spans="1:27" x14ac:dyDescent="0.3">
      <c r="A741" s="3" t="s">
        <v>309</v>
      </c>
      <c r="B741" s="6">
        <v>81689</v>
      </c>
      <c r="C741" s="6">
        <v>81594</v>
      </c>
      <c r="D741" s="6">
        <v>81689</v>
      </c>
      <c r="E741" s="6">
        <v>81788</v>
      </c>
      <c r="F741" s="6">
        <v>81818</v>
      </c>
      <c r="G741" s="6">
        <v>81867</v>
      </c>
      <c r="H741" s="6">
        <v>81946</v>
      </c>
      <c r="I741" s="6">
        <v>81998</v>
      </c>
      <c r="J741" s="6">
        <v>82059</v>
      </c>
      <c r="K741" s="6">
        <v>81976</v>
      </c>
      <c r="L741" s="6">
        <v>81943</v>
      </c>
      <c r="M741" s="6">
        <v>81848</v>
      </c>
      <c r="N741" s="6">
        <v>81597</v>
      </c>
      <c r="O741" s="6">
        <v>81355</v>
      </c>
      <c r="P741" s="6">
        <v>81241</v>
      </c>
      <c r="Q741" s="6">
        <v>81188</v>
      </c>
      <c r="R741" s="6">
        <v>81150</v>
      </c>
      <c r="S741" s="6">
        <v>81055</v>
      </c>
      <c r="T741" s="6">
        <v>80897</v>
      </c>
      <c r="U741" s="6">
        <v>80764</v>
      </c>
      <c r="V741" s="6">
        <v>80721</v>
      </c>
      <c r="W741" s="6">
        <v>80690</v>
      </c>
      <c r="X741" s="6">
        <v>80649</v>
      </c>
      <c r="Y741" s="6">
        <v>80660</v>
      </c>
      <c r="Z741" s="6">
        <v>80681</v>
      </c>
      <c r="AA741" s="6">
        <v>80682</v>
      </c>
    </row>
    <row r="742" spans="1:27" x14ac:dyDescent="0.3">
      <c r="A742" s="3" t="s">
        <v>314</v>
      </c>
      <c r="B742" s="6">
        <v>89242</v>
      </c>
      <c r="C742" s="6">
        <v>88934</v>
      </c>
      <c r="D742" s="6">
        <v>89024</v>
      </c>
      <c r="E742" s="6">
        <v>89087</v>
      </c>
      <c r="F742" s="6">
        <v>89361</v>
      </c>
      <c r="G742" s="6">
        <v>89505</v>
      </c>
      <c r="H742" s="6">
        <v>89776</v>
      </c>
      <c r="I742" s="6">
        <v>89797</v>
      </c>
      <c r="J742" s="6">
        <v>89766</v>
      </c>
      <c r="K742" s="6">
        <v>89724</v>
      </c>
      <c r="L742" s="6">
        <v>89651</v>
      </c>
      <c r="M742" s="6">
        <v>89377</v>
      </c>
      <c r="N742" s="6">
        <v>89024</v>
      </c>
      <c r="O742" s="6">
        <v>88637</v>
      </c>
      <c r="P742" s="6">
        <v>88374</v>
      </c>
      <c r="Q742" s="6">
        <v>88162</v>
      </c>
      <c r="R742" s="6">
        <v>87950</v>
      </c>
      <c r="S742" s="6">
        <v>87676</v>
      </c>
      <c r="T742" s="6">
        <v>87338</v>
      </c>
      <c r="U742" s="6">
        <v>86973</v>
      </c>
      <c r="V742" s="6">
        <v>86744</v>
      </c>
      <c r="W742" s="6">
        <v>86489</v>
      </c>
      <c r="X742" s="6">
        <v>86249</v>
      </c>
      <c r="Y742" s="6">
        <v>85979</v>
      </c>
      <c r="Z742" s="6">
        <v>85750</v>
      </c>
      <c r="AA742" s="6">
        <v>85547</v>
      </c>
    </row>
    <row r="743" spans="1:27" x14ac:dyDescent="0.3">
      <c r="A743" s="3" t="s">
        <v>318</v>
      </c>
      <c r="B743" s="6">
        <v>56192</v>
      </c>
      <c r="C743" s="6">
        <v>56277</v>
      </c>
      <c r="D743" s="6">
        <v>56327</v>
      </c>
      <c r="E743" s="6">
        <v>56303</v>
      </c>
      <c r="F743" s="6">
        <v>56281</v>
      </c>
      <c r="G743" s="6">
        <v>56322</v>
      </c>
      <c r="H743" s="6">
        <v>56332</v>
      </c>
      <c r="I743" s="6">
        <v>56312</v>
      </c>
      <c r="J743" s="6">
        <v>56363</v>
      </c>
      <c r="K743" s="6">
        <v>56346</v>
      </c>
      <c r="L743" s="6">
        <v>56324</v>
      </c>
      <c r="M743" s="6">
        <v>56251</v>
      </c>
      <c r="N743" s="6">
        <v>56170</v>
      </c>
      <c r="O743" s="6">
        <v>56042</v>
      </c>
      <c r="P743" s="6">
        <v>56036</v>
      </c>
      <c r="Q743" s="6">
        <v>56047</v>
      </c>
      <c r="R743" s="6">
        <v>56044</v>
      </c>
      <c r="S743" s="6">
        <v>56039</v>
      </c>
      <c r="T743" s="6">
        <v>56026</v>
      </c>
      <c r="U743" s="6">
        <v>56047</v>
      </c>
      <c r="V743" s="6">
        <v>56084</v>
      </c>
      <c r="W743" s="6">
        <v>56182</v>
      </c>
      <c r="X743" s="6">
        <v>56249</v>
      </c>
      <c r="Y743" s="6">
        <v>56293</v>
      </c>
      <c r="Z743" s="6">
        <v>56338</v>
      </c>
      <c r="AA743" s="6">
        <v>56392</v>
      </c>
    </row>
    <row r="744" spans="1:27" x14ac:dyDescent="0.3">
      <c r="A744" s="3" t="s">
        <v>322</v>
      </c>
      <c r="B744" s="6">
        <v>57122</v>
      </c>
      <c r="C744" s="6">
        <v>56883</v>
      </c>
      <c r="D744" s="6">
        <v>56745</v>
      </c>
      <c r="E744" s="6">
        <v>56828</v>
      </c>
      <c r="F744" s="6">
        <v>56821</v>
      </c>
      <c r="G744" s="6">
        <v>56777</v>
      </c>
      <c r="H744" s="6">
        <v>56759</v>
      </c>
      <c r="I744" s="6">
        <v>56775</v>
      </c>
      <c r="J744" s="6">
        <v>56673</v>
      </c>
      <c r="K744" s="6">
        <v>56625</v>
      </c>
      <c r="L744" s="6">
        <v>56533</v>
      </c>
      <c r="M744" s="6">
        <v>56396</v>
      </c>
      <c r="N744" s="6">
        <v>56205</v>
      </c>
      <c r="O744" s="6">
        <v>56083</v>
      </c>
      <c r="P744" s="6">
        <v>56003</v>
      </c>
      <c r="Q744" s="6">
        <v>55891</v>
      </c>
      <c r="R744" s="6">
        <v>55718</v>
      </c>
      <c r="S744" s="6">
        <v>55573</v>
      </c>
      <c r="T744" s="6">
        <v>55370</v>
      </c>
      <c r="U744" s="6">
        <v>55237</v>
      </c>
      <c r="V744" s="6">
        <v>55121</v>
      </c>
      <c r="W744" s="6">
        <v>54973</v>
      </c>
      <c r="X744" s="6">
        <v>54797</v>
      </c>
      <c r="Y744" s="6">
        <v>54657</v>
      </c>
      <c r="Z744" s="6">
        <v>54513</v>
      </c>
      <c r="AA744" s="6">
        <v>54342</v>
      </c>
    </row>
    <row r="745" spans="1:27" x14ac:dyDescent="0.3">
      <c r="A745" s="3" t="s">
        <v>325</v>
      </c>
      <c r="B745" s="6">
        <v>62523</v>
      </c>
      <c r="C745" s="6">
        <v>62379</v>
      </c>
      <c r="D745" s="6">
        <v>62433</v>
      </c>
      <c r="E745" s="6">
        <v>62414</v>
      </c>
      <c r="F745" s="6">
        <v>62373</v>
      </c>
      <c r="G745" s="6">
        <v>62373</v>
      </c>
      <c r="H745" s="6">
        <v>62373</v>
      </c>
      <c r="I745" s="6">
        <v>62369</v>
      </c>
      <c r="J745" s="6">
        <v>62340</v>
      </c>
      <c r="K745" s="6">
        <v>62279</v>
      </c>
      <c r="L745" s="6">
        <v>62233</v>
      </c>
      <c r="M745" s="6">
        <v>62159</v>
      </c>
      <c r="N745" s="6">
        <v>62131</v>
      </c>
      <c r="O745" s="6">
        <v>61991</v>
      </c>
      <c r="P745" s="6">
        <v>61949</v>
      </c>
      <c r="Q745" s="6">
        <v>61824</v>
      </c>
      <c r="R745" s="6">
        <v>61751</v>
      </c>
      <c r="S745" s="6">
        <v>61590</v>
      </c>
      <c r="T745" s="6">
        <v>61441</v>
      </c>
      <c r="U745" s="6">
        <v>61292</v>
      </c>
      <c r="V745" s="6">
        <v>61185</v>
      </c>
      <c r="W745" s="6">
        <v>61038</v>
      </c>
      <c r="X745" s="6">
        <v>60903</v>
      </c>
      <c r="Y745" s="6">
        <v>60772</v>
      </c>
      <c r="Z745" s="6">
        <v>60629</v>
      </c>
      <c r="AA745" s="6">
        <v>60488</v>
      </c>
    </row>
    <row r="746" spans="1:27" x14ac:dyDescent="0.3">
      <c r="A746" s="3" t="s">
        <v>329</v>
      </c>
      <c r="B746" s="6">
        <v>80996</v>
      </c>
      <c r="C746" s="6">
        <v>81477</v>
      </c>
      <c r="D746" s="6">
        <v>81939</v>
      </c>
      <c r="E746" s="6">
        <v>82236</v>
      </c>
      <c r="F746" s="6">
        <v>82574</v>
      </c>
      <c r="G746" s="6">
        <v>82813</v>
      </c>
      <c r="H746" s="6">
        <v>83102</v>
      </c>
      <c r="I746" s="6">
        <v>83408</v>
      </c>
      <c r="J746" s="6">
        <v>83815</v>
      </c>
      <c r="K746" s="6">
        <v>84222</v>
      </c>
      <c r="L746" s="6">
        <v>84590</v>
      </c>
      <c r="M746" s="6">
        <v>84909</v>
      </c>
      <c r="N746" s="6">
        <v>85177</v>
      </c>
      <c r="O746" s="6">
        <v>85411</v>
      </c>
      <c r="P746" s="6">
        <v>85568</v>
      </c>
      <c r="Q746" s="6">
        <v>85712</v>
      </c>
      <c r="R746" s="6">
        <v>85760</v>
      </c>
      <c r="S746" s="6">
        <v>85810</v>
      </c>
      <c r="T746" s="6">
        <v>85729</v>
      </c>
      <c r="U746" s="6">
        <v>85676</v>
      </c>
      <c r="V746" s="6">
        <v>85602</v>
      </c>
      <c r="W746" s="6">
        <v>85548</v>
      </c>
      <c r="X746" s="6">
        <v>85517</v>
      </c>
      <c r="Y746" s="6">
        <v>85454</v>
      </c>
      <c r="Z746" s="6">
        <v>85381</v>
      </c>
      <c r="AA746" s="6">
        <v>85354</v>
      </c>
    </row>
    <row r="747" spans="1:27" x14ac:dyDescent="0.3">
      <c r="A747" s="3" t="s">
        <v>258</v>
      </c>
      <c r="B747" s="6">
        <v>80662</v>
      </c>
      <c r="C747" s="6">
        <v>81080</v>
      </c>
      <c r="D747" s="6">
        <v>81630</v>
      </c>
      <c r="E747" s="6">
        <v>82114</v>
      </c>
      <c r="F747" s="6">
        <v>82554</v>
      </c>
      <c r="G747" s="6">
        <v>83120</v>
      </c>
      <c r="H747" s="6">
        <v>83576</v>
      </c>
      <c r="I747" s="6">
        <v>83936</v>
      </c>
      <c r="J747" s="6">
        <v>84198</v>
      </c>
      <c r="K747" s="6">
        <v>84381</v>
      </c>
      <c r="L747" s="6">
        <v>84481</v>
      </c>
      <c r="M747" s="6">
        <v>84524</v>
      </c>
      <c r="N747" s="6">
        <v>84481</v>
      </c>
      <c r="O747" s="6">
        <v>84475</v>
      </c>
      <c r="P747" s="6">
        <v>84545</v>
      </c>
      <c r="Q747" s="6">
        <v>84619</v>
      </c>
      <c r="R747" s="6">
        <v>84610</v>
      </c>
      <c r="S747" s="6">
        <v>84618</v>
      </c>
      <c r="T747" s="6">
        <v>84589</v>
      </c>
      <c r="U747" s="6">
        <v>84679</v>
      </c>
      <c r="V747" s="6">
        <v>84816</v>
      </c>
      <c r="W747" s="6">
        <v>85073</v>
      </c>
      <c r="X747" s="6">
        <v>85393</v>
      </c>
      <c r="Y747" s="6">
        <v>85740</v>
      </c>
      <c r="Z747" s="6">
        <v>86214</v>
      </c>
      <c r="AA747" s="6">
        <v>86558</v>
      </c>
    </row>
    <row r="748" spans="1:27" x14ac:dyDescent="0.3">
      <c r="A748" s="3" t="s">
        <v>265</v>
      </c>
      <c r="B748" s="6">
        <v>75017</v>
      </c>
      <c r="C748" s="6">
        <v>75332</v>
      </c>
      <c r="D748" s="6">
        <v>75740</v>
      </c>
      <c r="E748" s="6">
        <v>76113</v>
      </c>
      <c r="F748" s="6">
        <v>76485</v>
      </c>
      <c r="G748" s="6">
        <v>76988</v>
      </c>
      <c r="H748" s="6">
        <v>77401</v>
      </c>
      <c r="I748" s="6">
        <v>77849</v>
      </c>
      <c r="J748" s="6">
        <v>78050</v>
      </c>
      <c r="K748" s="6">
        <v>78277</v>
      </c>
      <c r="L748" s="6">
        <v>78543</v>
      </c>
      <c r="M748" s="6">
        <v>78754</v>
      </c>
      <c r="N748" s="6">
        <v>78770</v>
      </c>
      <c r="O748" s="6">
        <v>78761</v>
      </c>
      <c r="P748" s="6">
        <v>78853</v>
      </c>
      <c r="Q748" s="6">
        <v>78911</v>
      </c>
      <c r="R748" s="6">
        <v>78863</v>
      </c>
      <c r="S748" s="6">
        <v>78918</v>
      </c>
      <c r="T748" s="6">
        <v>78969</v>
      </c>
      <c r="U748" s="6">
        <v>79080</v>
      </c>
      <c r="V748" s="6">
        <v>79302</v>
      </c>
      <c r="W748" s="6">
        <v>79574</v>
      </c>
      <c r="X748" s="6">
        <v>79910</v>
      </c>
      <c r="Y748" s="6">
        <v>80359</v>
      </c>
      <c r="Z748" s="6">
        <v>80820</v>
      </c>
      <c r="AA748" s="6">
        <v>81222</v>
      </c>
    </row>
    <row r="749" spans="1:27" x14ac:dyDescent="0.3">
      <c r="A749" s="3" t="s">
        <v>269</v>
      </c>
      <c r="B749" s="6">
        <v>57645</v>
      </c>
      <c r="C749" s="6">
        <v>57585</v>
      </c>
      <c r="D749" s="6">
        <v>57567</v>
      </c>
      <c r="E749" s="6">
        <v>57591</v>
      </c>
      <c r="F749" s="6">
        <v>57567</v>
      </c>
      <c r="G749" s="6">
        <v>57590</v>
      </c>
      <c r="H749" s="6">
        <v>57725</v>
      </c>
      <c r="I749" s="6">
        <v>57664</v>
      </c>
      <c r="J749" s="6">
        <v>57748</v>
      </c>
      <c r="K749" s="6">
        <v>57694</v>
      </c>
      <c r="L749" s="6">
        <v>57622</v>
      </c>
      <c r="M749" s="6">
        <v>57446</v>
      </c>
      <c r="N749" s="6">
        <v>57255</v>
      </c>
      <c r="O749" s="6">
        <v>57118</v>
      </c>
      <c r="P749" s="6">
        <v>56970</v>
      </c>
      <c r="Q749" s="6">
        <v>56864</v>
      </c>
      <c r="R749" s="6">
        <v>56669</v>
      </c>
      <c r="S749" s="6">
        <v>56518</v>
      </c>
      <c r="T749" s="6">
        <v>56356</v>
      </c>
      <c r="U749" s="6">
        <v>56237</v>
      </c>
      <c r="V749" s="6">
        <v>56211</v>
      </c>
      <c r="W749" s="6">
        <v>56232</v>
      </c>
      <c r="X749" s="6">
        <v>56294</v>
      </c>
      <c r="Y749" s="6">
        <v>56392</v>
      </c>
      <c r="Z749" s="6">
        <v>56529</v>
      </c>
      <c r="AA749" s="6">
        <v>56642</v>
      </c>
    </row>
    <row r="750" spans="1:27" x14ac:dyDescent="0.3">
      <c r="A750" s="3" t="s">
        <v>276</v>
      </c>
      <c r="B750" s="6">
        <v>86136</v>
      </c>
      <c r="C750" s="6">
        <v>85854</v>
      </c>
      <c r="D750" s="6">
        <v>85750</v>
      </c>
      <c r="E750" s="6">
        <v>85548</v>
      </c>
      <c r="F750" s="6">
        <v>85498</v>
      </c>
      <c r="G750" s="6">
        <v>85458</v>
      </c>
      <c r="H750" s="6">
        <v>85455</v>
      </c>
      <c r="I750" s="6">
        <v>85372</v>
      </c>
      <c r="J750" s="6">
        <v>85205</v>
      </c>
      <c r="K750" s="6">
        <v>85068</v>
      </c>
      <c r="L750" s="6">
        <v>84870</v>
      </c>
      <c r="M750" s="6">
        <v>84676</v>
      </c>
      <c r="N750" s="6">
        <v>84343</v>
      </c>
      <c r="O750" s="6">
        <v>84091</v>
      </c>
      <c r="P750" s="6">
        <v>83890</v>
      </c>
      <c r="Q750" s="6">
        <v>83600</v>
      </c>
      <c r="R750" s="6">
        <v>83296</v>
      </c>
      <c r="S750" s="6">
        <v>83029</v>
      </c>
      <c r="T750" s="6">
        <v>82712</v>
      </c>
      <c r="U750" s="6">
        <v>82503</v>
      </c>
      <c r="V750" s="6">
        <v>82401</v>
      </c>
      <c r="W750" s="6">
        <v>82371</v>
      </c>
      <c r="X750" s="6">
        <v>82437</v>
      </c>
      <c r="Y750" s="6">
        <v>82565</v>
      </c>
      <c r="Z750" s="6">
        <v>82702</v>
      </c>
      <c r="AA750" s="6">
        <v>82873</v>
      </c>
    </row>
    <row r="751" spans="1:27" x14ac:dyDescent="0.3">
      <c r="A751" s="3" t="s">
        <v>280</v>
      </c>
      <c r="B751" s="6">
        <v>55694</v>
      </c>
      <c r="C751" s="6">
        <v>55774</v>
      </c>
      <c r="D751" s="6">
        <v>55915</v>
      </c>
      <c r="E751" s="6">
        <v>56060</v>
      </c>
      <c r="F751" s="6">
        <v>56155</v>
      </c>
      <c r="G751" s="6">
        <v>56230</v>
      </c>
      <c r="H751" s="6">
        <v>56325</v>
      </c>
      <c r="I751" s="6">
        <v>56358</v>
      </c>
      <c r="J751" s="6">
        <v>56396</v>
      </c>
      <c r="K751" s="6">
        <v>56424</v>
      </c>
      <c r="L751" s="6">
        <v>56459</v>
      </c>
      <c r="M751" s="6">
        <v>56289</v>
      </c>
      <c r="N751" s="6">
        <v>56102</v>
      </c>
      <c r="O751" s="6">
        <v>55950</v>
      </c>
      <c r="P751" s="6">
        <v>55809</v>
      </c>
      <c r="Q751" s="6">
        <v>55679</v>
      </c>
      <c r="R751" s="6">
        <v>55555</v>
      </c>
      <c r="S751" s="6">
        <v>55426</v>
      </c>
      <c r="T751" s="6">
        <v>55293</v>
      </c>
      <c r="U751" s="6">
        <v>55266</v>
      </c>
      <c r="V751" s="6">
        <v>55314</v>
      </c>
      <c r="W751" s="6">
        <v>55451</v>
      </c>
      <c r="X751" s="6">
        <v>55646</v>
      </c>
      <c r="Y751" s="6">
        <v>55893</v>
      </c>
      <c r="Z751" s="6">
        <v>56161</v>
      </c>
      <c r="AA751" s="6">
        <v>56420</v>
      </c>
    </row>
    <row r="752" spans="1:27" x14ac:dyDescent="0.3">
      <c r="A752" s="3" t="s">
        <v>284</v>
      </c>
      <c r="B752" s="6">
        <v>96284</v>
      </c>
      <c r="C752" s="6">
        <v>97042</v>
      </c>
      <c r="D752" s="6">
        <v>97474</v>
      </c>
      <c r="E752" s="6">
        <v>97780</v>
      </c>
      <c r="F752" s="6">
        <v>98021</v>
      </c>
      <c r="G752" s="6">
        <v>98336</v>
      </c>
      <c r="H752" s="6">
        <v>98743</v>
      </c>
      <c r="I752" s="6">
        <v>99118</v>
      </c>
      <c r="J752" s="6">
        <v>99493</v>
      </c>
      <c r="K752" s="6">
        <v>99958</v>
      </c>
      <c r="L752" s="6">
        <v>100465</v>
      </c>
      <c r="M752" s="6">
        <v>100849</v>
      </c>
      <c r="N752" s="6">
        <v>101159</v>
      </c>
      <c r="O752" s="6">
        <v>101385</v>
      </c>
      <c r="P752" s="6">
        <v>101587</v>
      </c>
      <c r="Q752" s="6">
        <v>101640</v>
      </c>
      <c r="R752" s="6">
        <v>101573</v>
      </c>
      <c r="S752" s="6">
        <v>101616</v>
      </c>
      <c r="T752" s="6">
        <v>101612</v>
      </c>
      <c r="U752" s="6">
        <v>101542</v>
      </c>
      <c r="V752" s="6">
        <v>101409</v>
      </c>
      <c r="W752" s="6">
        <v>101333</v>
      </c>
      <c r="X752" s="6">
        <v>101366</v>
      </c>
      <c r="Y752" s="6">
        <v>101423</v>
      </c>
      <c r="Z752" s="6">
        <v>101546</v>
      </c>
      <c r="AA752" s="6">
        <v>101609</v>
      </c>
    </row>
    <row r="753" spans="1:27" x14ac:dyDescent="0.3">
      <c r="A753" s="3" t="s">
        <v>287</v>
      </c>
      <c r="B753" s="6">
        <v>79995</v>
      </c>
      <c r="C753" s="6">
        <v>81040</v>
      </c>
      <c r="D753" s="6">
        <v>82183</v>
      </c>
      <c r="E753" s="6">
        <v>83338</v>
      </c>
      <c r="F753" s="6">
        <v>84450</v>
      </c>
      <c r="G753" s="6">
        <v>85502</v>
      </c>
      <c r="H753" s="6">
        <v>86537</v>
      </c>
      <c r="I753" s="6">
        <v>87549</v>
      </c>
      <c r="J753" s="6">
        <v>88423</v>
      </c>
      <c r="K753" s="6">
        <v>89225</v>
      </c>
      <c r="L753" s="6">
        <v>89913</v>
      </c>
      <c r="M753" s="6">
        <v>90496</v>
      </c>
      <c r="N753" s="6">
        <v>90947</v>
      </c>
      <c r="O753" s="6">
        <v>91365</v>
      </c>
      <c r="P753" s="6">
        <v>91889</v>
      </c>
      <c r="Q753" s="6">
        <v>92351</v>
      </c>
      <c r="R753" s="6">
        <v>92709</v>
      </c>
      <c r="S753" s="6">
        <v>93001</v>
      </c>
      <c r="T753" s="6">
        <v>93290</v>
      </c>
      <c r="U753" s="6">
        <v>93629</v>
      </c>
      <c r="V753" s="6">
        <v>94066</v>
      </c>
      <c r="W753" s="6">
        <v>94520</v>
      </c>
      <c r="X753" s="6">
        <v>95083</v>
      </c>
      <c r="Y753" s="6">
        <v>95634</v>
      </c>
      <c r="Z753" s="6">
        <v>96255</v>
      </c>
      <c r="AA753" s="6">
        <v>96798</v>
      </c>
    </row>
    <row r="754" spans="1:27" x14ac:dyDescent="0.3">
      <c r="A754" s="3" t="s">
        <v>210</v>
      </c>
      <c r="B754" s="6">
        <v>52143</v>
      </c>
      <c r="C754" s="6">
        <v>52243</v>
      </c>
      <c r="D754" s="6">
        <v>52519</v>
      </c>
      <c r="E754" s="6">
        <v>52620</v>
      </c>
      <c r="F754" s="6">
        <v>52689</v>
      </c>
      <c r="G754" s="6">
        <v>52801</v>
      </c>
      <c r="H754" s="6">
        <v>52972</v>
      </c>
      <c r="I754" s="6">
        <v>53060</v>
      </c>
      <c r="J754" s="6">
        <v>52995</v>
      </c>
      <c r="K754" s="6">
        <v>53012</v>
      </c>
      <c r="L754" s="6">
        <v>52912</v>
      </c>
      <c r="M754" s="6">
        <v>52777</v>
      </c>
      <c r="N754" s="6">
        <v>52655</v>
      </c>
      <c r="O754" s="6">
        <v>52458</v>
      </c>
      <c r="P754" s="6">
        <v>52344</v>
      </c>
      <c r="Q754" s="6">
        <v>52218</v>
      </c>
      <c r="R754" s="6">
        <v>52018</v>
      </c>
      <c r="S754" s="6">
        <v>51859</v>
      </c>
      <c r="T754" s="6">
        <v>51709</v>
      </c>
      <c r="U754" s="6">
        <v>51599</v>
      </c>
      <c r="V754" s="6">
        <v>51600</v>
      </c>
      <c r="W754" s="6">
        <v>51644</v>
      </c>
      <c r="X754" s="6">
        <v>51743</v>
      </c>
      <c r="Y754" s="6">
        <v>51902</v>
      </c>
      <c r="Z754" s="6">
        <v>52085</v>
      </c>
      <c r="AA754" s="6">
        <v>52262</v>
      </c>
    </row>
    <row r="755" spans="1:27" x14ac:dyDescent="0.3">
      <c r="A755" s="3" t="s">
        <v>233</v>
      </c>
      <c r="B755" s="6">
        <v>86965</v>
      </c>
      <c r="C755" s="6">
        <v>86371</v>
      </c>
      <c r="D755" s="6">
        <v>86012</v>
      </c>
      <c r="E755" s="6">
        <v>85674</v>
      </c>
      <c r="F755" s="6">
        <v>85382</v>
      </c>
      <c r="G755" s="6">
        <v>85042</v>
      </c>
      <c r="H755" s="6">
        <v>84787</v>
      </c>
      <c r="I755" s="6">
        <v>84504</v>
      </c>
      <c r="J755" s="6">
        <v>84285</v>
      </c>
      <c r="K755" s="6">
        <v>84072</v>
      </c>
      <c r="L755" s="6">
        <v>83814</v>
      </c>
      <c r="M755" s="6">
        <v>83539</v>
      </c>
      <c r="N755" s="6">
        <v>83191</v>
      </c>
      <c r="O755" s="6">
        <v>82938</v>
      </c>
      <c r="P755" s="6">
        <v>82761</v>
      </c>
      <c r="Q755" s="6">
        <v>82550</v>
      </c>
      <c r="R755" s="6">
        <v>82265</v>
      </c>
      <c r="S755" s="6">
        <v>81978</v>
      </c>
      <c r="T755" s="6">
        <v>81691</v>
      </c>
      <c r="U755" s="6">
        <v>81510</v>
      </c>
      <c r="V755" s="6">
        <v>81351</v>
      </c>
      <c r="W755" s="6">
        <v>81245</v>
      </c>
      <c r="X755" s="6">
        <v>81165</v>
      </c>
      <c r="Y755" s="6">
        <v>81132</v>
      </c>
      <c r="Z755" s="6">
        <v>81114</v>
      </c>
      <c r="AA755" s="6">
        <v>81123</v>
      </c>
    </row>
    <row r="756" spans="1:27" x14ac:dyDescent="0.3">
      <c r="A756" s="3" t="s">
        <v>375</v>
      </c>
      <c r="B756" s="6">
        <v>138860</v>
      </c>
      <c r="C756" s="6">
        <v>139014</v>
      </c>
      <c r="D756" s="6">
        <v>139483</v>
      </c>
      <c r="E756" s="6">
        <v>139885</v>
      </c>
      <c r="F756" s="6">
        <v>140155</v>
      </c>
      <c r="G756" s="6">
        <v>140431</v>
      </c>
      <c r="H756" s="6">
        <v>140787</v>
      </c>
      <c r="I756" s="6">
        <v>141062</v>
      </c>
      <c r="J756" s="6">
        <v>141081</v>
      </c>
      <c r="K756" s="6">
        <v>141138</v>
      </c>
      <c r="L756" s="6">
        <v>141074</v>
      </c>
      <c r="M756" s="6">
        <v>140738</v>
      </c>
      <c r="N756" s="6">
        <v>140442</v>
      </c>
      <c r="O756" s="6">
        <v>140132</v>
      </c>
      <c r="P756" s="6">
        <v>139808</v>
      </c>
      <c r="Q756" s="6">
        <v>139471</v>
      </c>
      <c r="R756" s="6">
        <v>139150</v>
      </c>
      <c r="S756" s="6">
        <v>138784</v>
      </c>
      <c r="T756" s="6">
        <v>138402</v>
      </c>
      <c r="U756" s="6">
        <v>138194</v>
      </c>
      <c r="V756" s="6">
        <v>138130</v>
      </c>
      <c r="W756" s="6">
        <v>138266</v>
      </c>
      <c r="X756" s="6">
        <v>138504</v>
      </c>
      <c r="Y756" s="6">
        <v>138890</v>
      </c>
      <c r="Z756" s="6">
        <v>139306</v>
      </c>
      <c r="AA756" s="6">
        <v>139715</v>
      </c>
    </row>
    <row r="757" spans="1:27" x14ac:dyDescent="0.3">
      <c r="A757" s="3" t="s">
        <v>241</v>
      </c>
      <c r="B757" s="6">
        <v>60299</v>
      </c>
      <c r="C757" s="6">
        <v>60385</v>
      </c>
      <c r="D757" s="6">
        <v>60743</v>
      </c>
      <c r="E757" s="6">
        <v>61126</v>
      </c>
      <c r="F757" s="6">
        <v>61397</v>
      </c>
      <c r="G757" s="6">
        <v>61589</v>
      </c>
      <c r="H757" s="6">
        <v>61784</v>
      </c>
      <c r="I757" s="6">
        <v>61992</v>
      </c>
      <c r="J757" s="6">
        <v>62010</v>
      </c>
      <c r="K757" s="6">
        <v>62129</v>
      </c>
      <c r="L757" s="6">
        <v>62096</v>
      </c>
      <c r="M757" s="6">
        <v>61959</v>
      </c>
      <c r="N757" s="6">
        <v>61805</v>
      </c>
      <c r="O757" s="6">
        <v>61617</v>
      </c>
      <c r="P757" s="6">
        <v>61467</v>
      </c>
      <c r="Q757" s="6">
        <v>61365</v>
      </c>
      <c r="R757" s="6">
        <v>61198</v>
      </c>
      <c r="S757" s="6">
        <v>61101</v>
      </c>
      <c r="T757" s="6">
        <v>60971</v>
      </c>
      <c r="U757" s="6">
        <v>60938</v>
      </c>
      <c r="V757" s="6">
        <v>60957</v>
      </c>
      <c r="W757" s="6">
        <v>61063</v>
      </c>
      <c r="X757" s="6">
        <v>61221</v>
      </c>
      <c r="Y757" s="6">
        <v>61433</v>
      </c>
      <c r="Z757" s="6">
        <v>61670</v>
      </c>
      <c r="AA757" s="6">
        <v>61898</v>
      </c>
    </row>
    <row r="758" spans="1:27" x14ac:dyDescent="0.3">
      <c r="A758" s="3" t="s">
        <v>376</v>
      </c>
      <c r="B758" s="6">
        <v>107193</v>
      </c>
      <c r="C758" s="6">
        <v>106986</v>
      </c>
      <c r="D758" s="6">
        <v>107030</v>
      </c>
      <c r="E758" s="6">
        <v>107017</v>
      </c>
      <c r="F758" s="6">
        <v>107027</v>
      </c>
      <c r="G758" s="6">
        <v>106926</v>
      </c>
      <c r="H758" s="6">
        <v>106935</v>
      </c>
      <c r="I758" s="6">
        <v>106926</v>
      </c>
      <c r="J758" s="6">
        <v>106846</v>
      </c>
      <c r="K758" s="6">
        <v>106744</v>
      </c>
      <c r="L758" s="6">
        <v>106557</v>
      </c>
      <c r="M758" s="6">
        <v>106330</v>
      </c>
      <c r="N758" s="6">
        <v>105970</v>
      </c>
      <c r="O758" s="6">
        <v>105604</v>
      </c>
      <c r="P758" s="6">
        <v>105437</v>
      </c>
      <c r="Q758" s="6">
        <v>105202</v>
      </c>
      <c r="R758" s="6">
        <v>105007</v>
      </c>
      <c r="S758" s="6">
        <v>104831</v>
      </c>
      <c r="T758" s="6">
        <v>104652</v>
      </c>
      <c r="U758" s="6">
        <v>104588</v>
      </c>
      <c r="V758" s="6">
        <v>104554</v>
      </c>
      <c r="W758" s="6">
        <v>104640</v>
      </c>
      <c r="X758" s="6">
        <v>104805</v>
      </c>
      <c r="Y758" s="6">
        <v>104995</v>
      </c>
      <c r="Z758" s="6">
        <v>105235</v>
      </c>
      <c r="AA758" s="6">
        <v>105459</v>
      </c>
    </row>
    <row r="759" spans="1:27" x14ac:dyDescent="0.3">
      <c r="A759" s="3" t="s">
        <v>76</v>
      </c>
      <c r="B759" s="6">
        <v>124696</v>
      </c>
      <c r="C759" s="6">
        <v>126006</v>
      </c>
      <c r="D759" s="6">
        <v>127531</v>
      </c>
      <c r="E759" s="6">
        <v>128957</v>
      </c>
      <c r="F759" s="6">
        <v>130262</v>
      </c>
      <c r="G759" s="6">
        <v>131429</v>
      </c>
      <c r="H759" s="6">
        <v>132637</v>
      </c>
      <c r="I759" s="6">
        <v>133615</v>
      </c>
      <c r="J759" s="6">
        <v>134576</v>
      </c>
      <c r="K759" s="6">
        <v>135521</v>
      </c>
      <c r="L759" s="6">
        <v>136346</v>
      </c>
      <c r="M759" s="6">
        <v>136919</v>
      </c>
      <c r="N759" s="6">
        <v>137463</v>
      </c>
      <c r="O759" s="6">
        <v>137947</v>
      </c>
      <c r="P759" s="6">
        <v>138455</v>
      </c>
      <c r="Q759" s="6">
        <v>138950</v>
      </c>
      <c r="R759" s="6">
        <v>139424</v>
      </c>
      <c r="S759" s="6">
        <v>139780</v>
      </c>
      <c r="T759" s="6">
        <v>140068</v>
      </c>
      <c r="U759" s="6">
        <v>140439</v>
      </c>
      <c r="V759" s="6">
        <v>140807</v>
      </c>
      <c r="W759" s="6">
        <v>141208</v>
      </c>
      <c r="X759" s="6">
        <v>141600</v>
      </c>
      <c r="Y759" s="6">
        <v>142028</v>
      </c>
      <c r="Z759" s="6">
        <v>142347</v>
      </c>
      <c r="AA759" s="6">
        <v>142644</v>
      </c>
    </row>
    <row r="760" spans="1:27" x14ac:dyDescent="0.3">
      <c r="A760" s="3" t="s">
        <v>91</v>
      </c>
      <c r="B760" s="6">
        <v>55532</v>
      </c>
      <c r="C760" s="6">
        <v>55432</v>
      </c>
      <c r="D760" s="6">
        <v>55513</v>
      </c>
      <c r="E760" s="6">
        <v>55551</v>
      </c>
      <c r="F760" s="6">
        <v>55519</v>
      </c>
      <c r="G760" s="6">
        <v>55611</v>
      </c>
      <c r="H760" s="6">
        <v>55641</v>
      </c>
      <c r="I760" s="6">
        <v>55628</v>
      </c>
      <c r="J760" s="6">
        <v>55544</v>
      </c>
      <c r="K760" s="6">
        <v>55500</v>
      </c>
      <c r="L760" s="6">
        <v>55385</v>
      </c>
      <c r="M760" s="6">
        <v>55136</v>
      </c>
      <c r="N760" s="6">
        <v>54955</v>
      </c>
      <c r="O760" s="6">
        <v>54829</v>
      </c>
      <c r="P760" s="6">
        <v>54743</v>
      </c>
      <c r="Q760" s="6">
        <v>54615</v>
      </c>
      <c r="R760" s="6">
        <v>54537</v>
      </c>
      <c r="S760" s="6">
        <v>54393</v>
      </c>
      <c r="T760" s="6">
        <v>54174</v>
      </c>
      <c r="U760" s="6">
        <v>54010</v>
      </c>
      <c r="V760" s="6">
        <v>53847</v>
      </c>
      <c r="W760" s="6">
        <v>53724</v>
      </c>
      <c r="X760" s="6">
        <v>53609</v>
      </c>
      <c r="Y760" s="6">
        <v>53486</v>
      </c>
      <c r="Z760" s="6">
        <v>53351</v>
      </c>
      <c r="AA760" s="6">
        <v>53225</v>
      </c>
    </row>
    <row r="761" spans="1:27" x14ac:dyDescent="0.3">
      <c r="A761" s="3" t="s">
        <v>98</v>
      </c>
      <c r="B761" s="6">
        <v>41755</v>
      </c>
      <c r="C761" s="6">
        <v>41565</v>
      </c>
      <c r="D761" s="6">
        <v>41409</v>
      </c>
      <c r="E761" s="6">
        <v>41342</v>
      </c>
      <c r="F761" s="6">
        <v>41322</v>
      </c>
      <c r="G761" s="6">
        <v>41369</v>
      </c>
      <c r="H761" s="6">
        <v>41333</v>
      </c>
      <c r="I761" s="6">
        <v>41246</v>
      </c>
      <c r="J761" s="6">
        <v>41128</v>
      </c>
      <c r="K761" s="6">
        <v>41002</v>
      </c>
      <c r="L761" s="6">
        <v>40908</v>
      </c>
      <c r="M761" s="6">
        <v>40810</v>
      </c>
      <c r="N761" s="6">
        <v>40622</v>
      </c>
      <c r="O761" s="6">
        <v>40498</v>
      </c>
      <c r="P761" s="6">
        <v>40340</v>
      </c>
      <c r="Q761" s="6">
        <v>40194</v>
      </c>
      <c r="R761" s="6">
        <v>40052</v>
      </c>
      <c r="S761" s="6">
        <v>39884</v>
      </c>
      <c r="T761" s="6">
        <v>39716</v>
      </c>
      <c r="U761" s="6">
        <v>39584</v>
      </c>
      <c r="V761" s="6">
        <v>39481</v>
      </c>
      <c r="W761" s="6">
        <v>39419</v>
      </c>
      <c r="X761" s="6">
        <v>39341</v>
      </c>
      <c r="Y761" s="6">
        <v>39267</v>
      </c>
      <c r="Z761" s="6">
        <v>39161</v>
      </c>
      <c r="AA761" s="6">
        <v>39062</v>
      </c>
    </row>
    <row r="762" spans="1:27" x14ac:dyDescent="0.3">
      <c r="A762" s="3" t="s">
        <v>112</v>
      </c>
      <c r="B762" s="6">
        <v>105733</v>
      </c>
      <c r="C762" s="6">
        <v>104949</v>
      </c>
      <c r="D762" s="6">
        <v>104304</v>
      </c>
      <c r="E762" s="6">
        <v>103867</v>
      </c>
      <c r="F762" s="6">
        <v>103502</v>
      </c>
      <c r="G762" s="6">
        <v>103113</v>
      </c>
      <c r="H762" s="6">
        <v>102733</v>
      </c>
      <c r="I762" s="6">
        <v>102444</v>
      </c>
      <c r="J762" s="6">
        <v>102064</v>
      </c>
      <c r="K762" s="6">
        <v>101752</v>
      </c>
      <c r="L762" s="6">
        <v>101465</v>
      </c>
      <c r="M762" s="6">
        <v>101051</v>
      </c>
      <c r="N762" s="6">
        <v>100507</v>
      </c>
      <c r="O762" s="6">
        <v>100095</v>
      </c>
      <c r="P762" s="6">
        <v>99633</v>
      </c>
      <c r="Q762" s="6">
        <v>99133</v>
      </c>
      <c r="R762" s="6">
        <v>98675</v>
      </c>
      <c r="S762" s="6">
        <v>98081</v>
      </c>
      <c r="T762" s="6">
        <v>97494</v>
      </c>
      <c r="U762" s="6">
        <v>96977</v>
      </c>
      <c r="V762" s="6">
        <v>96517</v>
      </c>
      <c r="W762" s="6">
        <v>96104</v>
      </c>
      <c r="X762" s="6">
        <v>95744</v>
      </c>
      <c r="Y762" s="6">
        <v>95404</v>
      </c>
      <c r="Z762" s="6">
        <v>95108</v>
      </c>
      <c r="AA762" s="6">
        <v>94790</v>
      </c>
    </row>
    <row r="763" spans="1:27" x14ac:dyDescent="0.3">
      <c r="A763" s="3" t="s">
        <v>330</v>
      </c>
      <c r="B763" s="6">
        <v>59627</v>
      </c>
      <c r="C763" s="6">
        <v>59551</v>
      </c>
      <c r="D763" s="6">
        <v>59642</v>
      </c>
      <c r="E763" s="6">
        <v>59560</v>
      </c>
      <c r="F763" s="6">
        <v>59574</v>
      </c>
      <c r="G763" s="6">
        <v>59614</v>
      </c>
      <c r="H763" s="6">
        <v>59628</v>
      </c>
      <c r="I763" s="6">
        <v>59645</v>
      </c>
      <c r="J763" s="6">
        <v>59684</v>
      </c>
      <c r="K763" s="6">
        <v>59684</v>
      </c>
      <c r="L763" s="6">
        <v>59646</v>
      </c>
      <c r="M763" s="6">
        <v>59568</v>
      </c>
      <c r="N763" s="6">
        <v>59435</v>
      </c>
      <c r="O763" s="6">
        <v>59302</v>
      </c>
      <c r="P763" s="6">
        <v>59090</v>
      </c>
      <c r="Q763" s="6">
        <v>58860</v>
      </c>
      <c r="R763" s="6">
        <v>58616</v>
      </c>
      <c r="S763" s="6">
        <v>58438</v>
      </c>
      <c r="T763" s="6">
        <v>58182</v>
      </c>
      <c r="U763" s="6">
        <v>57961</v>
      </c>
      <c r="V763" s="6">
        <v>57797</v>
      </c>
      <c r="W763" s="6">
        <v>57710</v>
      </c>
      <c r="X763" s="6">
        <v>57664</v>
      </c>
      <c r="Y763" s="6">
        <v>57634</v>
      </c>
      <c r="Z763" s="6">
        <v>57639</v>
      </c>
      <c r="AA763" s="6">
        <v>57626</v>
      </c>
    </row>
    <row r="764" spans="1:27" x14ac:dyDescent="0.3">
      <c r="A764" s="3" t="s">
        <v>335</v>
      </c>
      <c r="B764" s="6">
        <v>57262</v>
      </c>
      <c r="C764" s="6">
        <v>57045</v>
      </c>
      <c r="D764" s="6">
        <v>56929</v>
      </c>
      <c r="E764" s="6">
        <v>56862</v>
      </c>
      <c r="F764" s="6">
        <v>56753</v>
      </c>
      <c r="G764" s="6">
        <v>56668</v>
      </c>
      <c r="H764" s="6">
        <v>56605</v>
      </c>
      <c r="I764" s="6">
        <v>56502</v>
      </c>
      <c r="J764" s="6">
        <v>56383</v>
      </c>
      <c r="K764" s="6">
        <v>56275</v>
      </c>
      <c r="L764" s="6">
        <v>56112</v>
      </c>
      <c r="M764" s="6">
        <v>55888</v>
      </c>
      <c r="N764" s="6">
        <v>55667</v>
      </c>
      <c r="O764" s="6">
        <v>55353</v>
      </c>
      <c r="P764" s="6">
        <v>55066</v>
      </c>
      <c r="Q764" s="6">
        <v>54828</v>
      </c>
      <c r="R764" s="6">
        <v>54610</v>
      </c>
      <c r="S764" s="6">
        <v>54402</v>
      </c>
      <c r="T764" s="6">
        <v>54137</v>
      </c>
      <c r="U764" s="6">
        <v>53997</v>
      </c>
      <c r="V764" s="6">
        <v>53895</v>
      </c>
      <c r="W764" s="6">
        <v>53852</v>
      </c>
      <c r="X764" s="6">
        <v>53797</v>
      </c>
      <c r="Y764" s="6">
        <v>53806</v>
      </c>
      <c r="Z764" s="6">
        <v>53816</v>
      </c>
      <c r="AA764" s="6">
        <v>53822</v>
      </c>
    </row>
    <row r="765" spans="1:27" x14ac:dyDescent="0.3">
      <c r="A765" s="3" t="s">
        <v>35</v>
      </c>
      <c r="B765" s="6">
        <v>58708</v>
      </c>
      <c r="C765" s="6">
        <v>58819</v>
      </c>
      <c r="D765" s="6">
        <v>58943</v>
      </c>
      <c r="E765" s="6">
        <v>59071</v>
      </c>
      <c r="F765" s="6">
        <v>59321</v>
      </c>
      <c r="G765" s="6">
        <v>59548</v>
      </c>
      <c r="H765" s="6">
        <v>59600</v>
      </c>
      <c r="I765" s="6">
        <v>59736</v>
      </c>
      <c r="J765" s="6">
        <v>59827</v>
      </c>
      <c r="K765" s="6">
        <v>59885</v>
      </c>
      <c r="L765" s="6">
        <v>59865</v>
      </c>
      <c r="M765" s="6">
        <v>59722</v>
      </c>
      <c r="N765" s="6">
        <v>59464</v>
      </c>
      <c r="O765" s="6">
        <v>59371</v>
      </c>
      <c r="P765" s="6">
        <v>59158</v>
      </c>
      <c r="Q765" s="6">
        <v>59050</v>
      </c>
      <c r="R765" s="6">
        <v>58945</v>
      </c>
      <c r="S765" s="6">
        <v>58860</v>
      </c>
      <c r="T765" s="6">
        <v>58740</v>
      </c>
      <c r="U765" s="6">
        <v>58630</v>
      </c>
      <c r="V765" s="6">
        <v>58596</v>
      </c>
      <c r="W765" s="6">
        <v>58639</v>
      </c>
      <c r="X765" s="6">
        <v>58695</v>
      </c>
      <c r="Y765" s="6">
        <v>58758</v>
      </c>
      <c r="Z765" s="6">
        <v>58891</v>
      </c>
      <c r="AA765" s="6">
        <v>59041</v>
      </c>
    </row>
    <row r="766" spans="1:27" x14ac:dyDescent="0.3">
      <c r="A766" s="3" t="s">
        <v>50</v>
      </c>
      <c r="B766" s="6">
        <v>50857</v>
      </c>
      <c r="C766" s="6">
        <v>51043</v>
      </c>
      <c r="D766" s="6">
        <v>51216</v>
      </c>
      <c r="E766" s="6">
        <v>51385</v>
      </c>
      <c r="F766" s="6">
        <v>51666</v>
      </c>
      <c r="G766" s="6">
        <v>51880</v>
      </c>
      <c r="H766" s="6">
        <v>52078</v>
      </c>
      <c r="I766" s="6">
        <v>52183</v>
      </c>
      <c r="J766" s="6">
        <v>52261</v>
      </c>
      <c r="K766" s="6">
        <v>52330</v>
      </c>
      <c r="L766" s="6">
        <v>52251</v>
      </c>
      <c r="M766" s="6">
        <v>52127</v>
      </c>
      <c r="N766" s="6">
        <v>51929</v>
      </c>
      <c r="O766" s="6">
        <v>51728</v>
      </c>
      <c r="P766" s="6">
        <v>51561</v>
      </c>
      <c r="Q766" s="6">
        <v>51462</v>
      </c>
      <c r="R766" s="6">
        <v>51306</v>
      </c>
      <c r="S766" s="6">
        <v>51190</v>
      </c>
      <c r="T766" s="6">
        <v>51049</v>
      </c>
      <c r="U766" s="6">
        <v>50978</v>
      </c>
      <c r="V766" s="6">
        <v>50973</v>
      </c>
      <c r="W766" s="6">
        <v>51030</v>
      </c>
      <c r="X766" s="6">
        <v>51133</v>
      </c>
      <c r="Y766" s="6">
        <v>51262</v>
      </c>
      <c r="Z766" s="6">
        <v>51441</v>
      </c>
      <c r="AA766" s="6">
        <v>51575</v>
      </c>
    </row>
    <row r="767" spans="1:27" x14ac:dyDescent="0.3">
      <c r="A767" s="3" t="s">
        <v>54</v>
      </c>
      <c r="B767" s="6">
        <v>91214</v>
      </c>
      <c r="C767" s="6">
        <v>91510</v>
      </c>
      <c r="D767" s="6">
        <v>91903</v>
      </c>
      <c r="E767" s="6">
        <v>92139</v>
      </c>
      <c r="F767" s="6">
        <v>92487</v>
      </c>
      <c r="G767" s="6">
        <v>92668</v>
      </c>
      <c r="H767" s="6">
        <v>92884</v>
      </c>
      <c r="I767" s="6">
        <v>93051</v>
      </c>
      <c r="J767" s="6">
        <v>93196</v>
      </c>
      <c r="K767" s="6">
        <v>93200</v>
      </c>
      <c r="L767" s="6">
        <v>93044</v>
      </c>
      <c r="M767" s="6">
        <v>92737</v>
      </c>
      <c r="N767" s="6">
        <v>92441</v>
      </c>
      <c r="O767" s="6">
        <v>92229</v>
      </c>
      <c r="P767" s="6">
        <v>92015</v>
      </c>
      <c r="Q767" s="6">
        <v>91825</v>
      </c>
      <c r="R767" s="6">
        <v>91626</v>
      </c>
      <c r="S767" s="6">
        <v>91422</v>
      </c>
      <c r="T767" s="6">
        <v>91185</v>
      </c>
      <c r="U767" s="6">
        <v>91041</v>
      </c>
      <c r="V767" s="6">
        <v>90991</v>
      </c>
      <c r="W767" s="6">
        <v>91059</v>
      </c>
      <c r="X767" s="6">
        <v>91210</v>
      </c>
      <c r="Y767" s="6">
        <v>91462</v>
      </c>
      <c r="Z767" s="6">
        <v>91715</v>
      </c>
      <c r="AA767" s="6">
        <v>91906</v>
      </c>
    </row>
    <row r="768" spans="1:27" x14ac:dyDescent="0.3">
      <c r="A768" s="3" t="s">
        <v>236</v>
      </c>
      <c r="B768" s="6">
        <v>110124</v>
      </c>
      <c r="C768" s="6">
        <v>109951</v>
      </c>
      <c r="D768" s="6">
        <v>109894</v>
      </c>
      <c r="E768" s="6">
        <v>109821</v>
      </c>
      <c r="F768" s="6">
        <v>109737</v>
      </c>
      <c r="G768" s="6">
        <v>109701</v>
      </c>
      <c r="H768" s="6">
        <v>109677</v>
      </c>
      <c r="I768" s="6">
        <v>109369</v>
      </c>
      <c r="J768" s="6">
        <v>109222</v>
      </c>
      <c r="K768" s="6">
        <v>109010</v>
      </c>
      <c r="L768" s="6">
        <v>108798</v>
      </c>
      <c r="M768" s="6">
        <v>108439</v>
      </c>
      <c r="N768" s="6">
        <v>108014</v>
      </c>
      <c r="O768" s="6">
        <v>107584</v>
      </c>
      <c r="P768" s="6">
        <v>107264</v>
      </c>
      <c r="Q768" s="6">
        <v>106926</v>
      </c>
      <c r="R768" s="6">
        <v>106493</v>
      </c>
      <c r="S768" s="6">
        <v>106165</v>
      </c>
      <c r="T768" s="6">
        <v>105762</v>
      </c>
      <c r="U768" s="6">
        <v>105478</v>
      </c>
      <c r="V768" s="6">
        <v>105257</v>
      </c>
      <c r="W768" s="6">
        <v>105149</v>
      </c>
      <c r="X768" s="6">
        <v>104983</v>
      </c>
      <c r="Y768" s="6">
        <v>104914</v>
      </c>
      <c r="Z768" s="6">
        <v>104863</v>
      </c>
      <c r="AA768" s="6">
        <v>104791</v>
      </c>
    </row>
    <row r="769" spans="1:27" x14ac:dyDescent="0.3">
      <c r="A769" s="3" t="s">
        <v>243</v>
      </c>
      <c r="B769" s="6">
        <v>70871</v>
      </c>
      <c r="C769" s="6">
        <v>70952</v>
      </c>
      <c r="D769" s="6">
        <v>71178</v>
      </c>
      <c r="E769" s="6">
        <v>71300</v>
      </c>
      <c r="F769" s="6">
        <v>71343</v>
      </c>
      <c r="G769" s="6">
        <v>71437</v>
      </c>
      <c r="H769" s="6">
        <v>71513</v>
      </c>
      <c r="I769" s="6">
        <v>71515</v>
      </c>
      <c r="J769" s="6">
        <v>71421</v>
      </c>
      <c r="K769" s="6">
        <v>71345</v>
      </c>
      <c r="L769" s="6">
        <v>71261</v>
      </c>
      <c r="M769" s="6">
        <v>71109</v>
      </c>
      <c r="N769" s="6">
        <v>71045</v>
      </c>
      <c r="O769" s="6">
        <v>70834</v>
      </c>
      <c r="P769" s="6">
        <v>70662</v>
      </c>
      <c r="Q769" s="6">
        <v>70542</v>
      </c>
      <c r="R769" s="6">
        <v>70364</v>
      </c>
      <c r="S769" s="6">
        <v>70227</v>
      </c>
      <c r="T769" s="6">
        <v>70027</v>
      </c>
      <c r="U769" s="6">
        <v>69875</v>
      </c>
      <c r="V769" s="6">
        <v>69785</v>
      </c>
      <c r="W769" s="6">
        <v>69753</v>
      </c>
      <c r="X769" s="6">
        <v>69752</v>
      </c>
      <c r="Y769" s="6">
        <v>69821</v>
      </c>
      <c r="Z769" s="6">
        <v>69899</v>
      </c>
      <c r="AA769" s="6">
        <v>69996</v>
      </c>
    </row>
    <row r="770" spans="1:27" x14ac:dyDescent="0.3">
      <c r="A770" s="3" t="s">
        <v>248</v>
      </c>
      <c r="B770" s="6">
        <v>80804</v>
      </c>
      <c r="C770" s="6">
        <v>81233</v>
      </c>
      <c r="D770" s="6">
        <v>81744</v>
      </c>
      <c r="E770" s="6">
        <v>82146</v>
      </c>
      <c r="F770" s="6">
        <v>82672</v>
      </c>
      <c r="G770" s="6">
        <v>83102</v>
      </c>
      <c r="H770" s="6">
        <v>83494</v>
      </c>
      <c r="I770" s="6">
        <v>83874</v>
      </c>
      <c r="J770" s="6">
        <v>84218</v>
      </c>
      <c r="K770" s="6">
        <v>84563</v>
      </c>
      <c r="L770" s="6">
        <v>84787</v>
      </c>
      <c r="M770" s="6">
        <v>84925</v>
      </c>
      <c r="N770" s="6">
        <v>85019</v>
      </c>
      <c r="O770" s="6">
        <v>85197</v>
      </c>
      <c r="P770" s="6">
        <v>85363</v>
      </c>
      <c r="Q770" s="6">
        <v>85501</v>
      </c>
      <c r="R770" s="6">
        <v>85600</v>
      </c>
      <c r="S770" s="6">
        <v>85731</v>
      </c>
      <c r="T770" s="6">
        <v>85814</v>
      </c>
      <c r="U770" s="6">
        <v>85982</v>
      </c>
      <c r="V770" s="6">
        <v>86149</v>
      </c>
      <c r="W770" s="6">
        <v>86353</v>
      </c>
      <c r="X770" s="6">
        <v>86577</v>
      </c>
      <c r="Y770" s="6">
        <v>86816</v>
      </c>
      <c r="Z770" s="6">
        <v>87065</v>
      </c>
      <c r="AA770" s="6">
        <v>87293</v>
      </c>
    </row>
    <row r="771" spans="1:27" x14ac:dyDescent="0.3">
      <c r="A771" s="3" t="s">
        <v>252</v>
      </c>
      <c r="B771" s="6">
        <v>69535</v>
      </c>
      <c r="C771" s="6">
        <v>69354</v>
      </c>
      <c r="D771" s="6">
        <v>69329</v>
      </c>
      <c r="E771" s="6">
        <v>69170</v>
      </c>
      <c r="F771" s="6">
        <v>69132</v>
      </c>
      <c r="G771" s="6">
        <v>68983</v>
      </c>
      <c r="H771" s="6">
        <v>68847</v>
      </c>
      <c r="I771" s="6">
        <v>68704</v>
      </c>
      <c r="J771" s="6">
        <v>68510</v>
      </c>
      <c r="K771" s="6">
        <v>68386</v>
      </c>
      <c r="L771" s="6">
        <v>68254</v>
      </c>
      <c r="M771" s="6">
        <v>68027</v>
      </c>
      <c r="N771" s="6">
        <v>67779</v>
      </c>
      <c r="O771" s="6">
        <v>67552</v>
      </c>
      <c r="P771" s="6">
        <v>67434</v>
      </c>
      <c r="Q771" s="6">
        <v>67259</v>
      </c>
      <c r="R771" s="6">
        <v>67022</v>
      </c>
      <c r="S771" s="6">
        <v>66854</v>
      </c>
      <c r="T771" s="6">
        <v>66646</v>
      </c>
      <c r="U771" s="6">
        <v>66556</v>
      </c>
      <c r="V771" s="6">
        <v>66488</v>
      </c>
      <c r="W771" s="6">
        <v>66531</v>
      </c>
      <c r="X771" s="6">
        <v>66600</v>
      </c>
      <c r="Y771" s="6">
        <v>66715</v>
      </c>
      <c r="Z771" s="6">
        <v>66887</v>
      </c>
      <c r="AA771" s="6">
        <v>67025</v>
      </c>
    </row>
    <row r="772" spans="1:27" x14ac:dyDescent="0.3">
      <c r="A772" s="3" t="s">
        <v>256</v>
      </c>
      <c r="B772" s="6">
        <v>52335</v>
      </c>
      <c r="C772" s="6">
        <v>52113</v>
      </c>
      <c r="D772" s="6">
        <v>51926</v>
      </c>
      <c r="E772" s="6">
        <v>51711</v>
      </c>
      <c r="F772" s="6">
        <v>51506</v>
      </c>
      <c r="G772" s="6">
        <v>51349</v>
      </c>
      <c r="H772" s="6">
        <v>51152</v>
      </c>
      <c r="I772" s="6">
        <v>50903</v>
      </c>
      <c r="J772" s="6">
        <v>50722</v>
      </c>
      <c r="K772" s="6">
        <v>50410</v>
      </c>
      <c r="L772" s="6">
        <v>50154</v>
      </c>
      <c r="M772" s="6">
        <v>49835</v>
      </c>
      <c r="N772" s="6">
        <v>49456</v>
      </c>
      <c r="O772" s="6">
        <v>49149</v>
      </c>
      <c r="P772" s="6">
        <v>48837</v>
      </c>
      <c r="Q772" s="6">
        <v>48580</v>
      </c>
      <c r="R772" s="6">
        <v>48297</v>
      </c>
      <c r="S772" s="6">
        <v>48057</v>
      </c>
      <c r="T772" s="6">
        <v>47758</v>
      </c>
      <c r="U772" s="6">
        <v>47553</v>
      </c>
      <c r="V772" s="6">
        <v>47375</v>
      </c>
      <c r="W772" s="6">
        <v>47281</v>
      </c>
      <c r="X772" s="6">
        <v>47212</v>
      </c>
      <c r="Y772" s="6">
        <v>47181</v>
      </c>
      <c r="Z772" s="6">
        <v>47169</v>
      </c>
      <c r="AA772" s="6">
        <v>47168</v>
      </c>
    </row>
    <row r="773" spans="1:27" x14ac:dyDescent="0.3">
      <c r="A773" s="3" t="s">
        <v>262</v>
      </c>
      <c r="B773" s="6">
        <v>58093</v>
      </c>
      <c r="C773" s="6">
        <v>58180</v>
      </c>
      <c r="D773" s="6">
        <v>58327</v>
      </c>
      <c r="E773" s="6">
        <v>58531</v>
      </c>
      <c r="F773" s="6">
        <v>58755</v>
      </c>
      <c r="G773" s="6">
        <v>58888</v>
      </c>
      <c r="H773" s="6">
        <v>58954</v>
      </c>
      <c r="I773" s="6">
        <v>58957</v>
      </c>
      <c r="J773" s="6">
        <v>58995</v>
      </c>
      <c r="K773" s="6">
        <v>58957</v>
      </c>
      <c r="L773" s="6">
        <v>58912</v>
      </c>
      <c r="M773" s="6">
        <v>58738</v>
      </c>
      <c r="N773" s="6">
        <v>58505</v>
      </c>
      <c r="O773" s="6">
        <v>58402</v>
      </c>
      <c r="P773" s="6">
        <v>58269</v>
      </c>
      <c r="Q773" s="6">
        <v>58147</v>
      </c>
      <c r="R773" s="6">
        <v>58010</v>
      </c>
      <c r="S773" s="6">
        <v>57881</v>
      </c>
      <c r="T773" s="6">
        <v>57680</v>
      </c>
      <c r="U773" s="6">
        <v>57511</v>
      </c>
      <c r="V773" s="6">
        <v>57361</v>
      </c>
      <c r="W773" s="6">
        <v>57250</v>
      </c>
      <c r="X773" s="6">
        <v>57168</v>
      </c>
      <c r="Y773" s="6">
        <v>57108</v>
      </c>
      <c r="Z773" s="6">
        <v>57095</v>
      </c>
      <c r="AA773" s="6">
        <v>57099</v>
      </c>
    </row>
    <row r="774" spans="1:27" x14ac:dyDescent="0.3">
      <c r="A774" s="3" t="s">
        <v>267</v>
      </c>
      <c r="B774" s="6">
        <v>74272</v>
      </c>
      <c r="C774" s="6">
        <v>74688</v>
      </c>
      <c r="D774" s="6">
        <v>75098</v>
      </c>
      <c r="E774" s="6">
        <v>75504</v>
      </c>
      <c r="F774" s="6">
        <v>75892</v>
      </c>
      <c r="G774" s="6">
        <v>76130</v>
      </c>
      <c r="H774" s="6">
        <v>76309</v>
      </c>
      <c r="I774" s="6">
        <v>76449</v>
      </c>
      <c r="J774" s="6">
        <v>76573</v>
      </c>
      <c r="K774" s="6">
        <v>76723</v>
      </c>
      <c r="L774" s="6">
        <v>76741</v>
      </c>
      <c r="M774" s="6">
        <v>76747</v>
      </c>
      <c r="N774" s="6">
        <v>76703</v>
      </c>
      <c r="O774" s="6">
        <v>76723</v>
      </c>
      <c r="P774" s="6">
        <v>76718</v>
      </c>
      <c r="Q774" s="6">
        <v>76732</v>
      </c>
      <c r="R774" s="6">
        <v>76642</v>
      </c>
      <c r="S774" s="6">
        <v>76630</v>
      </c>
      <c r="T774" s="6">
        <v>76589</v>
      </c>
      <c r="U774" s="6">
        <v>76647</v>
      </c>
      <c r="V774" s="6">
        <v>76761</v>
      </c>
      <c r="W774" s="6">
        <v>76930</v>
      </c>
      <c r="X774" s="6">
        <v>77152</v>
      </c>
      <c r="Y774" s="6">
        <v>77433</v>
      </c>
      <c r="Z774" s="6">
        <v>77708</v>
      </c>
      <c r="AA774" s="6">
        <v>77972</v>
      </c>
    </row>
    <row r="775" spans="1:27" x14ac:dyDescent="0.3">
      <c r="A775" s="3" t="s">
        <v>272</v>
      </c>
      <c r="B775" s="6">
        <v>99360</v>
      </c>
      <c r="C775" s="6">
        <v>98848</v>
      </c>
      <c r="D775" s="6">
        <v>98527</v>
      </c>
      <c r="E775" s="6">
        <v>98246</v>
      </c>
      <c r="F775" s="6">
        <v>97892</v>
      </c>
      <c r="G775" s="6">
        <v>97570</v>
      </c>
      <c r="H775" s="6">
        <v>97225</v>
      </c>
      <c r="I775" s="6">
        <v>96955</v>
      </c>
      <c r="J775" s="6">
        <v>96473</v>
      </c>
      <c r="K775" s="6">
        <v>96071</v>
      </c>
      <c r="L775" s="6">
        <v>95510</v>
      </c>
      <c r="M775" s="6">
        <v>94888</v>
      </c>
      <c r="N775" s="6">
        <v>94158</v>
      </c>
      <c r="O775" s="6">
        <v>93506</v>
      </c>
      <c r="P775" s="6">
        <v>93021</v>
      </c>
      <c r="Q775" s="6">
        <v>92565</v>
      </c>
      <c r="R775" s="6">
        <v>92047</v>
      </c>
      <c r="S775" s="6">
        <v>91673</v>
      </c>
      <c r="T775" s="6">
        <v>91249</v>
      </c>
      <c r="U775" s="6">
        <v>90906</v>
      </c>
      <c r="V775" s="6">
        <v>90663</v>
      </c>
      <c r="W775" s="6">
        <v>90548</v>
      </c>
      <c r="X775" s="6">
        <v>90485</v>
      </c>
      <c r="Y775" s="6">
        <v>90539</v>
      </c>
      <c r="Z775" s="6">
        <v>90643</v>
      </c>
      <c r="AA775" s="6">
        <v>90716</v>
      </c>
    </row>
    <row r="776" spans="1:27" x14ac:dyDescent="0.3">
      <c r="A776" s="3" t="s">
        <v>277</v>
      </c>
      <c r="B776" s="6">
        <v>62288</v>
      </c>
      <c r="C776" s="6">
        <v>61878</v>
      </c>
      <c r="D776" s="6">
        <v>61588</v>
      </c>
      <c r="E776" s="6">
        <v>61386</v>
      </c>
      <c r="F776" s="6">
        <v>61151</v>
      </c>
      <c r="G776" s="6">
        <v>60904</v>
      </c>
      <c r="H776" s="6">
        <v>60617</v>
      </c>
      <c r="I776" s="6">
        <v>60267</v>
      </c>
      <c r="J776" s="6">
        <v>59938</v>
      </c>
      <c r="K776" s="6">
        <v>59623</v>
      </c>
      <c r="L776" s="6">
        <v>59310</v>
      </c>
      <c r="M776" s="6">
        <v>58984</v>
      </c>
      <c r="N776" s="6">
        <v>58614</v>
      </c>
      <c r="O776" s="6">
        <v>58309</v>
      </c>
      <c r="P776" s="6">
        <v>58069</v>
      </c>
      <c r="Q776" s="6">
        <v>57804</v>
      </c>
      <c r="R776" s="6">
        <v>57554</v>
      </c>
      <c r="S776" s="6">
        <v>57329</v>
      </c>
      <c r="T776" s="6">
        <v>57097</v>
      </c>
      <c r="U776" s="6">
        <v>56887</v>
      </c>
      <c r="V776" s="6">
        <v>56687</v>
      </c>
      <c r="W776" s="6">
        <v>56529</v>
      </c>
      <c r="X776" s="6">
        <v>56401</v>
      </c>
      <c r="Y776" s="6">
        <v>56276</v>
      </c>
      <c r="Z776" s="6">
        <v>56210</v>
      </c>
      <c r="AA776" s="6">
        <v>56143</v>
      </c>
    </row>
    <row r="777" spans="1:27" x14ac:dyDescent="0.3">
      <c r="A777" s="3" t="s">
        <v>281</v>
      </c>
      <c r="B777" s="6">
        <v>74641</v>
      </c>
      <c r="C777" s="6">
        <v>75077</v>
      </c>
      <c r="D777" s="6">
        <v>75445</v>
      </c>
      <c r="E777" s="6">
        <v>75881</v>
      </c>
      <c r="F777" s="6">
        <v>76213</v>
      </c>
      <c r="G777" s="6">
        <v>76464</v>
      </c>
      <c r="H777" s="6">
        <v>76728</v>
      </c>
      <c r="I777" s="6">
        <v>76982</v>
      </c>
      <c r="J777" s="6">
        <v>77138</v>
      </c>
      <c r="K777" s="6">
        <v>77280</v>
      </c>
      <c r="L777" s="6">
        <v>77320</v>
      </c>
      <c r="M777" s="6">
        <v>77370</v>
      </c>
      <c r="N777" s="6">
        <v>77331</v>
      </c>
      <c r="O777" s="6">
        <v>77307</v>
      </c>
      <c r="P777" s="6">
        <v>77367</v>
      </c>
      <c r="Q777" s="6">
        <v>77414</v>
      </c>
      <c r="R777" s="6">
        <v>77421</v>
      </c>
      <c r="S777" s="6">
        <v>77382</v>
      </c>
      <c r="T777" s="6">
        <v>77343</v>
      </c>
      <c r="U777" s="6">
        <v>77344</v>
      </c>
      <c r="V777" s="6">
        <v>77413</v>
      </c>
      <c r="W777" s="6">
        <v>77522</v>
      </c>
      <c r="X777" s="6">
        <v>77634</v>
      </c>
      <c r="Y777" s="6">
        <v>77856</v>
      </c>
      <c r="Z777" s="6">
        <v>78088</v>
      </c>
      <c r="AA777" s="6">
        <v>78308</v>
      </c>
    </row>
    <row r="778" spans="1:27" x14ac:dyDescent="0.3">
      <c r="A778" s="3" t="s">
        <v>286</v>
      </c>
      <c r="B778" s="6">
        <v>74962</v>
      </c>
      <c r="C778" s="6">
        <v>75053</v>
      </c>
      <c r="D778" s="6">
        <v>75148</v>
      </c>
      <c r="E778" s="6">
        <v>75195</v>
      </c>
      <c r="F778" s="6">
        <v>75277</v>
      </c>
      <c r="G778" s="6">
        <v>75437</v>
      </c>
      <c r="H778" s="6">
        <v>75698</v>
      </c>
      <c r="I778" s="6">
        <v>75920</v>
      </c>
      <c r="J778" s="6">
        <v>76028</v>
      </c>
      <c r="K778" s="6">
        <v>76187</v>
      </c>
      <c r="L778" s="6">
        <v>76204</v>
      </c>
      <c r="M778" s="6">
        <v>76182</v>
      </c>
      <c r="N778" s="6">
        <v>76115</v>
      </c>
      <c r="O778" s="6">
        <v>75997</v>
      </c>
      <c r="P778" s="6">
        <v>75830</v>
      </c>
      <c r="Q778" s="6">
        <v>75598</v>
      </c>
      <c r="R778" s="6">
        <v>75368</v>
      </c>
      <c r="S778" s="6">
        <v>75196</v>
      </c>
      <c r="T778" s="6">
        <v>74931</v>
      </c>
      <c r="U778" s="6">
        <v>74669</v>
      </c>
      <c r="V778" s="6">
        <v>74397</v>
      </c>
      <c r="W778" s="6">
        <v>74282</v>
      </c>
      <c r="X778" s="6">
        <v>74192</v>
      </c>
      <c r="Y778" s="6">
        <v>74211</v>
      </c>
      <c r="Z778" s="6">
        <v>74244</v>
      </c>
      <c r="AA778" s="6">
        <v>74248</v>
      </c>
    </row>
    <row r="779" spans="1:27" x14ac:dyDescent="0.3">
      <c r="A779" s="3" t="s">
        <v>333</v>
      </c>
      <c r="B779" s="6">
        <v>77552</v>
      </c>
      <c r="C779" s="6">
        <v>78338</v>
      </c>
      <c r="D779" s="6">
        <v>79089</v>
      </c>
      <c r="E779" s="6">
        <v>79796</v>
      </c>
      <c r="F779" s="6">
        <v>80489</v>
      </c>
      <c r="G779" s="6">
        <v>81213</v>
      </c>
      <c r="H779" s="6">
        <v>81909</v>
      </c>
      <c r="I779" s="6">
        <v>82543</v>
      </c>
      <c r="J779" s="6">
        <v>82999</v>
      </c>
      <c r="K779" s="6">
        <v>83413</v>
      </c>
      <c r="L779" s="6">
        <v>83856</v>
      </c>
      <c r="M779" s="6">
        <v>84190</v>
      </c>
      <c r="N779" s="6">
        <v>84430</v>
      </c>
      <c r="O779" s="6">
        <v>84675</v>
      </c>
      <c r="P779" s="6">
        <v>84925</v>
      </c>
      <c r="Q779" s="6">
        <v>85187</v>
      </c>
      <c r="R779" s="6">
        <v>85375</v>
      </c>
      <c r="S779" s="6">
        <v>85511</v>
      </c>
      <c r="T779" s="6">
        <v>85666</v>
      </c>
      <c r="U779" s="6">
        <v>85897</v>
      </c>
      <c r="V779" s="6">
        <v>86186</v>
      </c>
      <c r="W779" s="6">
        <v>86511</v>
      </c>
      <c r="X779" s="6">
        <v>86866</v>
      </c>
      <c r="Y779" s="6">
        <v>87241</v>
      </c>
      <c r="Z779" s="6">
        <v>87606</v>
      </c>
      <c r="AA779" s="6">
        <v>87905</v>
      </c>
    </row>
    <row r="780" spans="1:27" x14ac:dyDescent="0.3">
      <c r="A780" s="3" t="s">
        <v>339</v>
      </c>
      <c r="B780" s="6">
        <v>104852</v>
      </c>
      <c r="C780" s="6">
        <v>104858</v>
      </c>
      <c r="D780" s="6">
        <v>104944</v>
      </c>
      <c r="E780" s="6">
        <v>104904</v>
      </c>
      <c r="F780" s="6">
        <v>104859</v>
      </c>
      <c r="G780" s="6">
        <v>104913</v>
      </c>
      <c r="H780" s="6">
        <v>105122</v>
      </c>
      <c r="I780" s="6">
        <v>105471</v>
      </c>
      <c r="J780" s="6">
        <v>105985</v>
      </c>
      <c r="K780" s="6">
        <v>106484</v>
      </c>
      <c r="L780" s="6">
        <v>106936</v>
      </c>
      <c r="M780" s="6">
        <v>107049</v>
      </c>
      <c r="N780" s="6">
        <v>107233</v>
      </c>
      <c r="O780" s="6">
        <v>107395</v>
      </c>
      <c r="P780" s="6">
        <v>107453</v>
      </c>
      <c r="Q780" s="6">
        <v>107300</v>
      </c>
      <c r="R780" s="6">
        <v>107083</v>
      </c>
      <c r="S780" s="6">
        <v>106964</v>
      </c>
      <c r="T780" s="6">
        <v>106802</v>
      </c>
      <c r="U780" s="6">
        <v>106596</v>
      </c>
      <c r="V780" s="6">
        <v>106321</v>
      </c>
      <c r="W780" s="6">
        <v>106150</v>
      </c>
      <c r="X780" s="6">
        <v>106112</v>
      </c>
      <c r="Y780" s="6">
        <v>106150</v>
      </c>
      <c r="Z780" s="6">
        <v>106186</v>
      </c>
      <c r="AA780" s="6">
        <v>106260</v>
      </c>
    </row>
    <row r="781" spans="1:27" x14ac:dyDescent="0.3">
      <c r="A781" s="3" t="s">
        <v>342</v>
      </c>
      <c r="B781" s="6">
        <v>69818</v>
      </c>
      <c r="C781" s="6">
        <v>71012</v>
      </c>
      <c r="D781" s="6">
        <v>72229</v>
      </c>
      <c r="E781" s="6">
        <v>73365</v>
      </c>
      <c r="F781" s="6">
        <v>74562</v>
      </c>
      <c r="G781" s="6">
        <v>75694</v>
      </c>
      <c r="H781" s="6">
        <v>76824</v>
      </c>
      <c r="I781" s="6">
        <v>77751</v>
      </c>
      <c r="J781" s="6">
        <v>78710</v>
      </c>
      <c r="K781" s="6">
        <v>79613</v>
      </c>
      <c r="L781" s="6">
        <v>80501</v>
      </c>
      <c r="M781" s="6">
        <v>81265</v>
      </c>
      <c r="N781" s="6">
        <v>81988</v>
      </c>
      <c r="O781" s="6">
        <v>82677</v>
      </c>
      <c r="P781" s="6">
        <v>83262</v>
      </c>
      <c r="Q781" s="6">
        <v>83944</v>
      </c>
      <c r="R781" s="6">
        <v>84503</v>
      </c>
      <c r="S781" s="6">
        <v>85011</v>
      </c>
      <c r="T781" s="6">
        <v>85503</v>
      </c>
      <c r="U781" s="6">
        <v>85993</v>
      </c>
      <c r="V781" s="6">
        <v>86463</v>
      </c>
      <c r="W781" s="6">
        <v>86944</v>
      </c>
      <c r="X781" s="6">
        <v>87359</v>
      </c>
      <c r="Y781" s="6">
        <v>87807</v>
      </c>
      <c r="Z781" s="6">
        <v>88188</v>
      </c>
      <c r="AA781" s="6">
        <v>88501</v>
      </c>
    </row>
    <row r="782" spans="1:27" x14ac:dyDescent="0.3">
      <c r="A782" s="3" t="s">
        <v>345</v>
      </c>
      <c r="B782" s="6">
        <v>69264</v>
      </c>
      <c r="C782" s="6">
        <v>69845</v>
      </c>
      <c r="D782" s="6">
        <v>70433</v>
      </c>
      <c r="E782" s="6">
        <v>71047</v>
      </c>
      <c r="F782" s="6">
        <v>71636</v>
      </c>
      <c r="G782" s="6">
        <v>72199</v>
      </c>
      <c r="H782" s="6">
        <v>72647</v>
      </c>
      <c r="I782" s="6">
        <v>73207</v>
      </c>
      <c r="J782" s="6">
        <v>73645</v>
      </c>
      <c r="K782" s="6">
        <v>73911</v>
      </c>
      <c r="L782" s="6">
        <v>74245</v>
      </c>
      <c r="M782" s="6">
        <v>74546</v>
      </c>
      <c r="N782" s="6">
        <v>74677</v>
      </c>
      <c r="O782" s="6">
        <v>74827</v>
      </c>
      <c r="P782" s="6">
        <v>74980</v>
      </c>
      <c r="Q782" s="6">
        <v>75228</v>
      </c>
      <c r="R782" s="6">
        <v>75426</v>
      </c>
      <c r="S782" s="6">
        <v>75600</v>
      </c>
      <c r="T782" s="6">
        <v>75738</v>
      </c>
      <c r="U782" s="6">
        <v>75969</v>
      </c>
      <c r="V782" s="6">
        <v>76267</v>
      </c>
      <c r="W782" s="6">
        <v>76626</v>
      </c>
      <c r="X782" s="6">
        <v>77073</v>
      </c>
      <c r="Y782" s="6">
        <v>77511</v>
      </c>
      <c r="Z782" s="6">
        <v>77979</v>
      </c>
      <c r="AA782" s="6">
        <v>78387</v>
      </c>
    </row>
    <row r="783" spans="1:27" x14ac:dyDescent="0.3">
      <c r="A783" s="3" t="s">
        <v>348</v>
      </c>
      <c r="B783" s="6">
        <v>65400</v>
      </c>
      <c r="C783" s="6">
        <v>65226</v>
      </c>
      <c r="D783" s="6">
        <v>65126</v>
      </c>
      <c r="E783" s="6">
        <v>65098</v>
      </c>
      <c r="F783" s="6">
        <v>65231</v>
      </c>
      <c r="G783" s="6">
        <v>65257</v>
      </c>
      <c r="H783" s="6">
        <v>65259</v>
      </c>
      <c r="I783" s="6">
        <v>65198</v>
      </c>
      <c r="J783" s="6">
        <v>65162</v>
      </c>
      <c r="K783" s="6">
        <v>65083</v>
      </c>
      <c r="L783" s="6">
        <v>65055</v>
      </c>
      <c r="M783" s="6">
        <v>65011</v>
      </c>
      <c r="N783" s="6">
        <v>65082</v>
      </c>
      <c r="O783" s="6">
        <v>64990</v>
      </c>
      <c r="P783" s="6">
        <v>64987</v>
      </c>
      <c r="Q783" s="6">
        <v>64990</v>
      </c>
      <c r="R783" s="6">
        <v>64942</v>
      </c>
      <c r="S783" s="6">
        <v>64848</v>
      </c>
      <c r="T783" s="6">
        <v>64750</v>
      </c>
      <c r="U783" s="6">
        <v>64725</v>
      </c>
      <c r="V783" s="6">
        <v>64793</v>
      </c>
      <c r="W783" s="6">
        <v>64887</v>
      </c>
      <c r="X783" s="6">
        <v>64925</v>
      </c>
      <c r="Y783" s="6">
        <v>65025</v>
      </c>
      <c r="Z783" s="6">
        <v>65136</v>
      </c>
      <c r="AA783" s="6">
        <v>65212</v>
      </c>
    </row>
    <row r="784" spans="1:27" x14ac:dyDescent="0.3">
      <c r="A784" s="3" t="s">
        <v>352</v>
      </c>
      <c r="B784" s="6">
        <v>103560</v>
      </c>
      <c r="C784" s="6">
        <v>104480</v>
      </c>
      <c r="D784" s="6">
        <v>105364</v>
      </c>
      <c r="E784" s="6">
        <v>106184</v>
      </c>
      <c r="F784" s="6">
        <v>107087</v>
      </c>
      <c r="G784" s="6">
        <v>107842</v>
      </c>
      <c r="H784" s="6">
        <v>108642</v>
      </c>
      <c r="I784" s="6">
        <v>109388</v>
      </c>
      <c r="J784" s="6">
        <v>109957</v>
      </c>
      <c r="K784" s="6">
        <v>110585</v>
      </c>
      <c r="L784" s="6">
        <v>111139</v>
      </c>
      <c r="M784" s="6">
        <v>111603</v>
      </c>
      <c r="N784" s="6">
        <v>111883</v>
      </c>
      <c r="O784" s="6">
        <v>112244</v>
      </c>
      <c r="P784" s="6">
        <v>112574</v>
      </c>
      <c r="Q784" s="6">
        <v>113028</v>
      </c>
      <c r="R784" s="6">
        <v>113381</v>
      </c>
      <c r="S784" s="6">
        <v>113650</v>
      </c>
      <c r="T784" s="6">
        <v>113873</v>
      </c>
      <c r="U784" s="6">
        <v>114171</v>
      </c>
      <c r="V784" s="6">
        <v>114579</v>
      </c>
      <c r="W784" s="6">
        <v>115052</v>
      </c>
      <c r="X784" s="6">
        <v>115469</v>
      </c>
      <c r="Y784" s="6">
        <v>115953</v>
      </c>
      <c r="Z784" s="6">
        <v>116419</v>
      </c>
      <c r="AA784" s="6">
        <v>116827</v>
      </c>
    </row>
    <row r="785" spans="1:27" x14ac:dyDescent="0.3">
      <c r="A785" s="3" t="s">
        <v>355</v>
      </c>
      <c r="B785" s="6">
        <v>70361</v>
      </c>
      <c r="C785" s="6">
        <v>70418</v>
      </c>
      <c r="D785" s="6">
        <v>70658</v>
      </c>
      <c r="E785" s="6">
        <v>71024</v>
      </c>
      <c r="F785" s="6">
        <v>71309</v>
      </c>
      <c r="G785" s="6">
        <v>71602</v>
      </c>
      <c r="H785" s="6">
        <v>71870</v>
      </c>
      <c r="I785" s="6">
        <v>72026</v>
      </c>
      <c r="J785" s="6">
        <v>72262</v>
      </c>
      <c r="K785" s="6">
        <v>72397</v>
      </c>
      <c r="L785" s="6">
        <v>72585</v>
      </c>
      <c r="M785" s="6">
        <v>72620</v>
      </c>
      <c r="N785" s="6">
        <v>72529</v>
      </c>
      <c r="O785" s="6">
        <v>72524</v>
      </c>
      <c r="P785" s="6">
        <v>72481</v>
      </c>
      <c r="Q785" s="6">
        <v>72520</v>
      </c>
      <c r="R785" s="6">
        <v>72554</v>
      </c>
      <c r="S785" s="6">
        <v>72599</v>
      </c>
      <c r="T785" s="6">
        <v>72595</v>
      </c>
      <c r="U785" s="6">
        <v>72649</v>
      </c>
      <c r="V785" s="6">
        <v>72745</v>
      </c>
      <c r="W785" s="6">
        <v>72864</v>
      </c>
      <c r="X785" s="6">
        <v>72995</v>
      </c>
      <c r="Y785" s="6">
        <v>73154</v>
      </c>
      <c r="Z785" s="6">
        <v>73269</v>
      </c>
      <c r="AA785" s="6">
        <v>73378</v>
      </c>
    </row>
    <row r="786" spans="1:27" x14ac:dyDescent="0.3">
      <c r="A786" s="3" t="s">
        <v>358</v>
      </c>
      <c r="B786" s="6">
        <v>65982</v>
      </c>
      <c r="C786" s="6">
        <v>66189</v>
      </c>
      <c r="D786" s="6">
        <v>66546</v>
      </c>
      <c r="E786" s="6">
        <v>66846</v>
      </c>
      <c r="F786" s="6">
        <v>67191</v>
      </c>
      <c r="G786" s="6">
        <v>67518</v>
      </c>
      <c r="H786" s="6">
        <v>67799</v>
      </c>
      <c r="I786" s="6">
        <v>68126</v>
      </c>
      <c r="J786" s="6">
        <v>68322</v>
      </c>
      <c r="K786" s="6">
        <v>68486</v>
      </c>
      <c r="L786" s="6">
        <v>68518</v>
      </c>
      <c r="M786" s="6">
        <v>68535</v>
      </c>
      <c r="N786" s="6">
        <v>68524</v>
      </c>
      <c r="O786" s="6">
        <v>68386</v>
      </c>
      <c r="P786" s="6">
        <v>68361</v>
      </c>
      <c r="Q786" s="6">
        <v>68312</v>
      </c>
      <c r="R786" s="6">
        <v>68239</v>
      </c>
      <c r="S786" s="6">
        <v>68187</v>
      </c>
      <c r="T786" s="6">
        <v>68120</v>
      </c>
      <c r="U786" s="6">
        <v>68157</v>
      </c>
      <c r="V786" s="6">
        <v>68264</v>
      </c>
      <c r="W786" s="6">
        <v>68429</v>
      </c>
      <c r="X786" s="6">
        <v>68652</v>
      </c>
      <c r="Y786" s="6">
        <v>68862</v>
      </c>
      <c r="Z786" s="6">
        <v>69141</v>
      </c>
      <c r="AA786" s="6">
        <v>69342</v>
      </c>
    </row>
    <row r="787" spans="1:27" x14ac:dyDescent="0.3">
      <c r="A787" s="3" t="s">
        <v>364</v>
      </c>
      <c r="B787" s="6">
        <v>90190</v>
      </c>
      <c r="C787" s="6">
        <v>90981</v>
      </c>
      <c r="D787" s="6">
        <v>91863</v>
      </c>
      <c r="E787" s="6">
        <v>92626</v>
      </c>
      <c r="F787" s="6">
        <v>93517</v>
      </c>
      <c r="G787" s="6">
        <v>94359</v>
      </c>
      <c r="H787" s="6">
        <v>95192</v>
      </c>
      <c r="I787" s="6">
        <v>95883</v>
      </c>
      <c r="J787" s="6">
        <v>96592</v>
      </c>
      <c r="K787" s="6">
        <v>97199</v>
      </c>
      <c r="L787" s="6">
        <v>97783</v>
      </c>
      <c r="M787" s="6">
        <v>98137</v>
      </c>
      <c r="N787" s="6">
        <v>98462</v>
      </c>
      <c r="O787" s="6">
        <v>98767</v>
      </c>
      <c r="P787" s="6">
        <v>99148</v>
      </c>
      <c r="Q787" s="6">
        <v>99545</v>
      </c>
      <c r="R787" s="6">
        <v>99851</v>
      </c>
      <c r="S787" s="6">
        <v>100138</v>
      </c>
      <c r="T787" s="6">
        <v>100420</v>
      </c>
      <c r="U787" s="6">
        <v>100766</v>
      </c>
      <c r="V787" s="6">
        <v>101157</v>
      </c>
      <c r="W787" s="6">
        <v>101606</v>
      </c>
      <c r="X787" s="6">
        <v>102087</v>
      </c>
      <c r="Y787" s="6">
        <v>102560</v>
      </c>
      <c r="Z787" s="6">
        <v>103055</v>
      </c>
      <c r="AA787" s="6">
        <v>103516</v>
      </c>
    </row>
    <row r="788" spans="1:27" x14ac:dyDescent="0.3">
      <c r="A788" s="3" t="s">
        <v>367</v>
      </c>
      <c r="B788" s="6">
        <v>81704</v>
      </c>
      <c r="C788" s="6">
        <v>81804</v>
      </c>
      <c r="D788" s="6">
        <v>82025</v>
      </c>
      <c r="E788" s="6">
        <v>82373</v>
      </c>
      <c r="F788" s="6">
        <v>82640</v>
      </c>
      <c r="G788" s="6">
        <v>83079</v>
      </c>
      <c r="H788" s="6">
        <v>83404</v>
      </c>
      <c r="I788" s="6">
        <v>83699</v>
      </c>
      <c r="J788" s="6">
        <v>83903</v>
      </c>
      <c r="K788" s="6">
        <v>84062</v>
      </c>
      <c r="L788" s="6">
        <v>84281</v>
      </c>
      <c r="M788" s="6">
        <v>84447</v>
      </c>
      <c r="N788" s="6">
        <v>84471</v>
      </c>
      <c r="O788" s="6">
        <v>84523</v>
      </c>
      <c r="P788" s="6">
        <v>84557</v>
      </c>
      <c r="Q788" s="6">
        <v>84604</v>
      </c>
      <c r="R788" s="6">
        <v>84626</v>
      </c>
      <c r="S788" s="6">
        <v>84628</v>
      </c>
      <c r="T788" s="6">
        <v>84552</v>
      </c>
      <c r="U788" s="6">
        <v>84611</v>
      </c>
      <c r="V788" s="6">
        <v>84685</v>
      </c>
      <c r="W788" s="6">
        <v>84866</v>
      </c>
      <c r="X788" s="6">
        <v>85041</v>
      </c>
      <c r="Y788" s="6">
        <v>85307</v>
      </c>
      <c r="Z788" s="6">
        <v>85518</v>
      </c>
      <c r="AA788" s="6">
        <v>85724</v>
      </c>
    </row>
    <row r="789" spans="1:27" x14ac:dyDescent="0.3">
      <c r="A789" s="3" t="s">
        <v>370</v>
      </c>
      <c r="B789" s="6">
        <v>79318</v>
      </c>
      <c r="C789" s="6">
        <v>80014</v>
      </c>
      <c r="D789" s="6">
        <v>80706</v>
      </c>
      <c r="E789" s="6">
        <v>81293</v>
      </c>
      <c r="F789" s="6">
        <v>81881</v>
      </c>
      <c r="G789" s="6">
        <v>82460</v>
      </c>
      <c r="H789" s="6">
        <v>83034</v>
      </c>
      <c r="I789" s="6">
        <v>83522</v>
      </c>
      <c r="J789" s="6">
        <v>84010</v>
      </c>
      <c r="K789" s="6">
        <v>84295</v>
      </c>
      <c r="L789" s="6">
        <v>84621</v>
      </c>
      <c r="M789" s="6">
        <v>84905</v>
      </c>
      <c r="N789" s="6">
        <v>85065</v>
      </c>
      <c r="O789" s="6">
        <v>85326</v>
      </c>
      <c r="P789" s="6">
        <v>85460</v>
      </c>
      <c r="Q789" s="6">
        <v>85746</v>
      </c>
      <c r="R789" s="6">
        <v>86029</v>
      </c>
      <c r="S789" s="6">
        <v>86144</v>
      </c>
      <c r="T789" s="6">
        <v>86237</v>
      </c>
      <c r="U789" s="6">
        <v>86387</v>
      </c>
      <c r="V789" s="6">
        <v>86596</v>
      </c>
      <c r="W789" s="6">
        <v>86879</v>
      </c>
      <c r="X789" s="6">
        <v>87152</v>
      </c>
      <c r="Y789" s="6">
        <v>87469</v>
      </c>
      <c r="Z789" s="6">
        <v>87769</v>
      </c>
      <c r="AA789" s="6">
        <v>88049</v>
      </c>
    </row>
    <row r="790" spans="1:27" x14ac:dyDescent="0.3">
      <c r="A790" s="3" t="s">
        <v>371</v>
      </c>
      <c r="B790" s="6">
        <v>71626</v>
      </c>
      <c r="C790" s="6">
        <v>71503</v>
      </c>
      <c r="D790" s="6">
        <v>71665</v>
      </c>
      <c r="E790" s="6">
        <v>71766</v>
      </c>
      <c r="F790" s="6">
        <v>72005</v>
      </c>
      <c r="G790" s="6">
        <v>72140</v>
      </c>
      <c r="H790" s="6">
        <v>72286</v>
      </c>
      <c r="I790" s="6">
        <v>72408</v>
      </c>
      <c r="J790" s="6">
        <v>72474</v>
      </c>
      <c r="K790" s="6">
        <v>72481</v>
      </c>
      <c r="L790" s="6">
        <v>72427</v>
      </c>
      <c r="M790" s="6">
        <v>72262</v>
      </c>
      <c r="N790" s="6">
        <v>72004</v>
      </c>
      <c r="O790" s="6">
        <v>71829</v>
      </c>
      <c r="P790" s="6">
        <v>71618</v>
      </c>
      <c r="Q790" s="6">
        <v>71514</v>
      </c>
      <c r="R790" s="6">
        <v>71410</v>
      </c>
      <c r="S790" s="6">
        <v>71312</v>
      </c>
      <c r="T790" s="6">
        <v>71181</v>
      </c>
      <c r="U790" s="6">
        <v>71015</v>
      </c>
      <c r="V790" s="6">
        <v>70929</v>
      </c>
      <c r="W790" s="6">
        <v>70939</v>
      </c>
      <c r="X790" s="6">
        <v>70952</v>
      </c>
      <c r="Y790" s="6">
        <v>71024</v>
      </c>
      <c r="Z790" s="6">
        <v>71101</v>
      </c>
      <c r="AA790" s="6">
        <v>71153</v>
      </c>
    </row>
    <row r="791" spans="1:27" x14ac:dyDescent="0.3">
      <c r="A791" s="3" t="s">
        <v>38</v>
      </c>
      <c r="B791" s="6">
        <v>92411</v>
      </c>
      <c r="C791" s="6">
        <v>93017</v>
      </c>
      <c r="D791" s="6">
        <v>93523</v>
      </c>
      <c r="E791" s="6">
        <v>94056</v>
      </c>
      <c r="F791" s="6">
        <v>94582</v>
      </c>
      <c r="G791" s="6">
        <v>95087</v>
      </c>
      <c r="H791" s="6">
        <v>95527</v>
      </c>
      <c r="I791" s="6">
        <v>95747</v>
      </c>
      <c r="J791" s="6">
        <v>96027</v>
      </c>
      <c r="K791" s="6">
        <v>96257</v>
      </c>
      <c r="L791" s="6">
        <v>96336</v>
      </c>
      <c r="M791" s="6">
        <v>96284</v>
      </c>
      <c r="N791" s="6">
        <v>96207</v>
      </c>
      <c r="O791" s="6">
        <v>96131</v>
      </c>
      <c r="P791" s="6">
        <v>96204</v>
      </c>
      <c r="Q791" s="6">
        <v>96275</v>
      </c>
      <c r="R791" s="6">
        <v>96315</v>
      </c>
      <c r="S791" s="6">
        <v>96264</v>
      </c>
      <c r="T791" s="6">
        <v>96308</v>
      </c>
      <c r="U791" s="6">
        <v>96303</v>
      </c>
      <c r="V791" s="6">
        <v>96420</v>
      </c>
      <c r="W791" s="6">
        <v>96532</v>
      </c>
      <c r="X791" s="6">
        <v>96735</v>
      </c>
      <c r="Y791" s="6">
        <v>96983</v>
      </c>
      <c r="Z791" s="6">
        <v>97204</v>
      </c>
      <c r="AA791" s="6">
        <v>97394</v>
      </c>
    </row>
    <row r="792" spans="1:27" x14ac:dyDescent="0.3">
      <c r="A792" s="3" t="s">
        <v>46</v>
      </c>
      <c r="B792" s="6">
        <v>108311</v>
      </c>
      <c r="C792" s="6">
        <v>107572</v>
      </c>
      <c r="D792" s="6">
        <v>106831</v>
      </c>
      <c r="E792" s="6">
        <v>105923</v>
      </c>
      <c r="F792" s="6">
        <v>105099</v>
      </c>
      <c r="G792" s="6">
        <v>104434</v>
      </c>
      <c r="H792" s="6">
        <v>104063</v>
      </c>
      <c r="I792" s="6">
        <v>103771</v>
      </c>
      <c r="J792" s="6">
        <v>103708</v>
      </c>
      <c r="K792" s="6">
        <v>103882</v>
      </c>
      <c r="L792" s="6">
        <v>103926</v>
      </c>
      <c r="M792" s="6">
        <v>103820</v>
      </c>
      <c r="N792" s="6">
        <v>103835</v>
      </c>
      <c r="O792" s="6">
        <v>103854</v>
      </c>
      <c r="P792" s="6">
        <v>103746</v>
      </c>
      <c r="Q792" s="6">
        <v>103388</v>
      </c>
      <c r="R792" s="6">
        <v>103018</v>
      </c>
      <c r="S792" s="6">
        <v>102609</v>
      </c>
      <c r="T792" s="6">
        <v>102161</v>
      </c>
      <c r="U792" s="6">
        <v>101567</v>
      </c>
      <c r="V792" s="6">
        <v>100883</v>
      </c>
      <c r="W792" s="6">
        <v>100289</v>
      </c>
      <c r="X792" s="6">
        <v>99770</v>
      </c>
      <c r="Y792" s="6">
        <v>99306</v>
      </c>
      <c r="Z792" s="6">
        <v>98842</v>
      </c>
      <c r="AA792" s="6">
        <v>98439</v>
      </c>
    </row>
    <row r="793" spans="1:27" x14ac:dyDescent="0.3">
      <c r="A793" s="3" t="s">
        <v>58</v>
      </c>
      <c r="B793" s="6">
        <v>84230</v>
      </c>
      <c r="C793" s="6">
        <v>84143</v>
      </c>
      <c r="D793" s="6">
        <v>84292</v>
      </c>
      <c r="E793" s="6">
        <v>84464</v>
      </c>
      <c r="F793" s="6">
        <v>84772</v>
      </c>
      <c r="G793" s="6">
        <v>84937</v>
      </c>
      <c r="H793" s="6">
        <v>85104</v>
      </c>
      <c r="I793" s="6">
        <v>85025</v>
      </c>
      <c r="J793" s="6">
        <v>85027</v>
      </c>
      <c r="K793" s="6">
        <v>85077</v>
      </c>
      <c r="L793" s="6">
        <v>85093</v>
      </c>
      <c r="M793" s="6">
        <v>84936</v>
      </c>
      <c r="N793" s="6">
        <v>84677</v>
      </c>
      <c r="O793" s="6">
        <v>84440</v>
      </c>
      <c r="P793" s="6">
        <v>84248</v>
      </c>
      <c r="Q793" s="6">
        <v>84074</v>
      </c>
      <c r="R793" s="6">
        <v>83857</v>
      </c>
      <c r="S793" s="6">
        <v>83610</v>
      </c>
      <c r="T793" s="6">
        <v>83298</v>
      </c>
      <c r="U793" s="6">
        <v>83126</v>
      </c>
      <c r="V793" s="6">
        <v>82989</v>
      </c>
      <c r="W793" s="6">
        <v>82884</v>
      </c>
      <c r="X793" s="6">
        <v>82827</v>
      </c>
      <c r="Y793" s="6">
        <v>82822</v>
      </c>
      <c r="Z793" s="6">
        <v>82854</v>
      </c>
      <c r="AA793" s="6">
        <v>82861</v>
      </c>
    </row>
    <row r="794" spans="1:27" x14ac:dyDescent="0.3">
      <c r="A794" s="3" t="s">
        <v>72</v>
      </c>
      <c r="B794" s="6">
        <v>81188</v>
      </c>
      <c r="C794" s="6">
        <v>82355</v>
      </c>
      <c r="D794" s="6">
        <v>83604</v>
      </c>
      <c r="E794" s="6">
        <v>84717</v>
      </c>
      <c r="F794" s="6">
        <v>85660</v>
      </c>
      <c r="G794" s="6">
        <v>86507</v>
      </c>
      <c r="H794" s="6">
        <v>87216</v>
      </c>
      <c r="I794" s="6">
        <v>87844</v>
      </c>
      <c r="J794" s="6">
        <v>88361</v>
      </c>
      <c r="K794" s="6">
        <v>88935</v>
      </c>
      <c r="L794" s="6">
        <v>89460</v>
      </c>
      <c r="M794" s="6">
        <v>89886</v>
      </c>
      <c r="N794" s="6">
        <v>90158</v>
      </c>
      <c r="O794" s="6">
        <v>90447</v>
      </c>
      <c r="P794" s="6">
        <v>90842</v>
      </c>
      <c r="Q794" s="6">
        <v>91125</v>
      </c>
      <c r="R794" s="6">
        <v>91379</v>
      </c>
      <c r="S794" s="6">
        <v>91591</v>
      </c>
      <c r="T794" s="6">
        <v>91699</v>
      </c>
      <c r="U794" s="6">
        <v>91906</v>
      </c>
      <c r="V794" s="6">
        <v>92122</v>
      </c>
      <c r="W794" s="6">
        <v>92389</v>
      </c>
      <c r="X794" s="6">
        <v>92625</v>
      </c>
      <c r="Y794" s="6">
        <v>92921</v>
      </c>
      <c r="Z794" s="6">
        <v>93139</v>
      </c>
      <c r="AA794" s="6">
        <v>93358</v>
      </c>
    </row>
    <row r="795" spans="1:27" x14ac:dyDescent="0.3">
      <c r="A795" s="3" t="s">
        <v>85</v>
      </c>
      <c r="B795" s="6">
        <v>65821</v>
      </c>
      <c r="C795" s="6">
        <v>65885</v>
      </c>
      <c r="D795" s="6">
        <v>65967</v>
      </c>
      <c r="E795" s="6">
        <v>66045</v>
      </c>
      <c r="F795" s="6">
        <v>66023</v>
      </c>
      <c r="G795" s="6">
        <v>66116</v>
      </c>
      <c r="H795" s="6">
        <v>66120</v>
      </c>
      <c r="I795" s="6">
        <v>66107</v>
      </c>
      <c r="J795" s="6">
        <v>66047</v>
      </c>
      <c r="K795" s="6">
        <v>65880</v>
      </c>
      <c r="L795" s="6">
        <v>65701</v>
      </c>
      <c r="M795" s="6">
        <v>65499</v>
      </c>
      <c r="N795" s="6">
        <v>65219</v>
      </c>
      <c r="O795" s="6">
        <v>64959</v>
      </c>
      <c r="P795" s="6">
        <v>64728</v>
      </c>
      <c r="Q795" s="6">
        <v>64565</v>
      </c>
      <c r="R795" s="6">
        <v>64421</v>
      </c>
      <c r="S795" s="6">
        <v>64255</v>
      </c>
      <c r="T795" s="6">
        <v>64053</v>
      </c>
      <c r="U795" s="6">
        <v>63908</v>
      </c>
      <c r="V795" s="6">
        <v>63838</v>
      </c>
      <c r="W795" s="6">
        <v>63855</v>
      </c>
      <c r="X795" s="6">
        <v>63907</v>
      </c>
      <c r="Y795" s="6">
        <v>64031</v>
      </c>
      <c r="Z795" s="6">
        <v>64136</v>
      </c>
      <c r="AA795" s="6">
        <v>64253</v>
      </c>
    </row>
    <row r="796" spans="1:27" x14ac:dyDescent="0.3">
      <c r="A796" s="3" t="s">
        <v>260</v>
      </c>
      <c r="B796" s="6">
        <v>81137</v>
      </c>
      <c r="C796" s="6">
        <v>80838</v>
      </c>
      <c r="D796" s="6">
        <v>80736</v>
      </c>
      <c r="E796" s="6">
        <v>80729</v>
      </c>
      <c r="F796" s="6">
        <v>80717</v>
      </c>
      <c r="G796" s="6">
        <v>80629</v>
      </c>
      <c r="H796" s="6">
        <v>80579</v>
      </c>
      <c r="I796" s="6">
        <v>80418</v>
      </c>
      <c r="J796" s="6">
        <v>80296</v>
      </c>
      <c r="K796" s="6">
        <v>80145</v>
      </c>
      <c r="L796" s="6">
        <v>79980</v>
      </c>
      <c r="M796" s="6">
        <v>79673</v>
      </c>
      <c r="N796" s="6">
        <v>79160</v>
      </c>
      <c r="O796" s="6">
        <v>78733</v>
      </c>
      <c r="P796" s="6">
        <v>78345</v>
      </c>
      <c r="Q796" s="6">
        <v>77957</v>
      </c>
      <c r="R796" s="6">
        <v>77560</v>
      </c>
      <c r="S796" s="6">
        <v>77099</v>
      </c>
      <c r="T796" s="6">
        <v>76573</v>
      </c>
      <c r="U796" s="6">
        <v>76132</v>
      </c>
      <c r="V796" s="6">
        <v>75687</v>
      </c>
      <c r="W796" s="6">
        <v>75331</v>
      </c>
      <c r="X796" s="6">
        <v>74940</v>
      </c>
      <c r="Y796" s="6">
        <v>74610</v>
      </c>
      <c r="Z796" s="6">
        <v>74229</v>
      </c>
      <c r="AA796" s="6">
        <v>73890</v>
      </c>
    </row>
    <row r="797" spans="1:27" x14ac:dyDescent="0.3">
      <c r="A797" s="3" t="s">
        <v>266</v>
      </c>
      <c r="B797" s="6">
        <v>48775</v>
      </c>
      <c r="C797" s="6">
        <v>48754</v>
      </c>
      <c r="D797" s="6">
        <v>48680</v>
      </c>
      <c r="E797" s="6">
        <v>48768</v>
      </c>
      <c r="F797" s="6">
        <v>48896</v>
      </c>
      <c r="G797" s="6">
        <v>48967</v>
      </c>
      <c r="H797" s="6">
        <v>49021</v>
      </c>
      <c r="I797" s="6">
        <v>49113</v>
      </c>
      <c r="J797" s="6">
        <v>49168</v>
      </c>
      <c r="K797" s="6">
        <v>49217</v>
      </c>
      <c r="L797" s="6">
        <v>49226</v>
      </c>
      <c r="M797" s="6">
        <v>49240</v>
      </c>
      <c r="N797" s="6">
        <v>49204</v>
      </c>
      <c r="O797" s="6">
        <v>49176</v>
      </c>
      <c r="P797" s="6">
        <v>49088</v>
      </c>
      <c r="Q797" s="6">
        <v>49101</v>
      </c>
      <c r="R797" s="6">
        <v>49053</v>
      </c>
      <c r="S797" s="6">
        <v>48962</v>
      </c>
      <c r="T797" s="6">
        <v>48773</v>
      </c>
      <c r="U797" s="6">
        <v>48624</v>
      </c>
      <c r="V797" s="6">
        <v>48492</v>
      </c>
      <c r="W797" s="6">
        <v>48370</v>
      </c>
      <c r="X797" s="6">
        <v>48221</v>
      </c>
      <c r="Y797" s="6">
        <v>48102</v>
      </c>
      <c r="Z797" s="6">
        <v>47996</v>
      </c>
      <c r="AA797" s="6">
        <v>47854</v>
      </c>
    </row>
    <row r="798" spans="1:27" x14ac:dyDescent="0.3">
      <c r="A798" s="3" t="s">
        <v>274</v>
      </c>
      <c r="B798" s="6">
        <v>97152</v>
      </c>
      <c r="C798" s="6">
        <v>97635</v>
      </c>
      <c r="D798" s="6">
        <v>97844</v>
      </c>
      <c r="E798" s="6">
        <v>97793</v>
      </c>
      <c r="F798" s="6">
        <v>97798</v>
      </c>
      <c r="G798" s="6">
        <v>97692</v>
      </c>
      <c r="H798" s="6">
        <v>97674</v>
      </c>
      <c r="I798" s="6">
        <v>97697</v>
      </c>
      <c r="J798" s="6">
        <v>97570</v>
      </c>
      <c r="K798" s="6">
        <v>97581</v>
      </c>
      <c r="L798" s="6">
        <v>97475</v>
      </c>
      <c r="M798" s="6">
        <v>97271</v>
      </c>
      <c r="N798" s="6">
        <v>97109</v>
      </c>
      <c r="O798" s="6">
        <v>96898</v>
      </c>
      <c r="P798" s="6">
        <v>96702</v>
      </c>
      <c r="Q798" s="6">
        <v>96373</v>
      </c>
      <c r="R798" s="6">
        <v>96055</v>
      </c>
      <c r="S798" s="6">
        <v>95810</v>
      </c>
      <c r="T798" s="6">
        <v>95443</v>
      </c>
      <c r="U798" s="6">
        <v>95033</v>
      </c>
      <c r="V798" s="6">
        <v>94603</v>
      </c>
      <c r="W798" s="6">
        <v>94243</v>
      </c>
      <c r="X798" s="6">
        <v>93905</v>
      </c>
      <c r="Y798" s="6">
        <v>93621</v>
      </c>
      <c r="Z798" s="6">
        <v>93381</v>
      </c>
      <c r="AA798" s="6">
        <v>93144</v>
      </c>
    </row>
    <row r="799" spans="1:27" x14ac:dyDescent="0.3">
      <c r="A799" s="3" t="s">
        <v>278</v>
      </c>
      <c r="B799" s="6">
        <v>51307</v>
      </c>
      <c r="C799" s="6">
        <v>50994</v>
      </c>
      <c r="D799" s="6">
        <v>50847</v>
      </c>
      <c r="E799" s="6">
        <v>50681</v>
      </c>
      <c r="F799" s="6">
        <v>50535</v>
      </c>
      <c r="G799" s="6">
        <v>50391</v>
      </c>
      <c r="H799" s="6">
        <v>50177</v>
      </c>
      <c r="I799" s="6">
        <v>49970</v>
      </c>
      <c r="J799" s="6">
        <v>49802</v>
      </c>
      <c r="K799" s="6">
        <v>49614</v>
      </c>
      <c r="L799" s="6">
        <v>49400</v>
      </c>
      <c r="M799" s="6">
        <v>49022</v>
      </c>
      <c r="N799" s="6">
        <v>48685</v>
      </c>
      <c r="O799" s="6">
        <v>48342</v>
      </c>
      <c r="P799" s="6">
        <v>48046</v>
      </c>
      <c r="Q799" s="6">
        <v>47815</v>
      </c>
      <c r="R799" s="6">
        <v>47626</v>
      </c>
      <c r="S799" s="6">
        <v>47419</v>
      </c>
      <c r="T799" s="6">
        <v>47111</v>
      </c>
      <c r="U799" s="6">
        <v>46885</v>
      </c>
      <c r="V799" s="6">
        <v>46750</v>
      </c>
      <c r="W799" s="6">
        <v>46611</v>
      </c>
      <c r="X799" s="6">
        <v>46482</v>
      </c>
      <c r="Y799" s="6">
        <v>46355</v>
      </c>
      <c r="Z799" s="6">
        <v>46243</v>
      </c>
      <c r="AA799" s="6">
        <v>46114</v>
      </c>
    </row>
    <row r="800" spans="1:27" x14ac:dyDescent="0.3">
      <c r="A800" s="3" t="s">
        <v>282</v>
      </c>
      <c r="B800" s="6">
        <v>90655</v>
      </c>
      <c r="C800" s="6">
        <v>91050</v>
      </c>
      <c r="D800" s="6">
        <v>91491</v>
      </c>
      <c r="E800" s="6">
        <v>91885</v>
      </c>
      <c r="F800" s="6">
        <v>92341</v>
      </c>
      <c r="G800" s="6">
        <v>92716</v>
      </c>
      <c r="H800" s="6">
        <v>93210</v>
      </c>
      <c r="I800" s="6">
        <v>93496</v>
      </c>
      <c r="J800" s="6">
        <v>93817</v>
      </c>
      <c r="K800" s="6">
        <v>93961</v>
      </c>
      <c r="L800" s="6">
        <v>94215</v>
      </c>
      <c r="M800" s="6">
        <v>94180</v>
      </c>
      <c r="N800" s="6">
        <v>94204</v>
      </c>
      <c r="O800" s="6">
        <v>94142</v>
      </c>
      <c r="P800" s="6">
        <v>94172</v>
      </c>
      <c r="Q800" s="6">
        <v>94188</v>
      </c>
      <c r="R800" s="6">
        <v>94233</v>
      </c>
      <c r="S800" s="6">
        <v>94169</v>
      </c>
      <c r="T800" s="6">
        <v>94057</v>
      </c>
      <c r="U800" s="6">
        <v>93972</v>
      </c>
      <c r="V800" s="6">
        <v>93943</v>
      </c>
      <c r="W800" s="6">
        <v>93888</v>
      </c>
      <c r="X800" s="6">
        <v>93822</v>
      </c>
      <c r="Y800" s="6">
        <v>93783</v>
      </c>
      <c r="Z800" s="6">
        <v>93741</v>
      </c>
      <c r="AA800" s="6">
        <v>93616</v>
      </c>
    </row>
    <row r="801" spans="1:27" x14ac:dyDescent="0.3">
      <c r="A801" s="3" t="s">
        <v>285</v>
      </c>
      <c r="B801" s="6">
        <v>57861</v>
      </c>
      <c r="C801" s="6">
        <v>58169</v>
      </c>
      <c r="D801" s="6">
        <v>58332</v>
      </c>
      <c r="E801" s="6">
        <v>58408</v>
      </c>
      <c r="F801" s="6">
        <v>58523</v>
      </c>
      <c r="G801" s="6">
        <v>58579</v>
      </c>
      <c r="H801" s="6">
        <v>58729</v>
      </c>
      <c r="I801" s="6">
        <v>58776</v>
      </c>
      <c r="J801" s="6">
        <v>58884</v>
      </c>
      <c r="K801" s="6">
        <v>58970</v>
      </c>
      <c r="L801" s="6">
        <v>59022</v>
      </c>
      <c r="M801" s="6">
        <v>58965</v>
      </c>
      <c r="N801" s="6">
        <v>59004</v>
      </c>
      <c r="O801" s="6">
        <v>59103</v>
      </c>
      <c r="P801" s="6">
        <v>59099</v>
      </c>
      <c r="Q801" s="6">
        <v>59050</v>
      </c>
      <c r="R801" s="6">
        <v>58950</v>
      </c>
      <c r="S801" s="6">
        <v>58885</v>
      </c>
      <c r="T801" s="6">
        <v>58813</v>
      </c>
      <c r="U801" s="6">
        <v>58641</v>
      </c>
      <c r="V801" s="6">
        <v>58482</v>
      </c>
      <c r="W801" s="6">
        <v>58332</v>
      </c>
      <c r="X801" s="6">
        <v>58229</v>
      </c>
      <c r="Y801" s="6">
        <v>58108</v>
      </c>
      <c r="Z801" s="6">
        <v>58043</v>
      </c>
      <c r="AA801" s="6">
        <v>57938</v>
      </c>
    </row>
    <row r="802" spans="1:27" x14ac:dyDescent="0.3">
      <c r="A802" s="3" t="s">
        <v>289</v>
      </c>
      <c r="B802" s="6">
        <v>61344</v>
      </c>
      <c r="C802" s="6">
        <v>61316</v>
      </c>
      <c r="D802" s="6">
        <v>61314</v>
      </c>
      <c r="E802" s="6">
        <v>61300</v>
      </c>
      <c r="F802" s="6">
        <v>61324</v>
      </c>
      <c r="G802" s="6">
        <v>61373</v>
      </c>
      <c r="H802" s="6">
        <v>61331</v>
      </c>
      <c r="I802" s="6">
        <v>61264</v>
      </c>
      <c r="J802" s="6">
        <v>61137</v>
      </c>
      <c r="K802" s="6">
        <v>61038</v>
      </c>
      <c r="L802" s="6">
        <v>60912</v>
      </c>
      <c r="M802" s="6">
        <v>60883</v>
      </c>
      <c r="N802" s="6">
        <v>60763</v>
      </c>
      <c r="O802" s="6">
        <v>60656</v>
      </c>
      <c r="P802" s="6">
        <v>60574</v>
      </c>
      <c r="Q802" s="6">
        <v>60514</v>
      </c>
      <c r="R802" s="6">
        <v>60386</v>
      </c>
      <c r="S802" s="6">
        <v>60200</v>
      </c>
      <c r="T802" s="6">
        <v>59978</v>
      </c>
      <c r="U802" s="6">
        <v>59786</v>
      </c>
      <c r="V802" s="6">
        <v>59606</v>
      </c>
      <c r="W802" s="6">
        <v>59461</v>
      </c>
      <c r="X802" s="6">
        <v>59287</v>
      </c>
      <c r="Y802" s="6">
        <v>59129</v>
      </c>
      <c r="Z802" s="6">
        <v>58929</v>
      </c>
      <c r="AA802" s="6">
        <v>58717</v>
      </c>
    </row>
    <row r="803" spans="1:27" x14ac:dyDescent="0.3">
      <c r="A803" s="3" t="s">
        <v>296</v>
      </c>
      <c r="B803" s="6">
        <v>54503</v>
      </c>
      <c r="C803" s="6">
        <v>54279</v>
      </c>
      <c r="D803" s="6">
        <v>54126</v>
      </c>
      <c r="E803" s="6">
        <v>53950</v>
      </c>
      <c r="F803" s="6">
        <v>53847</v>
      </c>
      <c r="G803" s="6">
        <v>53651</v>
      </c>
      <c r="H803" s="6">
        <v>53498</v>
      </c>
      <c r="I803" s="6">
        <v>53300</v>
      </c>
      <c r="J803" s="6">
        <v>53067</v>
      </c>
      <c r="K803" s="6">
        <v>52890</v>
      </c>
      <c r="L803" s="6">
        <v>52704</v>
      </c>
      <c r="M803" s="6">
        <v>52399</v>
      </c>
      <c r="N803" s="6">
        <v>52100</v>
      </c>
      <c r="O803" s="6">
        <v>51800</v>
      </c>
      <c r="P803" s="6">
        <v>51633</v>
      </c>
      <c r="Q803" s="6">
        <v>51412</v>
      </c>
      <c r="R803" s="6">
        <v>51195</v>
      </c>
      <c r="S803" s="6">
        <v>50883</v>
      </c>
      <c r="T803" s="6">
        <v>50627</v>
      </c>
      <c r="U803" s="6">
        <v>50406</v>
      </c>
      <c r="V803" s="6">
        <v>50181</v>
      </c>
      <c r="W803" s="6">
        <v>50020</v>
      </c>
      <c r="X803" s="6">
        <v>49852</v>
      </c>
      <c r="Y803" s="6">
        <v>49716</v>
      </c>
      <c r="Z803" s="6">
        <v>49601</v>
      </c>
      <c r="AA803" s="6">
        <v>49496</v>
      </c>
    </row>
    <row r="804" spans="1:27" x14ac:dyDescent="0.3">
      <c r="A804" s="3" t="s">
        <v>300</v>
      </c>
      <c r="B804" s="6">
        <v>52445</v>
      </c>
      <c r="C804" s="6">
        <v>52450</v>
      </c>
      <c r="D804" s="6">
        <v>52545</v>
      </c>
      <c r="E804" s="6">
        <v>52587</v>
      </c>
      <c r="F804" s="6">
        <v>52657</v>
      </c>
      <c r="G804" s="6">
        <v>52768</v>
      </c>
      <c r="H804" s="6">
        <v>52923</v>
      </c>
      <c r="I804" s="6">
        <v>52978</v>
      </c>
      <c r="J804" s="6">
        <v>52960</v>
      </c>
      <c r="K804" s="6">
        <v>52902</v>
      </c>
      <c r="L804" s="6">
        <v>52884</v>
      </c>
      <c r="M804" s="6">
        <v>52760</v>
      </c>
      <c r="N804" s="6">
        <v>52703</v>
      </c>
      <c r="O804" s="6">
        <v>52587</v>
      </c>
      <c r="P804" s="6">
        <v>52528</v>
      </c>
      <c r="Q804" s="6">
        <v>52460</v>
      </c>
      <c r="R804" s="6">
        <v>52430</v>
      </c>
      <c r="S804" s="6">
        <v>52367</v>
      </c>
      <c r="T804" s="6">
        <v>52269</v>
      </c>
      <c r="U804" s="6">
        <v>52215</v>
      </c>
      <c r="V804" s="6">
        <v>52176</v>
      </c>
      <c r="W804" s="6">
        <v>52211</v>
      </c>
      <c r="X804" s="6">
        <v>52207</v>
      </c>
      <c r="Y804" s="6">
        <v>52249</v>
      </c>
      <c r="Z804" s="6">
        <v>52259</v>
      </c>
      <c r="AA804" s="6">
        <v>52256</v>
      </c>
    </row>
    <row r="805" spans="1:27" x14ac:dyDescent="0.3">
      <c r="A805" s="3" t="s">
        <v>305</v>
      </c>
      <c r="B805" s="6">
        <v>73000</v>
      </c>
      <c r="C805" s="6">
        <v>72778</v>
      </c>
      <c r="D805" s="6">
        <v>72789</v>
      </c>
      <c r="E805" s="6">
        <v>72667</v>
      </c>
      <c r="F805" s="6">
        <v>72647</v>
      </c>
      <c r="G805" s="6">
        <v>72677</v>
      </c>
      <c r="H805" s="6">
        <v>72772</v>
      </c>
      <c r="I805" s="6">
        <v>72730</v>
      </c>
      <c r="J805" s="6">
        <v>72727</v>
      </c>
      <c r="K805" s="6">
        <v>72615</v>
      </c>
      <c r="L805" s="6">
        <v>72469</v>
      </c>
      <c r="M805" s="6">
        <v>72250</v>
      </c>
      <c r="N805" s="6">
        <v>71870</v>
      </c>
      <c r="O805" s="6">
        <v>71573</v>
      </c>
      <c r="P805" s="6">
        <v>71355</v>
      </c>
      <c r="Q805" s="6">
        <v>71038</v>
      </c>
      <c r="R805" s="6">
        <v>70721</v>
      </c>
      <c r="S805" s="6">
        <v>70373</v>
      </c>
      <c r="T805" s="6">
        <v>69955</v>
      </c>
      <c r="U805" s="6">
        <v>69560</v>
      </c>
      <c r="V805" s="6">
        <v>69299</v>
      </c>
      <c r="W805" s="6">
        <v>69052</v>
      </c>
      <c r="X805" s="6">
        <v>68802</v>
      </c>
      <c r="Y805" s="6">
        <v>68659</v>
      </c>
      <c r="Z805" s="6">
        <v>68515</v>
      </c>
      <c r="AA805" s="6">
        <v>68423</v>
      </c>
    </row>
    <row r="806" spans="1:27" x14ac:dyDescent="0.3">
      <c r="A806" s="3" t="s">
        <v>307</v>
      </c>
      <c r="B806" s="6">
        <v>62277</v>
      </c>
      <c r="C806" s="6">
        <v>62087</v>
      </c>
      <c r="D806" s="6">
        <v>61873</v>
      </c>
      <c r="E806" s="6">
        <v>61790</v>
      </c>
      <c r="F806" s="6">
        <v>61680</v>
      </c>
      <c r="G806" s="6">
        <v>61600</v>
      </c>
      <c r="H806" s="6">
        <v>61553</v>
      </c>
      <c r="I806" s="6">
        <v>61321</v>
      </c>
      <c r="J806" s="6">
        <v>61160</v>
      </c>
      <c r="K806" s="6">
        <v>60925</v>
      </c>
      <c r="L806" s="6">
        <v>60734</v>
      </c>
      <c r="M806" s="6">
        <v>60489</v>
      </c>
      <c r="N806" s="6">
        <v>60156</v>
      </c>
      <c r="O806" s="6">
        <v>59876</v>
      </c>
      <c r="P806" s="6">
        <v>59595</v>
      </c>
      <c r="Q806" s="6">
        <v>59366</v>
      </c>
      <c r="R806" s="6">
        <v>59127</v>
      </c>
      <c r="S806" s="6">
        <v>58837</v>
      </c>
      <c r="T806" s="6">
        <v>58569</v>
      </c>
      <c r="U806" s="6">
        <v>58297</v>
      </c>
      <c r="V806" s="6">
        <v>58076</v>
      </c>
      <c r="W806" s="6">
        <v>57836</v>
      </c>
      <c r="X806" s="6">
        <v>57583</v>
      </c>
      <c r="Y806" s="6">
        <v>57351</v>
      </c>
      <c r="Z806" s="6">
        <v>57175</v>
      </c>
      <c r="AA806" s="6">
        <v>56993</v>
      </c>
    </row>
    <row r="807" spans="1:27" x14ac:dyDescent="0.3">
      <c r="A807" s="3" t="s">
        <v>336</v>
      </c>
      <c r="B807" s="6">
        <v>37192</v>
      </c>
      <c r="C807" s="6">
        <v>37227</v>
      </c>
      <c r="D807" s="6">
        <v>37256</v>
      </c>
      <c r="E807" s="6">
        <v>37347</v>
      </c>
      <c r="F807" s="6">
        <v>37400</v>
      </c>
      <c r="G807" s="6">
        <v>37484</v>
      </c>
      <c r="H807" s="6">
        <v>37657</v>
      </c>
      <c r="I807" s="6">
        <v>37773</v>
      </c>
      <c r="J807" s="6">
        <v>37862</v>
      </c>
      <c r="K807" s="6">
        <v>37955</v>
      </c>
      <c r="L807" s="6">
        <v>38005</v>
      </c>
      <c r="M807" s="6">
        <v>37986</v>
      </c>
      <c r="N807" s="6">
        <v>37944</v>
      </c>
      <c r="O807" s="6">
        <v>37889</v>
      </c>
      <c r="P807" s="6">
        <v>37768</v>
      </c>
      <c r="Q807" s="6">
        <v>37693</v>
      </c>
      <c r="R807" s="6">
        <v>37605</v>
      </c>
      <c r="S807" s="6">
        <v>37536</v>
      </c>
      <c r="T807" s="6">
        <v>37410</v>
      </c>
      <c r="U807" s="6">
        <v>37292</v>
      </c>
      <c r="V807" s="6">
        <v>37234</v>
      </c>
      <c r="W807" s="6">
        <v>37216</v>
      </c>
      <c r="X807" s="6">
        <v>37221</v>
      </c>
      <c r="Y807" s="6">
        <v>37260</v>
      </c>
      <c r="Z807" s="6">
        <v>37286</v>
      </c>
      <c r="AA807" s="6">
        <v>37313</v>
      </c>
    </row>
    <row r="808" spans="1:27" x14ac:dyDescent="0.3">
      <c r="A808" s="3" t="s">
        <v>340</v>
      </c>
      <c r="B808" s="6">
        <v>88203</v>
      </c>
      <c r="C808" s="6">
        <v>88838</v>
      </c>
      <c r="D808" s="6">
        <v>89396</v>
      </c>
      <c r="E808" s="6">
        <v>89960</v>
      </c>
      <c r="F808" s="6">
        <v>90496</v>
      </c>
      <c r="G808" s="6">
        <v>91049</v>
      </c>
      <c r="H808" s="6">
        <v>91563</v>
      </c>
      <c r="I808" s="6">
        <v>92081</v>
      </c>
      <c r="J808" s="6">
        <v>92458</v>
      </c>
      <c r="K808" s="6">
        <v>92692</v>
      </c>
      <c r="L808" s="6">
        <v>93047</v>
      </c>
      <c r="M808" s="6">
        <v>93178</v>
      </c>
      <c r="N808" s="6">
        <v>93027</v>
      </c>
      <c r="O808" s="6">
        <v>93103</v>
      </c>
      <c r="P808" s="6">
        <v>93120</v>
      </c>
      <c r="Q808" s="6">
        <v>93091</v>
      </c>
      <c r="R808" s="6">
        <v>92952</v>
      </c>
      <c r="S808" s="6">
        <v>92905</v>
      </c>
      <c r="T808" s="6">
        <v>92771</v>
      </c>
      <c r="U808" s="6">
        <v>92728</v>
      </c>
      <c r="V808" s="6">
        <v>92785</v>
      </c>
      <c r="W808" s="6">
        <v>92904</v>
      </c>
      <c r="X808" s="6">
        <v>93099</v>
      </c>
      <c r="Y808" s="6">
        <v>93370</v>
      </c>
      <c r="Z808" s="6">
        <v>93624</v>
      </c>
      <c r="AA808" s="6">
        <v>93802</v>
      </c>
    </row>
    <row r="809" spans="1:27" x14ac:dyDescent="0.3">
      <c r="A809" s="3" t="s">
        <v>343</v>
      </c>
      <c r="B809" s="6">
        <v>68354</v>
      </c>
      <c r="C809" s="6">
        <v>68469</v>
      </c>
      <c r="D809" s="6">
        <v>68586</v>
      </c>
      <c r="E809" s="6">
        <v>68675</v>
      </c>
      <c r="F809" s="6">
        <v>68796</v>
      </c>
      <c r="G809" s="6">
        <v>68894</v>
      </c>
      <c r="H809" s="6">
        <v>69014</v>
      </c>
      <c r="I809" s="6">
        <v>69145</v>
      </c>
      <c r="J809" s="6">
        <v>69172</v>
      </c>
      <c r="K809" s="6">
        <v>69147</v>
      </c>
      <c r="L809" s="6">
        <v>69147</v>
      </c>
      <c r="M809" s="6">
        <v>68964</v>
      </c>
      <c r="N809" s="6">
        <v>68829</v>
      </c>
      <c r="O809" s="6">
        <v>68676</v>
      </c>
      <c r="P809" s="6">
        <v>68490</v>
      </c>
      <c r="Q809" s="6">
        <v>68310</v>
      </c>
      <c r="R809" s="6">
        <v>68055</v>
      </c>
      <c r="S809" s="6">
        <v>67909</v>
      </c>
      <c r="T809" s="6">
        <v>67693</v>
      </c>
      <c r="U809" s="6">
        <v>67484</v>
      </c>
      <c r="V809" s="6">
        <v>67363</v>
      </c>
      <c r="W809" s="6">
        <v>67283</v>
      </c>
      <c r="X809" s="6">
        <v>67318</v>
      </c>
      <c r="Y809" s="6">
        <v>67386</v>
      </c>
      <c r="Z809" s="6">
        <v>67467</v>
      </c>
      <c r="AA809" s="6">
        <v>67551</v>
      </c>
    </row>
    <row r="810" spans="1:27" x14ac:dyDescent="0.3">
      <c r="A810" s="3" t="s">
        <v>346</v>
      </c>
      <c r="B810" s="6">
        <v>72723</v>
      </c>
      <c r="C810" s="6">
        <v>72872</v>
      </c>
      <c r="D810" s="6">
        <v>73097</v>
      </c>
      <c r="E810" s="6">
        <v>73216</v>
      </c>
      <c r="F810" s="6">
        <v>73468</v>
      </c>
      <c r="G810" s="6">
        <v>73635</v>
      </c>
      <c r="H810" s="6">
        <v>73863</v>
      </c>
      <c r="I810" s="6">
        <v>74008</v>
      </c>
      <c r="J810" s="6">
        <v>74226</v>
      </c>
      <c r="K810" s="6">
        <v>74330</v>
      </c>
      <c r="L810" s="6">
        <v>74552</v>
      </c>
      <c r="M810" s="6">
        <v>74530</v>
      </c>
      <c r="N810" s="6">
        <v>74541</v>
      </c>
      <c r="O810" s="6">
        <v>74542</v>
      </c>
      <c r="P810" s="6">
        <v>74591</v>
      </c>
      <c r="Q810" s="6">
        <v>74563</v>
      </c>
      <c r="R810" s="6">
        <v>74530</v>
      </c>
      <c r="S810" s="6">
        <v>74446</v>
      </c>
      <c r="T810" s="6">
        <v>74288</v>
      </c>
      <c r="U810" s="6">
        <v>74228</v>
      </c>
      <c r="V810" s="6">
        <v>74161</v>
      </c>
      <c r="W810" s="6">
        <v>74145</v>
      </c>
      <c r="X810" s="6">
        <v>74097</v>
      </c>
      <c r="Y810" s="6">
        <v>74056</v>
      </c>
      <c r="Z810" s="6">
        <v>74040</v>
      </c>
      <c r="AA810" s="6">
        <v>73951</v>
      </c>
    </row>
    <row r="811" spans="1:27" x14ac:dyDescent="0.3">
      <c r="A811" s="3" t="s">
        <v>349</v>
      </c>
      <c r="B811" s="6">
        <v>84359</v>
      </c>
      <c r="C811" s="6">
        <v>84816</v>
      </c>
      <c r="D811" s="6">
        <v>85459</v>
      </c>
      <c r="E811" s="6">
        <v>86109</v>
      </c>
      <c r="F811" s="6">
        <v>86739</v>
      </c>
      <c r="G811" s="6">
        <v>87214</v>
      </c>
      <c r="H811" s="6">
        <v>87614</v>
      </c>
      <c r="I811" s="6">
        <v>88023</v>
      </c>
      <c r="J811" s="6">
        <v>88256</v>
      </c>
      <c r="K811" s="6">
        <v>88483</v>
      </c>
      <c r="L811" s="6">
        <v>88608</v>
      </c>
      <c r="M811" s="6">
        <v>88649</v>
      </c>
      <c r="N811" s="6">
        <v>88685</v>
      </c>
      <c r="O811" s="6">
        <v>88677</v>
      </c>
      <c r="P811" s="6">
        <v>88723</v>
      </c>
      <c r="Q811" s="6">
        <v>88815</v>
      </c>
      <c r="R811" s="6">
        <v>88939</v>
      </c>
      <c r="S811" s="6">
        <v>89038</v>
      </c>
      <c r="T811" s="6">
        <v>89050</v>
      </c>
      <c r="U811" s="6">
        <v>89124</v>
      </c>
      <c r="V811" s="6">
        <v>89320</v>
      </c>
      <c r="W811" s="6">
        <v>89549</v>
      </c>
      <c r="X811" s="6">
        <v>89781</v>
      </c>
      <c r="Y811" s="6">
        <v>90078</v>
      </c>
      <c r="Z811" s="6">
        <v>90374</v>
      </c>
      <c r="AA811" s="6">
        <v>90579</v>
      </c>
    </row>
    <row r="812" spans="1:27" x14ac:dyDescent="0.3">
      <c r="A812" s="3" t="s">
        <v>353</v>
      </c>
      <c r="B812" s="6">
        <v>89791</v>
      </c>
      <c r="C812" s="6">
        <v>90036</v>
      </c>
      <c r="D812" s="6">
        <v>90348</v>
      </c>
      <c r="E812" s="6">
        <v>90728</v>
      </c>
      <c r="F812" s="6">
        <v>91179</v>
      </c>
      <c r="G812" s="6">
        <v>91528</v>
      </c>
      <c r="H812" s="6">
        <v>91845</v>
      </c>
      <c r="I812" s="6">
        <v>92106</v>
      </c>
      <c r="J812" s="6">
        <v>92426</v>
      </c>
      <c r="K812" s="6">
        <v>92696</v>
      </c>
      <c r="L812" s="6">
        <v>92764</v>
      </c>
      <c r="M812" s="6">
        <v>92670</v>
      </c>
      <c r="N812" s="6">
        <v>92590</v>
      </c>
      <c r="O812" s="6">
        <v>92543</v>
      </c>
      <c r="P812" s="6">
        <v>92569</v>
      </c>
      <c r="Q812" s="6">
        <v>92539</v>
      </c>
      <c r="R812" s="6">
        <v>92479</v>
      </c>
      <c r="S812" s="6">
        <v>92338</v>
      </c>
      <c r="T812" s="6">
        <v>92181</v>
      </c>
      <c r="U812" s="6">
        <v>92074</v>
      </c>
      <c r="V812" s="6">
        <v>92101</v>
      </c>
      <c r="W812" s="6">
        <v>92113</v>
      </c>
      <c r="X812" s="6">
        <v>92203</v>
      </c>
      <c r="Y812" s="6">
        <v>92303</v>
      </c>
      <c r="Z812" s="6">
        <v>92443</v>
      </c>
      <c r="AA812" s="6">
        <v>92535</v>
      </c>
    </row>
    <row r="813" spans="1:27" x14ac:dyDescent="0.3">
      <c r="A813" s="3" t="s">
        <v>356</v>
      </c>
      <c r="B813" s="6">
        <v>65849</v>
      </c>
      <c r="C813" s="6">
        <v>66063</v>
      </c>
      <c r="D813" s="6">
        <v>66418</v>
      </c>
      <c r="E813" s="6">
        <v>66683</v>
      </c>
      <c r="F813" s="6">
        <v>67065</v>
      </c>
      <c r="G813" s="6">
        <v>67341</v>
      </c>
      <c r="H813" s="6">
        <v>67603</v>
      </c>
      <c r="I813" s="6">
        <v>67903</v>
      </c>
      <c r="J813" s="6">
        <v>68008</v>
      </c>
      <c r="K813" s="6">
        <v>68132</v>
      </c>
      <c r="L813" s="6">
        <v>68211</v>
      </c>
      <c r="M813" s="6">
        <v>68218</v>
      </c>
      <c r="N813" s="6">
        <v>68155</v>
      </c>
      <c r="O813" s="6">
        <v>68176</v>
      </c>
      <c r="P813" s="6">
        <v>68109</v>
      </c>
      <c r="Q813" s="6">
        <v>68024</v>
      </c>
      <c r="R813" s="6">
        <v>67941</v>
      </c>
      <c r="S813" s="6">
        <v>67921</v>
      </c>
      <c r="T813" s="6">
        <v>67818</v>
      </c>
      <c r="U813" s="6">
        <v>67770</v>
      </c>
      <c r="V813" s="6">
        <v>67730</v>
      </c>
      <c r="W813" s="6">
        <v>67764</v>
      </c>
      <c r="X813" s="6">
        <v>67858</v>
      </c>
      <c r="Y813" s="6">
        <v>67964</v>
      </c>
      <c r="Z813" s="6">
        <v>68087</v>
      </c>
      <c r="AA813" s="6">
        <v>68173</v>
      </c>
    </row>
    <row r="814" spans="1:27" x14ac:dyDescent="0.3">
      <c r="A814" s="3" t="s">
        <v>263</v>
      </c>
      <c r="B814" s="6">
        <v>77863</v>
      </c>
      <c r="C814" s="6">
        <v>78595</v>
      </c>
      <c r="D814" s="6">
        <v>79508</v>
      </c>
      <c r="E814" s="6">
        <v>80382</v>
      </c>
      <c r="F814" s="6">
        <v>81335</v>
      </c>
      <c r="G814" s="6">
        <v>82212</v>
      </c>
      <c r="H814" s="6">
        <v>82988</v>
      </c>
      <c r="I814" s="6">
        <v>83716</v>
      </c>
      <c r="J814" s="6">
        <v>84395</v>
      </c>
      <c r="K814" s="6">
        <v>85000</v>
      </c>
      <c r="L814" s="6">
        <v>85464</v>
      </c>
      <c r="M814" s="6">
        <v>85723</v>
      </c>
      <c r="N814" s="6">
        <v>86020</v>
      </c>
      <c r="O814" s="6">
        <v>86183</v>
      </c>
      <c r="P814" s="6">
        <v>86381</v>
      </c>
      <c r="Q814" s="6">
        <v>86530</v>
      </c>
      <c r="R814" s="6">
        <v>86607</v>
      </c>
      <c r="S814" s="6">
        <v>86753</v>
      </c>
      <c r="T814" s="6">
        <v>86909</v>
      </c>
      <c r="U814" s="6">
        <v>87087</v>
      </c>
      <c r="V814" s="6">
        <v>87365</v>
      </c>
      <c r="W814" s="6">
        <v>87776</v>
      </c>
      <c r="X814" s="6">
        <v>88228</v>
      </c>
      <c r="Y814" s="6">
        <v>88769</v>
      </c>
      <c r="Z814" s="6">
        <v>89331</v>
      </c>
      <c r="AA814" s="6">
        <v>89825</v>
      </c>
    </row>
    <row r="815" spans="1:27" x14ac:dyDescent="0.3">
      <c r="A815" s="3" t="s">
        <v>268</v>
      </c>
      <c r="B815" s="6">
        <v>89467</v>
      </c>
      <c r="C815" s="6">
        <v>89768</v>
      </c>
      <c r="D815" s="6">
        <v>90108</v>
      </c>
      <c r="E815" s="6">
        <v>90352</v>
      </c>
      <c r="F815" s="6">
        <v>90523</v>
      </c>
      <c r="G815" s="6">
        <v>90776</v>
      </c>
      <c r="H815" s="6">
        <v>91194</v>
      </c>
      <c r="I815" s="6">
        <v>91724</v>
      </c>
      <c r="J815" s="6">
        <v>92238</v>
      </c>
      <c r="K815" s="6">
        <v>92821</v>
      </c>
      <c r="L815" s="6">
        <v>93308</v>
      </c>
      <c r="M815" s="6">
        <v>93665</v>
      </c>
      <c r="N815" s="6">
        <v>93995</v>
      </c>
      <c r="O815" s="6">
        <v>94334</v>
      </c>
      <c r="P815" s="6">
        <v>94583</v>
      </c>
      <c r="Q815" s="6">
        <v>94657</v>
      </c>
      <c r="R815" s="6">
        <v>94661</v>
      </c>
      <c r="S815" s="6">
        <v>94758</v>
      </c>
      <c r="T815" s="6">
        <v>94848</v>
      </c>
      <c r="U815" s="6">
        <v>94850</v>
      </c>
      <c r="V815" s="6">
        <v>94828</v>
      </c>
      <c r="W815" s="6">
        <v>94849</v>
      </c>
      <c r="X815" s="6">
        <v>94928</v>
      </c>
      <c r="Y815" s="6">
        <v>95118</v>
      </c>
      <c r="Z815" s="6">
        <v>95293</v>
      </c>
      <c r="AA815" s="6">
        <v>95456</v>
      </c>
    </row>
    <row r="816" spans="1:27" x14ac:dyDescent="0.3">
      <c r="A816" s="3" t="s">
        <v>275</v>
      </c>
      <c r="B816" s="6">
        <v>47535</v>
      </c>
      <c r="C816" s="6">
        <v>47959</v>
      </c>
      <c r="D816" s="6">
        <v>48344</v>
      </c>
      <c r="E816" s="6">
        <v>48780</v>
      </c>
      <c r="F816" s="6">
        <v>49279</v>
      </c>
      <c r="G816" s="6">
        <v>49794</v>
      </c>
      <c r="H816" s="6">
        <v>50153</v>
      </c>
      <c r="I816" s="6">
        <v>50503</v>
      </c>
      <c r="J816" s="6">
        <v>50773</v>
      </c>
      <c r="K816" s="6">
        <v>51076</v>
      </c>
      <c r="L816" s="6">
        <v>51303</v>
      </c>
      <c r="M816" s="6">
        <v>51426</v>
      </c>
      <c r="N816" s="6">
        <v>51502</v>
      </c>
      <c r="O816" s="6">
        <v>51668</v>
      </c>
      <c r="P816" s="6">
        <v>51729</v>
      </c>
      <c r="Q816" s="6">
        <v>51790</v>
      </c>
      <c r="R816" s="6">
        <v>51818</v>
      </c>
      <c r="S816" s="6">
        <v>51861</v>
      </c>
      <c r="T816" s="6">
        <v>51895</v>
      </c>
      <c r="U816" s="6">
        <v>51988</v>
      </c>
      <c r="V816" s="6">
        <v>52155</v>
      </c>
      <c r="W816" s="6">
        <v>52381</v>
      </c>
      <c r="X816" s="6">
        <v>52604</v>
      </c>
      <c r="Y816" s="6">
        <v>52893</v>
      </c>
      <c r="Z816" s="6">
        <v>53166</v>
      </c>
      <c r="AA816" s="6">
        <v>53421</v>
      </c>
    </row>
    <row r="817" spans="1:27" x14ac:dyDescent="0.3">
      <c r="A817" s="3" t="s">
        <v>279</v>
      </c>
      <c r="B817" s="6">
        <v>55314</v>
      </c>
      <c r="C817" s="6">
        <v>55520</v>
      </c>
      <c r="D817" s="6">
        <v>55792</v>
      </c>
      <c r="E817" s="6">
        <v>56115</v>
      </c>
      <c r="F817" s="6">
        <v>56274</v>
      </c>
      <c r="G817" s="6">
        <v>56458</v>
      </c>
      <c r="H817" s="6">
        <v>56646</v>
      </c>
      <c r="I817" s="6">
        <v>56788</v>
      </c>
      <c r="J817" s="6">
        <v>56897</v>
      </c>
      <c r="K817" s="6">
        <v>57051</v>
      </c>
      <c r="L817" s="6">
        <v>57142</v>
      </c>
      <c r="M817" s="6">
        <v>57152</v>
      </c>
      <c r="N817" s="6">
        <v>57103</v>
      </c>
      <c r="O817" s="6">
        <v>57051</v>
      </c>
      <c r="P817" s="6">
        <v>56943</v>
      </c>
      <c r="Q817" s="6">
        <v>56960</v>
      </c>
      <c r="R817" s="6">
        <v>56906</v>
      </c>
      <c r="S817" s="6">
        <v>56867</v>
      </c>
      <c r="T817" s="6">
        <v>56762</v>
      </c>
      <c r="U817" s="6">
        <v>56757</v>
      </c>
      <c r="V817" s="6">
        <v>56784</v>
      </c>
      <c r="W817" s="6">
        <v>56902</v>
      </c>
      <c r="X817" s="6">
        <v>57076</v>
      </c>
      <c r="Y817" s="6">
        <v>57274</v>
      </c>
      <c r="Z817" s="6">
        <v>57488</v>
      </c>
      <c r="AA817" s="6">
        <v>57682</v>
      </c>
    </row>
    <row r="818" spans="1:27" x14ac:dyDescent="0.3">
      <c r="A818" s="3" t="s">
        <v>283</v>
      </c>
      <c r="B818" s="6">
        <v>48410</v>
      </c>
      <c r="C818" s="6">
        <v>48658</v>
      </c>
      <c r="D818" s="6">
        <v>48761</v>
      </c>
      <c r="E818" s="6">
        <v>48976</v>
      </c>
      <c r="F818" s="6">
        <v>49155</v>
      </c>
      <c r="G818" s="6">
        <v>49370</v>
      </c>
      <c r="H818" s="6">
        <v>49509</v>
      </c>
      <c r="I818" s="6">
        <v>49548</v>
      </c>
      <c r="J818" s="6">
        <v>49701</v>
      </c>
      <c r="K818" s="6">
        <v>49728</v>
      </c>
      <c r="L818" s="6">
        <v>49749</v>
      </c>
      <c r="M818" s="6">
        <v>49680</v>
      </c>
      <c r="N818" s="6">
        <v>49571</v>
      </c>
      <c r="O818" s="6">
        <v>49438</v>
      </c>
      <c r="P818" s="6">
        <v>49319</v>
      </c>
      <c r="Q818" s="6">
        <v>49244</v>
      </c>
      <c r="R818" s="6">
        <v>49161</v>
      </c>
      <c r="S818" s="6">
        <v>49085</v>
      </c>
      <c r="T818" s="6">
        <v>49037</v>
      </c>
      <c r="U818" s="6">
        <v>49039</v>
      </c>
      <c r="V818" s="6">
        <v>49099</v>
      </c>
      <c r="W818" s="6">
        <v>49246</v>
      </c>
      <c r="X818" s="6">
        <v>49408</v>
      </c>
      <c r="Y818" s="6">
        <v>49581</v>
      </c>
      <c r="Z818" s="6">
        <v>49802</v>
      </c>
      <c r="AA818" s="6">
        <v>50013</v>
      </c>
    </row>
    <row r="819" spans="1:27" x14ac:dyDescent="0.3">
      <c r="A819" s="3" t="s">
        <v>288</v>
      </c>
      <c r="B819" s="6">
        <v>76331</v>
      </c>
      <c r="C819" s="6">
        <v>76881</v>
      </c>
      <c r="D819" s="6">
        <v>77519</v>
      </c>
      <c r="E819" s="6">
        <v>78234</v>
      </c>
      <c r="F819" s="6">
        <v>78873</v>
      </c>
      <c r="G819" s="6">
        <v>79424</v>
      </c>
      <c r="H819" s="6">
        <v>79976</v>
      </c>
      <c r="I819" s="6">
        <v>80328</v>
      </c>
      <c r="J819" s="6">
        <v>80658</v>
      </c>
      <c r="K819" s="6">
        <v>80830</v>
      </c>
      <c r="L819" s="6">
        <v>81101</v>
      </c>
      <c r="M819" s="6">
        <v>81160</v>
      </c>
      <c r="N819" s="6">
        <v>81196</v>
      </c>
      <c r="O819" s="6">
        <v>81237</v>
      </c>
      <c r="P819" s="6">
        <v>81285</v>
      </c>
      <c r="Q819" s="6">
        <v>81366</v>
      </c>
      <c r="R819" s="6">
        <v>81399</v>
      </c>
      <c r="S819" s="6">
        <v>81488</v>
      </c>
      <c r="T819" s="6">
        <v>81562</v>
      </c>
      <c r="U819" s="6">
        <v>81728</v>
      </c>
      <c r="V819" s="6">
        <v>81944</v>
      </c>
      <c r="W819" s="6">
        <v>82309</v>
      </c>
      <c r="X819" s="6">
        <v>82712</v>
      </c>
      <c r="Y819" s="6">
        <v>83171</v>
      </c>
      <c r="Z819" s="6">
        <v>83621</v>
      </c>
      <c r="AA819" s="6">
        <v>84067</v>
      </c>
    </row>
    <row r="820" spans="1:27" x14ac:dyDescent="0.3">
      <c r="A820" s="3" t="s">
        <v>294</v>
      </c>
      <c r="B820" s="6">
        <v>38537</v>
      </c>
      <c r="C820" s="6">
        <v>38674</v>
      </c>
      <c r="D820" s="6">
        <v>38802</v>
      </c>
      <c r="E820" s="6">
        <v>38948</v>
      </c>
      <c r="F820" s="6">
        <v>39084</v>
      </c>
      <c r="G820" s="6">
        <v>39196</v>
      </c>
      <c r="H820" s="6">
        <v>39208</v>
      </c>
      <c r="I820" s="6">
        <v>39341</v>
      </c>
      <c r="J820" s="6">
        <v>39471</v>
      </c>
      <c r="K820" s="6">
        <v>39521</v>
      </c>
      <c r="L820" s="6">
        <v>39577</v>
      </c>
      <c r="M820" s="6">
        <v>39486</v>
      </c>
      <c r="N820" s="6">
        <v>39427</v>
      </c>
      <c r="O820" s="6">
        <v>39309</v>
      </c>
      <c r="P820" s="6">
        <v>39242</v>
      </c>
      <c r="Q820" s="6">
        <v>39192</v>
      </c>
      <c r="R820" s="6">
        <v>39101</v>
      </c>
      <c r="S820" s="6">
        <v>39002</v>
      </c>
      <c r="T820" s="6">
        <v>38896</v>
      </c>
      <c r="U820" s="6">
        <v>38873</v>
      </c>
      <c r="V820" s="6">
        <v>38904</v>
      </c>
      <c r="W820" s="6">
        <v>39011</v>
      </c>
      <c r="X820" s="6">
        <v>39129</v>
      </c>
      <c r="Y820" s="6">
        <v>39279</v>
      </c>
      <c r="Z820" s="6">
        <v>39459</v>
      </c>
      <c r="AA820" s="6">
        <v>39617</v>
      </c>
    </row>
    <row r="821" spans="1:27" x14ac:dyDescent="0.3">
      <c r="A821" s="3" t="s">
        <v>297</v>
      </c>
      <c r="B821" s="6">
        <v>31427</v>
      </c>
      <c r="C821" s="6">
        <v>31459</v>
      </c>
      <c r="D821" s="6">
        <v>31552</v>
      </c>
      <c r="E821" s="6">
        <v>31645</v>
      </c>
      <c r="F821" s="6">
        <v>31725</v>
      </c>
      <c r="G821" s="6">
        <v>31829</v>
      </c>
      <c r="H821" s="6">
        <v>31918</v>
      </c>
      <c r="I821" s="6">
        <v>31901</v>
      </c>
      <c r="J821" s="6">
        <v>31854</v>
      </c>
      <c r="K821" s="6">
        <v>31772</v>
      </c>
      <c r="L821" s="6">
        <v>31708</v>
      </c>
      <c r="M821" s="6">
        <v>31626</v>
      </c>
      <c r="N821" s="6">
        <v>31512</v>
      </c>
      <c r="O821" s="6">
        <v>31442</v>
      </c>
      <c r="P821" s="6">
        <v>31362</v>
      </c>
      <c r="Q821" s="6">
        <v>31286</v>
      </c>
      <c r="R821" s="6">
        <v>31159</v>
      </c>
      <c r="S821" s="6">
        <v>31100</v>
      </c>
      <c r="T821" s="6">
        <v>31043</v>
      </c>
      <c r="U821" s="6">
        <v>31011</v>
      </c>
      <c r="V821" s="6">
        <v>31028</v>
      </c>
      <c r="W821" s="6">
        <v>31100</v>
      </c>
      <c r="X821" s="6">
        <v>31205</v>
      </c>
      <c r="Y821" s="6">
        <v>31326</v>
      </c>
      <c r="Z821" s="6">
        <v>31475</v>
      </c>
      <c r="AA821" s="6">
        <v>31595</v>
      </c>
    </row>
    <row r="822" spans="1:27" x14ac:dyDescent="0.3">
      <c r="A822" s="3" t="s">
        <v>175</v>
      </c>
      <c r="B822" s="6">
        <v>73895</v>
      </c>
      <c r="C822" s="6">
        <v>73721</v>
      </c>
      <c r="D822" s="6">
        <v>73610</v>
      </c>
      <c r="E822" s="6">
        <v>73336</v>
      </c>
      <c r="F822" s="6">
        <v>73128</v>
      </c>
      <c r="G822" s="6">
        <v>73025</v>
      </c>
      <c r="H822" s="6">
        <v>73011</v>
      </c>
      <c r="I822" s="6">
        <v>72974</v>
      </c>
      <c r="J822" s="6">
        <v>72912</v>
      </c>
      <c r="K822" s="6">
        <v>72848</v>
      </c>
      <c r="L822" s="6">
        <v>72816</v>
      </c>
      <c r="M822" s="6">
        <v>72638</v>
      </c>
      <c r="N822" s="6">
        <v>72586</v>
      </c>
      <c r="O822" s="6">
        <v>72545</v>
      </c>
      <c r="P822" s="6">
        <v>72454</v>
      </c>
      <c r="Q822" s="6">
        <v>72351</v>
      </c>
      <c r="R822" s="6">
        <v>72224</v>
      </c>
      <c r="S822" s="6">
        <v>72115</v>
      </c>
      <c r="T822" s="6">
        <v>72050</v>
      </c>
      <c r="U822" s="6">
        <v>71934</v>
      </c>
      <c r="V822" s="6">
        <v>71846</v>
      </c>
      <c r="W822" s="6">
        <v>71865</v>
      </c>
      <c r="X822" s="6">
        <v>71937</v>
      </c>
      <c r="Y822" s="6">
        <v>72027</v>
      </c>
      <c r="Z822" s="6">
        <v>72168</v>
      </c>
      <c r="AA822" s="6">
        <v>72286</v>
      </c>
    </row>
    <row r="823" spans="1:27" x14ac:dyDescent="0.3">
      <c r="A823" s="3" t="s">
        <v>187</v>
      </c>
      <c r="B823" s="6">
        <v>51665</v>
      </c>
      <c r="C823" s="6">
        <v>52256</v>
      </c>
      <c r="D823" s="6">
        <v>52882</v>
      </c>
      <c r="E823" s="6">
        <v>53445</v>
      </c>
      <c r="F823" s="6">
        <v>53870</v>
      </c>
      <c r="G823" s="6">
        <v>54351</v>
      </c>
      <c r="H823" s="6">
        <v>54732</v>
      </c>
      <c r="I823" s="6">
        <v>55077</v>
      </c>
      <c r="J823" s="6">
        <v>55390</v>
      </c>
      <c r="K823" s="6">
        <v>55674</v>
      </c>
      <c r="L823" s="6">
        <v>55954</v>
      </c>
      <c r="M823" s="6">
        <v>56044</v>
      </c>
      <c r="N823" s="6">
        <v>56208</v>
      </c>
      <c r="O823" s="6">
        <v>56275</v>
      </c>
      <c r="P823" s="6">
        <v>56420</v>
      </c>
      <c r="Q823" s="6">
        <v>56550</v>
      </c>
      <c r="R823" s="6">
        <v>56655</v>
      </c>
      <c r="S823" s="6">
        <v>56741</v>
      </c>
      <c r="T823" s="6">
        <v>56738</v>
      </c>
      <c r="U823" s="6">
        <v>56794</v>
      </c>
      <c r="V823" s="6">
        <v>56912</v>
      </c>
      <c r="W823" s="6">
        <v>57117</v>
      </c>
      <c r="X823" s="6">
        <v>57316</v>
      </c>
      <c r="Y823" s="6">
        <v>57600</v>
      </c>
      <c r="Z823" s="6">
        <v>57909</v>
      </c>
      <c r="AA823" s="6">
        <v>58182</v>
      </c>
    </row>
    <row r="824" spans="1:27" x14ac:dyDescent="0.3">
      <c r="A824" s="3" t="s">
        <v>192</v>
      </c>
      <c r="B824" s="6">
        <v>51185</v>
      </c>
      <c r="C824" s="6">
        <v>51245</v>
      </c>
      <c r="D824" s="6">
        <v>51415</v>
      </c>
      <c r="E824" s="6">
        <v>51632</v>
      </c>
      <c r="F824" s="6">
        <v>51857</v>
      </c>
      <c r="G824" s="6">
        <v>51991</v>
      </c>
      <c r="H824" s="6">
        <v>52182</v>
      </c>
      <c r="I824" s="6">
        <v>52356</v>
      </c>
      <c r="J824" s="6">
        <v>52470</v>
      </c>
      <c r="K824" s="6">
        <v>52555</v>
      </c>
      <c r="L824" s="6">
        <v>52645</v>
      </c>
      <c r="M824" s="6">
        <v>52721</v>
      </c>
      <c r="N824" s="6">
        <v>52676</v>
      </c>
      <c r="O824" s="6">
        <v>52592</v>
      </c>
      <c r="P824" s="6">
        <v>52569</v>
      </c>
      <c r="Q824" s="6">
        <v>52595</v>
      </c>
      <c r="R824" s="6">
        <v>52542</v>
      </c>
      <c r="S824" s="6">
        <v>52543</v>
      </c>
      <c r="T824" s="6">
        <v>52553</v>
      </c>
      <c r="U824" s="6">
        <v>52577</v>
      </c>
      <c r="V824" s="6">
        <v>52715</v>
      </c>
      <c r="W824" s="6">
        <v>52901</v>
      </c>
      <c r="X824" s="6">
        <v>53176</v>
      </c>
      <c r="Y824" s="6">
        <v>53460</v>
      </c>
      <c r="Z824" s="6">
        <v>53836</v>
      </c>
      <c r="AA824" s="6">
        <v>54154</v>
      </c>
    </row>
    <row r="825" spans="1:27" x14ac:dyDescent="0.3">
      <c r="A825" s="3" t="s">
        <v>203</v>
      </c>
      <c r="B825" s="6">
        <v>81664</v>
      </c>
      <c r="C825" s="6">
        <v>81838</v>
      </c>
      <c r="D825" s="6">
        <v>81964</v>
      </c>
      <c r="E825" s="6">
        <v>82105</v>
      </c>
      <c r="F825" s="6">
        <v>82322</v>
      </c>
      <c r="G825" s="6">
        <v>82448</v>
      </c>
      <c r="H825" s="6">
        <v>82669</v>
      </c>
      <c r="I825" s="6">
        <v>82773</v>
      </c>
      <c r="J825" s="6">
        <v>82840</v>
      </c>
      <c r="K825" s="6">
        <v>82903</v>
      </c>
      <c r="L825" s="6">
        <v>83052</v>
      </c>
      <c r="M825" s="6">
        <v>83189</v>
      </c>
      <c r="N825" s="6">
        <v>83195</v>
      </c>
      <c r="O825" s="6">
        <v>83190</v>
      </c>
      <c r="P825" s="6">
        <v>83207</v>
      </c>
      <c r="Q825" s="6">
        <v>83149</v>
      </c>
      <c r="R825" s="6">
        <v>83127</v>
      </c>
      <c r="S825" s="6">
        <v>83112</v>
      </c>
      <c r="T825" s="6">
        <v>83104</v>
      </c>
      <c r="U825" s="6">
        <v>83164</v>
      </c>
      <c r="V825" s="6">
        <v>83296</v>
      </c>
      <c r="W825" s="6">
        <v>83473</v>
      </c>
      <c r="X825" s="6">
        <v>83680</v>
      </c>
      <c r="Y825" s="6">
        <v>83940</v>
      </c>
      <c r="Z825" s="6">
        <v>84260</v>
      </c>
      <c r="AA825" s="6">
        <v>84513</v>
      </c>
    </row>
    <row r="826" spans="1:27" x14ac:dyDescent="0.3">
      <c r="A826" s="3" t="s">
        <v>218</v>
      </c>
      <c r="B826" s="6">
        <v>71075</v>
      </c>
      <c r="C826" s="6">
        <v>71239</v>
      </c>
      <c r="D826" s="6">
        <v>71506</v>
      </c>
      <c r="E826" s="6">
        <v>71734</v>
      </c>
      <c r="F826" s="6">
        <v>72115</v>
      </c>
      <c r="G826" s="6">
        <v>72401</v>
      </c>
      <c r="H826" s="6">
        <v>72731</v>
      </c>
      <c r="I826" s="6">
        <v>72931</v>
      </c>
      <c r="J826" s="6">
        <v>73097</v>
      </c>
      <c r="K826" s="6">
        <v>73226</v>
      </c>
      <c r="L826" s="6">
        <v>73380</v>
      </c>
      <c r="M826" s="6">
        <v>73454</v>
      </c>
      <c r="N826" s="6">
        <v>73457</v>
      </c>
      <c r="O826" s="6">
        <v>73476</v>
      </c>
      <c r="P826" s="6">
        <v>73414</v>
      </c>
      <c r="Q826" s="6">
        <v>73404</v>
      </c>
      <c r="R826" s="6">
        <v>73423</v>
      </c>
      <c r="S826" s="6">
        <v>73400</v>
      </c>
      <c r="T826" s="6">
        <v>73345</v>
      </c>
      <c r="U826" s="6">
        <v>73325</v>
      </c>
      <c r="V826" s="6">
        <v>73425</v>
      </c>
      <c r="W826" s="6">
        <v>73617</v>
      </c>
      <c r="X826" s="6">
        <v>73864</v>
      </c>
      <c r="Y826" s="6">
        <v>74199</v>
      </c>
      <c r="Z826" s="6">
        <v>74565</v>
      </c>
      <c r="AA826" s="6">
        <v>74886</v>
      </c>
    </row>
    <row r="827" spans="1:27" x14ac:dyDescent="0.3">
      <c r="A827" s="3" t="s">
        <v>226</v>
      </c>
      <c r="B827" s="6">
        <v>54872</v>
      </c>
      <c r="C827" s="6">
        <v>55795</v>
      </c>
      <c r="D827" s="6">
        <v>56734</v>
      </c>
      <c r="E827" s="6">
        <v>57552</v>
      </c>
      <c r="F827" s="6">
        <v>58388</v>
      </c>
      <c r="G827" s="6">
        <v>59107</v>
      </c>
      <c r="H827" s="6">
        <v>59797</v>
      </c>
      <c r="I827" s="6">
        <v>60431</v>
      </c>
      <c r="J827" s="6">
        <v>61020</v>
      </c>
      <c r="K827" s="6">
        <v>61525</v>
      </c>
      <c r="L827" s="6">
        <v>61974</v>
      </c>
      <c r="M827" s="6">
        <v>62308</v>
      </c>
      <c r="N827" s="6">
        <v>62712</v>
      </c>
      <c r="O827" s="6">
        <v>63034</v>
      </c>
      <c r="P827" s="6">
        <v>63326</v>
      </c>
      <c r="Q827" s="6">
        <v>63593</v>
      </c>
      <c r="R827" s="6">
        <v>63840</v>
      </c>
      <c r="S827" s="6">
        <v>64146</v>
      </c>
      <c r="T827" s="6">
        <v>64403</v>
      </c>
      <c r="U827" s="6">
        <v>64667</v>
      </c>
      <c r="V827" s="6">
        <v>64975</v>
      </c>
      <c r="W827" s="6">
        <v>65328</v>
      </c>
      <c r="X827" s="6">
        <v>65715</v>
      </c>
      <c r="Y827" s="6">
        <v>66137</v>
      </c>
      <c r="Z827" s="6">
        <v>66581</v>
      </c>
      <c r="AA827" s="6">
        <v>66990</v>
      </c>
    </row>
    <row r="828" spans="1:27" x14ac:dyDescent="0.3">
      <c r="A828" s="3" t="s">
        <v>93</v>
      </c>
      <c r="B828" s="6">
        <v>67653</v>
      </c>
      <c r="C828" s="6">
        <v>67678</v>
      </c>
      <c r="D828" s="6">
        <v>67840</v>
      </c>
      <c r="E828" s="6">
        <v>68091</v>
      </c>
      <c r="F828" s="6">
        <v>68306</v>
      </c>
      <c r="G828" s="6">
        <v>68361</v>
      </c>
      <c r="H828" s="6">
        <v>68534</v>
      </c>
      <c r="I828" s="6">
        <v>68750</v>
      </c>
      <c r="J828" s="6">
        <v>68865</v>
      </c>
      <c r="K828" s="6">
        <v>68888</v>
      </c>
      <c r="L828" s="6">
        <v>68894</v>
      </c>
      <c r="M828" s="6">
        <v>68773</v>
      </c>
      <c r="N828" s="6">
        <v>68611</v>
      </c>
      <c r="O828" s="6">
        <v>68532</v>
      </c>
      <c r="P828" s="6">
        <v>68403</v>
      </c>
      <c r="Q828" s="6">
        <v>68299</v>
      </c>
      <c r="R828" s="6">
        <v>68233</v>
      </c>
      <c r="S828" s="6">
        <v>68103</v>
      </c>
      <c r="T828" s="6">
        <v>68030</v>
      </c>
      <c r="U828" s="6">
        <v>67980</v>
      </c>
      <c r="V828" s="6">
        <v>68049</v>
      </c>
      <c r="W828" s="6">
        <v>68173</v>
      </c>
      <c r="X828" s="6">
        <v>68380</v>
      </c>
      <c r="Y828" s="6">
        <v>68647</v>
      </c>
      <c r="Z828" s="6">
        <v>68908</v>
      </c>
      <c r="AA828" s="6">
        <v>69139</v>
      </c>
    </row>
    <row r="829" spans="1:27" x14ac:dyDescent="0.3">
      <c r="A829" s="3" t="s">
        <v>106</v>
      </c>
      <c r="B829" s="6">
        <v>71781</v>
      </c>
      <c r="C829" s="6">
        <v>71875</v>
      </c>
      <c r="D829" s="6">
        <v>72014</v>
      </c>
      <c r="E829" s="6">
        <v>72193</v>
      </c>
      <c r="F829" s="6">
        <v>72302</v>
      </c>
      <c r="G829" s="6">
        <v>72441</v>
      </c>
      <c r="H829" s="6">
        <v>72633</v>
      </c>
      <c r="I829" s="6">
        <v>72731</v>
      </c>
      <c r="J829" s="6">
        <v>72769</v>
      </c>
      <c r="K829" s="6">
        <v>72860</v>
      </c>
      <c r="L829" s="6">
        <v>72904</v>
      </c>
      <c r="M829" s="6">
        <v>72819</v>
      </c>
      <c r="N829" s="6">
        <v>72718</v>
      </c>
      <c r="O829" s="6">
        <v>72607</v>
      </c>
      <c r="P829" s="6">
        <v>72563</v>
      </c>
      <c r="Q829" s="6">
        <v>72509</v>
      </c>
      <c r="R829" s="6">
        <v>72401</v>
      </c>
      <c r="S829" s="6">
        <v>72341</v>
      </c>
      <c r="T829" s="6">
        <v>72256</v>
      </c>
      <c r="U829" s="6">
        <v>72290</v>
      </c>
      <c r="V829" s="6">
        <v>72418</v>
      </c>
      <c r="W829" s="6">
        <v>72623</v>
      </c>
      <c r="X829" s="6">
        <v>72873</v>
      </c>
      <c r="Y829" s="6">
        <v>73212</v>
      </c>
      <c r="Z829" s="6">
        <v>73552</v>
      </c>
      <c r="AA829" s="6">
        <v>73859</v>
      </c>
    </row>
    <row r="830" spans="1:27" x14ac:dyDescent="0.3">
      <c r="A830" s="3" t="s">
        <v>116</v>
      </c>
      <c r="B830" s="6">
        <v>96056</v>
      </c>
      <c r="C830" s="6">
        <v>95883</v>
      </c>
      <c r="D830" s="6">
        <v>95730</v>
      </c>
      <c r="E830" s="6">
        <v>95769</v>
      </c>
      <c r="F830" s="6">
        <v>95697</v>
      </c>
      <c r="G830" s="6">
        <v>95615</v>
      </c>
      <c r="H830" s="6">
        <v>95566</v>
      </c>
      <c r="I830" s="6">
        <v>95474</v>
      </c>
      <c r="J830" s="6">
        <v>95251</v>
      </c>
      <c r="K830" s="6">
        <v>94958</v>
      </c>
      <c r="L830" s="6">
        <v>94582</v>
      </c>
      <c r="M830" s="6">
        <v>94259</v>
      </c>
      <c r="N830" s="6">
        <v>93845</v>
      </c>
      <c r="O830" s="6">
        <v>93434</v>
      </c>
      <c r="P830" s="6">
        <v>93018</v>
      </c>
      <c r="Q830" s="6">
        <v>92669</v>
      </c>
      <c r="R830" s="6">
        <v>92288</v>
      </c>
      <c r="S830" s="6">
        <v>91936</v>
      </c>
      <c r="T830" s="6">
        <v>91541</v>
      </c>
      <c r="U830" s="6">
        <v>91238</v>
      </c>
      <c r="V830" s="6">
        <v>91098</v>
      </c>
      <c r="W830" s="6">
        <v>91084</v>
      </c>
      <c r="X830" s="6">
        <v>91085</v>
      </c>
      <c r="Y830" s="6">
        <v>91203</v>
      </c>
      <c r="Z830" s="6">
        <v>91377</v>
      </c>
      <c r="AA830" s="6">
        <v>91538</v>
      </c>
    </row>
    <row r="831" spans="1:27" x14ac:dyDescent="0.3">
      <c r="A831" s="3" t="s">
        <v>374</v>
      </c>
      <c r="B831" s="6">
        <v>88298</v>
      </c>
      <c r="C831" s="6">
        <v>88793</v>
      </c>
      <c r="D831" s="6">
        <v>89391</v>
      </c>
      <c r="E831" s="6">
        <v>89942</v>
      </c>
      <c r="F831" s="6">
        <v>90450</v>
      </c>
      <c r="G831" s="6">
        <v>91042</v>
      </c>
      <c r="H831" s="6">
        <v>91459</v>
      </c>
      <c r="I831" s="6">
        <v>91852</v>
      </c>
      <c r="J831" s="6">
        <v>92098</v>
      </c>
      <c r="K831" s="6">
        <v>92440</v>
      </c>
      <c r="L831" s="6">
        <v>92730</v>
      </c>
      <c r="M831" s="6">
        <v>92804</v>
      </c>
      <c r="N831" s="6">
        <v>92871</v>
      </c>
      <c r="O831" s="6">
        <v>92853</v>
      </c>
      <c r="P831" s="6">
        <v>92940</v>
      </c>
      <c r="Q831" s="6">
        <v>92948</v>
      </c>
      <c r="R831" s="6">
        <v>92977</v>
      </c>
      <c r="S831" s="6">
        <v>92963</v>
      </c>
      <c r="T831" s="6">
        <v>92946</v>
      </c>
      <c r="U831" s="6">
        <v>92941</v>
      </c>
      <c r="V831" s="6">
        <v>93119</v>
      </c>
      <c r="W831" s="6">
        <v>93391</v>
      </c>
      <c r="X831" s="6">
        <v>93742</v>
      </c>
      <c r="Y831" s="6">
        <v>94121</v>
      </c>
      <c r="Z831" s="6">
        <v>94544</v>
      </c>
      <c r="AA831" s="6">
        <v>94935</v>
      </c>
    </row>
    <row r="832" spans="1:27" x14ac:dyDescent="0.3">
      <c r="A832" s="3" t="s">
        <v>132</v>
      </c>
      <c r="B832">
        <f>VLOOKUP("Daventry",$A$488:$AA$831,B$6,FALSE)+VLOOKUP("Northampton",$A$488:$AA$831,B$6,FALSE)+VLOOKUP("South Northamptonshire",$A$488:$AA$831,B$6,FALSE)</f>
        <v>249568</v>
      </c>
      <c r="C832">
        <f t="shared" ref="C832:AA832" si="2">VLOOKUP("Daventry",$A$488:$AA$831,C$6,FALSE)+VLOOKUP("Northampton",$A$488:$AA$831,C$6,FALSE)+VLOOKUP("South Northamptonshire",$A$488:$AA$831,C$6,FALSE)</f>
        <v>250730</v>
      </c>
      <c r="D832">
        <f t="shared" si="2"/>
        <v>251978</v>
      </c>
      <c r="E832">
        <f t="shared" si="2"/>
        <v>253169</v>
      </c>
      <c r="F832">
        <f t="shared" si="2"/>
        <v>254504</v>
      </c>
      <c r="G832">
        <f t="shared" si="2"/>
        <v>255744</v>
      </c>
      <c r="H832">
        <f t="shared" si="2"/>
        <v>257040</v>
      </c>
      <c r="I832">
        <f t="shared" si="2"/>
        <v>258113</v>
      </c>
      <c r="J832">
        <f t="shared" si="2"/>
        <v>258999</v>
      </c>
      <c r="K832">
        <f t="shared" si="2"/>
        <v>259633</v>
      </c>
      <c r="L832">
        <f t="shared" si="2"/>
        <v>260291</v>
      </c>
      <c r="M832">
        <f t="shared" si="2"/>
        <v>260651</v>
      </c>
      <c r="N832">
        <f t="shared" si="2"/>
        <v>260959</v>
      </c>
      <c r="O832">
        <f t="shared" si="2"/>
        <v>261314</v>
      </c>
      <c r="P832">
        <f t="shared" si="2"/>
        <v>261721</v>
      </c>
      <c r="Q832">
        <f t="shared" si="2"/>
        <v>262050</v>
      </c>
      <c r="R832">
        <f t="shared" si="2"/>
        <v>262296</v>
      </c>
      <c r="S832">
        <f t="shared" si="2"/>
        <v>262437</v>
      </c>
      <c r="T832">
        <f t="shared" si="2"/>
        <v>262338</v>
      </c>
      <c r="U832">
        <f t="shared" si="2"/>
        <v>262315</v>
      </c>
      <c r="V832">
        <f t="shared" si="2"/>
        <v>262459</v>
      </c>
      <c r="W832">
        <f t="shared" si="2"/>
        <v>262717</v>
      </c>
      <c r="X832">
        <f t="shared" si="2"/>
        <v>263118</v>
      </c>
      <c r="Y832">
        <f t="shared" si="2"/>
        <v>263648</v>
      </c>
      <c r="Z832">
        <f t="shared" si="2"/>
        <v>264278</v>
      </c>
      <c r="AA832">
        <f t="shared" si="2"/>
        <v>264826</v>
      </c>
    </row>
    <row r="833" spans="1:27" x14ac:dyDescent="0.3">
      <c r="A833" s="3" t="s">
        <v>130</v>
      </c>
      <c r="B833">
        <f>VLOOKUP("Corby",$A$488:$AA$831,B$6,FALSE)+VLOOKUP("East Northamptonshire",$A$488:$AA$831,B$6,FALSE)+VLOOKUP("Kettering",$A$488:$AA$831,B$6,FALSE)+VLOOKUP("Wellingborough",$A$488:$AA$831,B$6,FALSE)</f>
        <v>210934</v>
      </c>
      <c r="C833">
        <f t="shared" ref="C833:AA833" si="3">VLOOKUP("Corby",$A$488:$AA$831,C$6,FALSE)+VLOOKUP("East Northamptonshire",$A$488:$AA$831,C$6,FALSE)+VLOOKUP("Kettering",$A$488:$AA$831,C$6,FALSE)+VLOOKUP("Wellingborough",$A$488:$AA$831,C$6,FALSE)</f>
        <v>212786</v>
      </c>
      <c r="D833">
        <f t="shared" si="3"/>
        <v>214931</v>
      </c>
      <c r="E833">
        <f t="shared" si="3"/>
        <v>216977</v>
      </c>
      <c r="F833">
        <f t="shared" si="3"/>
        <v>219050</v>
      </c>
      <c r="G833">
        <f t="shared" si="3"/>
        <v>221087</v>
      </c>
      <c r="H833">
        <f t="shared" si="3"/>
        <v>223090</v>
      </c>
      <c r="I833">
        <f t="shared" si="3"/>
        <v>224739</v>
      </c>
      <c r="J833">
        <f t="shared" si="3"/>
        <v>226173</v>
      </c>
      <c r="K833">
        <f t="shared" si="3"/>
        <v>227489</v>
      </c>
      <c r="L833">
        <f t="shared" si="3"/>
        <v>228729</v>
      </c>
      <c r="M833">
        <f t="shared" si="3"/>
        <v>229807</v>
      </c>
      <c r="N833">
        <f t="shared" si="3"/>
        <v>230504</v>
      </c>
      <c r="O833">
        <f t="shared" si="3"/>
        <v>231159</v>
      </c>
      <c r="P833">
        <f t="shared" si="3"/>
        <v>231881</v>
      </c>
      <c r="Q833">
        <f t="shared" si="3"/>
        <v>232544</v>
      </c>
      <c r="R833">
        <f t="shared" si="3"/>
        <v>232996</v>
      </c>
      <c r="S833">
        <f t="shared" si="3"/>
        <v>233526</v>
      </c>
      <c r="T833">
        <f t="shared" si="3"/>
        <v>233829</v>
      </c>
      <c r="U833">
        <f t="shared" si="3"/>
        <v>234323</v>
      </c>
      <c r="V833">
        <f t="shared" si="3"/>
        <v>234967</v>
      </c>
      <c r="W833">
        <f t="shared" si="3"/>
        <v>235671</v>
      </c>
      <c r="X833">
        <f t="shared" si="3"/>
        <v>236521</v>
      </c>
      <c r="Y833">
        <f t="shared" si="3"/>
        <v>237465</v>
      </c>
      <c r="Z833">
        <f t="shared" si="3"/>
        <v>238469</v>
      </c>
      <c r="AA833">
        <f t="shared" si="3"/>
        <v>239414</v>
      </c>
    </row>
    <row r="958" spans="1:1" x14ac:dyDescent="0.3">
      <c r="A958" s="2" t="s">
        <v>409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C888E-0CD2-4419-A3AF-1813181CB443}">
  <sheetPr codeName="Sheet7"/>
  <dimension ref="A1:CB369"/>
  <sheetViews>
    <sheetView topLeftCell="A348" workbookViewId="0">
      <selection activeCell="Z343" sqref="Z343:AA369"/>
    </sheetView>
  </sheetViews>
  <sheetFormatPr defaultRowHeight="14.4" x14ac:dyDescent="0.3"/>
  <cols>
    <col min="1" max="1" width="39.77734375" bestFit="1" customWidth="1"/>
    <col min="2" max="3" width="23.77734375" bestFit="1" customWidth="1"/>
  </cols>
  <sheetData>
    <row r="1" spans="1:80" x14ac:dyDescent="0.3">
      <c r="D1" s="3" t="s">
        <v>405</v>
      </c>
      <c r="P1" s="3" t="s">
        <v>405</v>
      </c>
      <c r="AC1" s="3" t="s">
        <v>405</v>
      </c>
      <c r="BC1" s="3" t="s">
        <v>405</v>
      </c>
    </row>
    <row r="2" spans="1:80" x14ac:dyDescent="0.3">
      <c r="D2" s="3" t="s">
        <v>407</v>
      </c>
      <c r="P2" s="3" t="s">
        <v>411</v>
      </c>
      <c r="AC2" s="3" t="s">
        <v>407</v>
      </c>
      <c r="BC2" s="3" t="s">
        <v>411</v>
      </c>
    </row>
    <row r="3" spans="1:80" x14ac:dyDescent="0.3">
      <c r="A3">
        <v>1</v>
      </c>
      <c r="B3">
        <v>2</v>
      </c>
      <c r="C3">
        <v>3</v>
      </c>
      <c r="D3">
        <v>4</v>
      </c>
      <c r="E3">
        <v>5</v>
      </c>
      <c r="F3">
        <v>6</v>
      </c>
      <c r="G3">
        <v>7</v>
      </c>
      <c r="H3">
        <v>8</v>
      </c>
      <c r="I3">
        <v>9</v>
      </c>
      <c r="J3">
        <v>10</v>
      </c>
      <c r="K3">
        <v>11</v>
      </c>
      <c r="L3">
        <v>12</v>
      </c>
      <c r="M3">
        <v>13</v>
      </c>
      <c r="N3">
        <v>14</v>
      </c>
      <c r="O3">
        <v>15</v>
      </c>
      <c r="P3">
        <v>16</v>
      </c>
      <c r="Q3">
        <v>17</v>
      </c>
      <c r="R3">
        <v>18</v>
      </c>
      <c r="S3">
        <v>19</v>
      </c>
      <c r="T3">
        <v>20</v>
      </c>
      <c r="U3">
        <v>21</v>
      </c>
      <c r="V3">
        <v>22</v>
      </c>
      <c r="W3">
        <v>23</v>
      </c>
      <c r="X3">
        <v>24</v>
      </c>
      <c r="Y3">
        <v>25</v>
      </c>
      <c r="Z3">
        <v>26</v>
      </c>
      <c r="AA3">
        <v>27</v>
      </c>
      <c r="AB3">
        <v>28</v>
      </c>
      <c r="AC3">
        <v>29</v>
      </c>
      <c r="AD3">
        <v>30</v>
      </c>
      <c r="AE3">
        <v>31</v>
      </c>
      <c r="AF3">
        <v>32</v>
      </c>
      <c r="AG3">
        <v>33</v>
      </c>
      <c r="AH3">
        <v>34</v>
      </c>
      <c r="AI3">
        <v>35</v>
      </c>
      <c r="AJ3">
        <v>36</v>
      </c>
      <c r="AK3">
        <v>37</v>
      </c>
      <c r="AL3">
        <v>38</v>
      </c>
      <c r="AM3">
        <v>39</v>
      </c>
      <c r="AN3">
        <v>40</v>
      </c>
      <c r="AO3">
        <v>41</v>
      </c>
      <c r="AP3">
        <v>42</v>
      </c>
      <c r="AQ3">
        <v>43</v>
      </c>
      <c r="AR3">
        <v>44</v>
      </c>
      <c r="AS3">
        <v>45</v>
      </c>
      <c r="AT3">
        <v>46</v>
      </c>
      <c r="AU3">
        <v>47</v>
      </c>
      <c r="AV3">
        <v>48</v>
      </c>
      <c r="AW3">
        <v>49</v>
      </c>
      <c r="AX3">
        <v>50</v>
      </c>
      <c r="AY3">
        <v>51</v>
      </c>
      <c r="AZ3">
        <v>52</v>
      </c>
      <c r="BA3">
        <v>53</v>
      </c>
      <c r="BB3">
        <v>54</v>
      </c>
      <c r="BC3">
        <v>55</v>
      </c>
      <c r="BD3">
        <v>56</v>
      </c>
      <c r="BE3">
        <v>57</v>
      </c>
      <c r="BF3">
        <v>58</v>
      </c>
      <c r="BG3">
        <v>59</v>
      </c>
      <c r="BH3">
        <v>60</v>
      </c>
      <c r="BI3">
        <v>61</v>
      </c>
      <c r="BJ3">
        <v>62</v>
      </c>
      <c r="BK3">
        <v>63</v>
      </c>
      <c r="BL3">
        <v>64</v>
      </c>
      <c r="BM3">
        <v>65</v>
      </c>
      <c r="BN3">
        <v>66</v>
      </c>
      <c r="BO3">
        <v>67</v>
      </c>
      <c r="BP3">
        <v>68</v>
      </c>
      <c r="BQ3">
        <v>69</v>
      </c>
      <c r="BR3">
        <v>70</v>
      </c>
      <c r="BS3">
        <v>71</v>
      </c>
      <c r="BT3">
        <v>72</v>
      </c>
      <c r="BU3">
        <v>73</v>
      </c>
      <c r="BV3">
        <v>74</v>
      </c>
      <c r="BW3">
        <v>75</v>
      </c>
      <c r="BX3">
        <v>76</v>
      </c>
      <c r="BY3">
        <v>77</v>
      </c>
      <c r="BZ3">
        <v>78</v>
      </c>
      <c r="CA3">
        <v>79</v>
      </c>
      <c r="CB3">
        <v>80</v>
      </c>
    </row>
    <row r="4" spans="1:80" x14ac:dyDescent="0.3">
      <c r="A4" t="s">
        <v>408</v>
      </c>
      <c r="B4" s="24" t="s">
        <v>482</v>
      </c>
      <c r="C4" s="24" t="s">
        <v>483</v>
      </c>
      <c r="D4" s="5">
        <v>2010</v>
      </c>
      <c r="E4" s="5">
        <v>2011</v>
      </c>
      <c r="F4" s="5">
        <v>2012</v>
      </c>
      <c r="G4" s="5">
        <v>2013</v>
      </c>
      <c r="H4" s="5">
        <v>2014</v>
      </c>
      <c r="I4" s="5">
        <v>2015</v>
      </c>
      <c r="J4" s="5">
        <v>2016</v>
      </c>
      <c r="K4" s="5">
        <v>2017</v>
      </c>
      <c r="L4" s="5">
        <v>2018</v>
      </c>
      <c r="M4" s="5">
        <v>2019</v>
      </c>
      <c r="N4" s="5">
        <v>2020</v>
      </c>
      <c r="O4" s="5">
        <v>2021</v>
      </c>
      <c r="P4" s="5">
        <v>2010</v>
      </c>
      <c r="Q4" s="5">
        <v>2011</v>
      </c>
      <c r="R4" s="5">
        <v>2012</v>
      </c>
      <c r="S4" s="5">
        <v>2013</v>
      </c>
      <c r="T4" s="5">
        <v>2014</v>
      </c>
      <c r="U4" s="5">
        <v>2015</v>
      </c>
      <c r="V4" s="5">
        <v>2016</v>
      </c>
      <c r="W4" s="5">
        <v>2017</v>
      </c>
      <c r="X4" s="5">
        <v>2018</v>
      </c>
      <c r="Y4" s="5">
        <v>2019</v>
      </c>
      <c r="Z4" s="5">
        <v>2020</v>
      </c>
      <c r="AA4" s="5">
        <v>2021</v>
      </c>
      <c r="AC4" s="5">
        <v>2018</v>
      </c>
      <c r="AD4" s="5">
        <v>2019</v>
      </c>
      <c r="AE4" s="5">
        <v>2020</v>
      </c>
      <c r="AF4" s="5">
        <v>2021</v>
      </c>
      <c r="AG4" s="5">
        <v>2022</v>
      </c>
      <c r="AH4" s="5">
        <v>2023</v>
      </c>
      <c r="AI4" s="5">
        <v>2024</v>
      </c>
      <c r="AJ4" s="5">
        <v>2025</v>
      </c>
      <c r="AK4" s="5">
        <v>2026</v>
      </c>
      <c r="AL4" s="5">
        <v>2027</v>
      </c>
      <c r="AM4" s="5">
        <v>2028</v>
      </c>
      <c r="AN4" s="5">
        <v>2029</v>
      </c>
      <c r="AO4" s="5">
        <v>2030</v>
      </c>
      <c r="AP4" s="5">
        <v>2031</v>
      </c>
      <c r="AQ4" s="5">
        <v>2032</v>
      </c>
      <c r="AR4" s="5">
        <v>2033</v>
      </c>
      <c r="AS4" s="5">
        <v>2034</v>
      </c>
      <c r="AT4" s="5">
        <v>2035</v>
      </c>
      <c r="AU4" s="5">
        <v>2036</v>
      </c>
      <c r="AV4" s="5">
        <v>2037</v>
      </c>
      <c r="AW4" s="5">
        <v>2038</v>
      </c>
      <c r="AX4" s="5">
        <v>2039</v>
      </c>
      <c r="AY4" s="5">
        <v>2040</v>
      </c>
      <c r="AZ4" s="5">
        <v>2041</v>
      </c>
      <c r="BA4" s="5">
        <v>2042</v>
      </c>
      <c r="BB4" s="5">
        <v>2043</v>
      </c>
      <c r="BC4" s="5">
        <v>2018</v>
      </c>
      <c r="BD4" s="5">
        <v>2019</v>
      </c>
      <c r="BE4" s="5">
        <v>2020</v>
      </c>
      <c r="BF4" s="5">
        <v>2021</v>
      </c>
      <c r="BG4" s="5">
        <v>2022</v>
      </c>
      <c r="BH4" s="5">
        <v>2023</v>
      </c>
      <c r="BI4" s="5">
        <v>2024</v>
      </c>
      <c r="BJ4" s="5">
        <v>2025</v>
      </c>
      <c r="BK4" s="5">
        <v>2026</v>
      </c>
      <c r="BL4" s="5">
        <v>2027</v>
      </c>
      <c r="BM4" s="5">
        <v>2028</v>
      </c>
      <c r="BN4" s="5">
        <v>2029</v>
      </c>
      <c r="BO4" s="5">
        <v>2030</v>
      </c>
      <c r="BP4" s="5">
        <v>2031</v>
      </c>
      <c r="BQ4" s="5">
        <v>2032</v>
      </c>
      <c r="BR4" s="5">
        <v>2033</v>
      </c>
      <c r="BS4" s="5">
        <v>2034</v>
      </c>
      <c r="BT4" s="5">
        <v>2035</v>
      </c>
      <c r="BU4" s="5">
        <v>2036</v>
      </c>
      <c r="BV4" s="5">
        <v>2037</v>
      </c>
      <c r="BW4" s="5">
        <v>2038</v>
      </c>
      <c r="BX4" s="5">
        <v>2039</v>
      </c>
      <c r="BY4" s="5">
        <v>2040</v>
      </c>
      <c r="BZ4" s="5">
        <v>2041</v>
      </c>
      <c r="CA4" s="5">
        <v>2042</v>
      </c>
      <c r="CB4" s="5">
        <v>2043</v>
      </c>
    </row>
    <row r="5" spans="1:80" x14ac:dyDescent="0.3">
      <c r="A5" t="s">
        <v>390</v>
      </c>
      <c r="D5">
        <f>VLOOKUP($A5,data!$A$8:$L$406,data!B$6,FALSE)</f>
        <v>52642452</v>
      </c>
      <c r="E5">
        <f>VLOOKUP($A5,data!$A$8:$L$406,data!C$6,FALSE)</f>
        <v>53107169</v>
      </c>
      <c r="F5">
        <f>VLOOKUP($A5,data!$A$8:$L$406,data!D$6,FALSE)</f>
        <v>53493729</v>
      </c>
      <c r="G5">
        <f>VLOOKUP($A5,data!$A$8:$L$406,data!E$6,FALSE)</f>
        <v>53865817</v>
      </c>
      <c r="H5">
        <f>VLOOKUP($A5,data!$A$8:$L$406,data!F$6,FALSE)</f>
        <v>54316618</v>
      </c>
      <c r="I5">
        <f>VLOOKUP($A5,data!$A$8:$L$406,data!G$6,FALSE)</f>
        <v>54786327</v>
      </c>
      <c r="J5">
        <f>VLOOKUP($A5,data!$A$8:$L$406,data!H$6,FALSE)</f>
        <v>55268067</v>
      </c>
      <c r="K5">
        <f>VLOOKUP($A5,data!$A$8:$L$406,data!I$6,FALSE)</f>
        <v>55619430</v>
      </c>
      <c r="L5">
        <f>VLOOKUP($A5,data!$A$8:$L$406,data!J$6,FALSE)</f>
        <v>55977178</v>
      </c>
      <c r="M5">
        <f>VLOOKUP($A5,data!$A$8:$L$406,data!K$6,FALSE)</f>
        <v>56286961</v>
      </c>
      <c r="N5">
        <f>VLOOKUP($A5,data!$A$8:$L$406,data!L$6,FALSE)</f>
        <v>56550138</v>
      </c>
      <c r="O5">
        <f>VLOOKUP($A5,data!$A$8:$M$406,data!M$6,FALSE)</f>
        <v>56536419</v>
      </c>
      <c r="P5">
        <f>VLOOKUP($A5,data!$A$610:$L$1008,data!B$608,FALSE)</f>
        <v>34118045</v>
      </c>
      <c r="Q5">
        <f>VLOOKUP($A5,data!$A$610:$L$1008,data!C$608,FALSE)</f>
        <v>34347372</v>
      </c>
      <c r="R5">
        <f>VLOOKUP($A5,data!$A$610:$L$1008,data!D$608,FALSE)</f>
        <v>34306995</v>
      </c>
      <c r="S5">
        <f>VLOOKUP($A5,data!$A$610:$L$1008,data!E$608,FALSE)</f>
        <v>34351400</v>
      </c>
      <c r="T5">
        <f>VLOOKUP($A5,data!$A$610:$L$1008,data!F$608,FALSE)</f>
        <v>34475354</v>
      </c>
      <c r="U5">
        <f>VLOOKUP($A5,data!$A$610:$L$1008,data!G$608,FALSE)</f>
        <v>34669641</v>
      </c>
      <c r="V5">
        <f>VLOOKUP($A5,data!$A$610:$L$1008,data!H$608,FALSE)</f>
        <v>34856126</v>
      </c>
      <c r="W5">
        <f>VLOOKUP($A5,data!$A$610:$L$1008,data!I$608,FALSE)</f>
        <v>34950948</v>
      </c>
      <c r="X5">
        <f>VLOOKUP($A5,data!$A$610:$L$1008,data!J$608,FALSE)</f>
        <v>35049467</v>
      </c>
      <c r="Y5">
        <f>VLOOKUP($A5,data!$A$610:$L$1008,data!K$608,FALSE)</f>
        <v>35116566</v>
      </c>
      <c r="Z5">
        <f>VLOOKUP($A5,data!$A$610:$L$1008,data!L$608,FALSE)</f>
        <v>35233879</v>
      </c>
      <c r="AA5">
        <f>VLOOKUP($A5,data!$A$610:$M$1008,data!M$608,FALSE)</f>
        <v>35600318</v>
      </c>
      <c r="AC5">
        <f>VLOOKUP($A5,data1!$A$8:$AA$353,data1!B$6,FALSE)</f>
        <v>55977178</v>
      </c>
      <c r="AD5">
        <f>VLOOKUP($A5,data1!$A$8:$AA$353,data1!C$6,FALSE)</f>
        <v>56343075</v>
      </c>
      <c r="AE5">
        <f>VLOOKUP($A5,data1!$A$8:$AA$353,data1!D$6,FALSE)</f>
        <v>56678468</v>
      </c>
      <c r="AF5">
        <f>VLOOKUP($A5,data1!$A$8:$AA$353,data1!E$6,FALSE)</f>
        <v>56989572</v>
      </c>
      <c r="AG5">
        <f>VLOOKUP($A5,data1!$A$8:$AA$353,data1!F$6,FALSE)</f>
        <v>57282105</v>
      </c>
      <c r="AH5">
        <f>VLOOKUP($A5,data1!$A$8:$AA$353,data1!G$6,FALSE)</f>
        <v>57557526</v>
      </c>
      <c r="AI5">
        <f>VLOOKUP($A5,data1!$A$8:$AA$353,data1!H$6,FALSE)</f>
        <v>57816882</v>
      </c>
      <c r="AJ5">
        <f>VLOOKUP($A5,data1!$A$8:$AA$353,data1!I$6,FALSE)</f>
        <v>58060237</v>
      </c>
      <c r="AK5">
        <f>VLOOKUP($A5,data1!$A$8:$AA$353,data1!J$6,FALSE)</f>
        <v>58297239</v>
      </c>
      <c r="AL5">
        <f>VLOOKUP($A5,data1!$A$8:$AA$353,data1!K$6,FALSE)</f>
        <v>58527723</v>
      </c>
      <c r="AM5">
        <f>VLOOKUP($A5,data1!$A$8:$AA$353,data1!L$6,FALSE)</f>
        <v>58751641</v>
      </c>
      <c r="AN5">
        <f>VLOOKUP($A5,data1!$A$8:$AA$353,data1!M$6,FALSE)</f>
        <v>58969497</v>
      </c>
      <c r="AO5">
        <f>VLOOKUP($A5,data1!$A$8:$AA$353,data1!N$6,FALSE)</f>
        <v>59181801</v>
      </c>
      <c r="AP5">
        <f>VLOOKUP($A5,data1!$A$8:$AA$353,data1!O$6,FALSE)</f>
        <v>59389107</v>
      </c>
      <c r="AQ5">
        <f>VLOOKUP($A5,data1!$A$8:$AA$353,data1!P$6,FALSE)</f>
        <v>59592220</v>
      </c>
      <c r="AR5">
        <f>VLOOKUP($A5,data1!$A$8:$AA$353,data1!Q$6,FALSE)</f>
        <v>59792008</v>
      </c>
      <c r="AS5">
        <f>VLOOKUP($A5,data1!$A$8:$AA$353,data1!R$6,FALSE)</f>
        <v>59988994</v>
      </c>
      <c r="AT5">
        <f>VLOOKUP($A5,data1!$A$8:$AA$353,data1!S$6,FALSE)</f>
        <v>60183923</v>
      </c>
      <c r="AU5">
        <f>VLOOKUP($A5,data1!$A$8:$AA$353,data1!T$6,FALSE)</f>
        <v>60377811</v>
      </c>
      <c r="AV5">
        <f>VLOOKUP($A5,data1!$A$8:$AA$353,data1!U$6,FALSE)</f>
        <v>60571671</v>
      </c>
      <c r="AW5">
        <f>VLOOKUP($A5,data1!$A$8:$AA$353,data1!V$6,FALSE)</f>
        <v>60766251</v>
      </c>
      <c r="AX5">
        <f>VLOOKUP($A5,data1!$A$8:$AA$353,data1!W$6,FALSE)</f>
        <v>60961810</v>
      </c>
      <c r="AY5">
        <f>VLOOKUP($A5,data1!$A$8:$AA$353,data1!X$6,FALSE)</f>
        <v>61157877</v>
      </c>
      <c r="AZ5">
        <f>VLOOKUP($A5,data1!$A$8:$AA$353,data1!Y$6,FALSE)</f>
        <v>61353966</v>
      </c>
      <c r="BA5">
        <f>VLOOKUP($A5,data1!$A$8:$AA$353,data1!Z$6,FALSE)</f>
        <v>61549624</v>
      </c>
      <c r="BB5">
        <f>VLOOKUP($A5,data1!$A$8:$AA$353,data1!AA$6,FALSE)</f>
        <v>61744108</v>
      </c>
      <c r="BC5">
        <f>VLOOKUP($A5,data1!$A$488:$AA$833,data1!B$486,FALSE)</f>
        <v>35049467</v>
      </c>
      <c r="BD5">
        <f>VLOOKUP($A5,data1!$A$488:$AA$833,data1!C$486,FALSE)</f>
        <v>35164130</v>
      </c>
      <c r="BE5">
        <f>VLOOKUP($A5,data1!$A$488:$AA$833,data1!D$486,FALSE)</f>
        <v>35294330</v>
      </c>
      <c r="BF5">
        <f>VLOOKUP($A5,data1!$A$488:$AA$833,data1!E$486,FALSE)</f>
        <v>35406739</v>
      </c>
      <c r="BG5">
        <f>VLOOKUP($A5,data1!$A$488:$AA$833,data1!F$486,FALSE)</f>
        <v>35522044</v>
      </c>
      <c r="BH5">
        <f>VLOOKUP($A5,data1!$A$488:$AA$833,data1!G$486,FALSE)</f>
        <v>35623633</v>
      </c>
      <c r="BI5">
        <f>VLOOKUP($A5,data1!$A$488:$AA$833,data1!H$486,FALSE)</f>
        <v>35729919</v>
      </c>
      <c r="BJ5">
        <f>VLOOKUP($A5,data1!$A$488:$AA$833,data1!I$486,FALSE)</f>
        <v>35811939</v>
      </c>
      <c r="BK5">
        <f>VLOOKUP($A5,data1!$A$488:$AA$833,data1!J$486,FALSE)</f>
        <v>35880054</v>
      </c>
      <c r="BL5">
        <f>VLOOKUP($A5,data1!$A$488:$AA$833,data1!K$486,FALSE)</f>
        <v>35939923</v>
      </c>
      <c r="BM5">
        <f>VLOOKUP($A5,data1!$A$488:$AA$833,data1!L$486,FALSE)</f>
        <v>36002756</v>
      </c>
      <c r="BN5">
        <f>VLOOKUP($A5,data1!$A$488:$AA$833,data1!M$486,FALSE)</f>
        <v>36031920</v>
      </c>
      <c r="BO5">
        <f>VLOOKUP($A5,data1!$A$488:$AA$833,data1!N$486,FALSE)</f>
        <v>36043209</v>
      </c>
      <c r="BP5">
        <f>VLOOKUP($A5,data1!$A$488:$AA$833,data1!O$486,FALSE)</f>
        <v>36056306</v>
      </c>
      <c r="BQ5">
        <f>VLOOKUP($A5,data1!$A$488:$AA$833,data1!P$486,FALSE)</f>
        <v>36075579</v>
      </c>
      <c r="BR5">
        <f>VLOOKUP($A5,data1!$A$488:$AA$833,data1!Q$486,FALSE)</f>
        <v>36090124</v>
      </c>
      <c r="BS5">
        <f>VLOOKUP($A5,data1!$A$488:$AA$833,data1!R$486,FALSE)</f>
        <v>36085714</v>
      </c>
      <c r="BT5">
        <f>VLOOKUP($A5,data1!$A$488:$AA$833,data1!S$486,FALSE)</f>
        <v>36076402</v>
      </c>
      <c r="BU5">
        <f>VLOOKUP($A5,data1!$A$488:$AA$833,data1!T$486,FALSE)</f>
        <v>36052368</v>
      </c>
      <c r="BV5">
        <f>VLOOKUP($A5,data1!$A$488:$AA$833,data1!U$486,FALSE)</f>
        <v>36047285</v>
      </c>
      <c r="BW5">
        <f>VLOOKUP($A5,data1!$A$488:$AA$833,data1!V$486,FALSE)</f>
        <v>36066076</v>
      </c>
      <c r="BX5">
        <f>VLOOKUP($A5,data1!$A$488:$AA$833,data1!W$486,FALSE)</f>
        <v>36109691</v>
      </c>
      <c r="BY5">
        <f>VLOOKUP($A5,data1!$A$488:$AA$833,data1!X$486,FALSE)</f>
        <v>36163365</v>
      </c>
      <c r="BZ5">
        <f>VLOOKUP($A5,data1!$A$488:$AA$833,data1!Y$486,FALSE)</f>
        <v>36228027</v>
      </c>
      <c r="CA5">
        <f>VLOOKUP($A5,data1!$A$488:$AA$833,data1!Z$486,FALSE)</f>
        <v>36302820</v>
      </c>
      <c r="CB5">
        <f>VLOOKUP($A5,data1!$A$488:$AA$833,data1!AA$486,FALSE)</f>
        <v>36366778</v>
      </c>
    </row>
    <row r="6" spans="1:80" x14ac:dyDescent="0.3">
      <c r="A6" t="s">
        <v>37</v>
      </c>
      <c r="B6" s="25" t="str">
        <f>IFERROR(VLOOKUP($A6,class!$A$1:$B$455,2,FALSE),"")</f>
        <v>Unitary Authority</v>
      </c>
      <c r="C6" s="25" t="str">
        <f>IFERROR(IFERROR(VLOOKUP($A6,classifications!$A$3:$C$336,3,FALSE),VLOOKUP($A6,classifications!$I$2:$K$28,3,FALSE)),"")</f>
        <v>Predominantly Urban</v>
      </c>
      <c r="D6">
        <f>VLOOKUP($A6,data!$A$8:$L$406,data!B$6,FALSE)</f>
        <v>105028</v>
      </c>
      <c r="E6">
        <f>VLOOKUP($A6,data!$A$8:$L$406,data!C$6,FALSE)</f>
        <v>105584</v>
      </c>
      <c r="F6">
        <f>VLOOKUP($A6,data!$A$8:$L$406,data!D$6,FALSE)</f>
        <v>105503</v>
      </c>
      <c r="G6">
        <f>VLOOKUP($A6,data!$A$8:$L$406,data!E$6,FALSE)</f>
        <v>105726</v>
      </c>
      <c r="H6">
        <f>VLOOKUP($A6,data!$A$8:$L$406,data!F$6,FALSE)</f>
        <v>105877</v>
      </c>
      <c r="I6">
        <f>VLOOKUP($A6,data!$A$8:$L$406,data!G$6,FALSE)</f>
        <v>105998</v>
      </c>
      <c r="J6">
        <f>VLOOKUP($A6,data!$A$8:$L$406,data!H$6,FALSE)</f>
        <v>106327</v>
      </c>
      <c r="K6">
        <f>VLOOKUP($A6,data!$A$8:$L$406,data!I$6,FALSE)</f>
        <v>106347</v>
      </c>
      <c r="L6">
        <f>VLOOKUP($A6,data!$A$8:$L$406,data!J$6,FALSE)</f>
        <v>106566</v>
      </c>
      <c r="M6">
        <f>VLOOKUP($A6,data!$A$8:$L$406,data!K$6,FALSE)</f>
        <v>106803</v>
      </c>
      <c r="N6">
        <f>VLOOKUP($A6,data!$A$8:$L$406,data!L$6,FALSE)</f>
        <v>107402</v>
      </c>
      <c r="O6">
        <f>VLOOKUP($A6,data!$A$8:$M$406,data!M$6,FALSE)</f>
        <v>108222</v>
      </c>
      <c r="P6">
        <f>VLOOKUP($A6,data!$A$610:$L$1008,data!B$608,FALSE)</f>
        <v>66743</v>
      </c>
      <c r="Q6">
        <f>VLOOKUP($A6,data!$A$610:$L$1008,data!C$608,FALSE)</f>
        <v>66806</v>
      </c>
      <c r="R6">
        <f>VLOOKUP($A6,data!$A$610:$L$1008,data!D$608,FALSE)</f>
        <v>66117</v>
      </c>
      <c r="S6">
        <f>VLOOKUP($A6,data!$A$610:$L$1008,data!E$608,FALSE)</f>
        <v>65883</v>
      </c>
      <c r="T6">
        <f>VLOOKUP($A6,data!$A$610:$L$1008,data!F$608,FALSE)</f>
        <v>65570</v>
      </c>
      <c r="U6">
        <f>VLOOKUP($A6,data!$A$610:$L$1008,data!G$608,FALSE)</f>
        <v>65353</v>
      </c>
      <c r="V6">
        <f>VLOOKUP($A6,data!$A$610:$L$1008,data!H$608,FALSE)</f>
        <v>65336</v>
      </c>
      <c r="W6">
        <f>VLOOKUP($A6,data!$A$610:$L$1008,data!I$608,FALSE)</f>
        <v>64919</v>
      </c>
      <c r="X6">
        <f>VLOOKUP($A6,data!$A$610:$L$1008,data!J$608,FALSE)</f>
        <v>64798</v>
      </c>
      <c r="Y6">
        <f>VLOOKUP($A6,data!$A$610:$L$1008,data!K$608,FALSE)</f>
        <v>64691</v>
      </c>
      <c r="Z6">
        <f>VLOOKUP($A6,data!$A$610:$L$1008,data!L$608,FALSE)</f>
        <v>65149</v>
      </c>
      <c r="AA6">
        <f>VLOOKUP($A6,data!$A$610:$M$1008,data!M$608,FALSE)</f>
        <v>66227</v>
      </c>
      <c r="AC6">
        <f>VLOOKUP($A6,data1!$A$8:$AA$353,data1!B$6,FALSE)</f>
        <v>106566</v>
      </c>
      <c r="AD6">
        <f>VLOOKUP($A6,data1!$A$8:$AA$353,data1!C$6,FALSE)</f>
        <v>106695</v>
      </c>
      <c r="AE6">
        <f>VLOOKUP($A6,data1!$A$8:$AA$353,data1!D$6,FALSE)</f>
        <v>106828</v>
      </c>
      <c r="AF6">
        <f>VLOOKUP($A6,data1!$A$8:$AA$353,data1!E$6,FALSE)</f>
        <v>106933</v>
      </c>
      <c r="AG6">
        <f>VLOOKUP($A6,data1!$A$8:$AA$353,data1!F$6,FALSE)</f>
        <v>107024</v>
      </c>
      <c r="AH6">
        <f>VLOOKUP($A6,data1!$A$8:$AA$353,data1!G$6,FALSE)</f>
        <v>107075</v>
      </c>
      <c r="AI6">
        <f>VLOOKUP($A6,data1!$A$8:$AA$353,data1!H$6,FALSE)</f>
        <v>107111</v>
      </c>
      <c r="AJ6">
        <f>VLOOKUP($A6,data1!$A$8:$AA$353,data1!I$6,FALSE)</f>
        <v>107107</v>
      </c>
      <c r="AK6">
        <f>VLOOKUP($A6,data1!$A$8:$AA$353,data1!J$6,FALSE)</f>
        <v>107102</v>
      </c>
      <c r="AL6">
        <f>VLOOKUP($A6,data1!$A$8:$AA$353,data1!K$6,FALSE)</f>
        <v>107092</v>
      </c>
      <c r="AM6">
        <f>VLOOKUP($A6,data1!$A$8:$AA$353,data1!L$6,FALSE)</f>
        <v>107077</v>
      </c>
      <c r="AN6">
        <f>VLOOKUP($A6,data1!$A$8:$AA$353,data1!M$6,FALSE)</f>
        <v>107067</v>
      </c>
      <c r="AO6">
        <f>VLOOKUP($A6,data1!$A$8:$AA$353,data1!N$6,FALSE)</f>
        <v>107056</v>
      </c>
      <c r="AP6">
        <f>VLOOKUP($A6,data1!$A$8:$AA$353,data1!O$6,FALSE)</f>
        <v>107032</v>
      </c>
      <c r="AQ6">
        <f>VLOOKUP($A6,data1!$A$8:$AA$353,data1!P$6,FALSE)</f>
        <v>107020</v>
      </c>
      <c r="AR6">
        <f>VLOOKUP($A6,data1!$A$8:$AA$353,data1!Q$6,FALSE)</f>
        <v>107033</v>
      </c>
      <c r="AS6">
        <f>VLOOKUP($A6,data1!$A$8:$AA$353,data1!R$6,FALSE)</f>
        <v>107055</v>
      </c>
      <c r="AT6">
        <f>VLOOKUP($A6,data1!$A$8:$AA$353,data1!S$6,FALSE)</f>
        <v>107082</v>
      </c>
      <c r="AU6">
        <f>VLOOKUP($A6,data1!$A$8:$AA$353,data1!T$6,FALSE)</f>
        <v>107126</v>
      </c>
      <c r="AV6">
        <f>VLOOKUP($A6,data1!$A$8:$AA$353,data1!U$6,FALSE)</f>
        <v>107174</v>
      </c>
      <c r="AW6">
        <f>VLOOKUP($A6,data1!$A$8:$AA$353,data1!V$6,FALSE)</f>
        <v>107240</v>
      </c>
      <c r="AX6">
        <f>VLOOKUP($A6,data1!$A$8:$AA$353,data1!W$6,FALSE)</f>
        <v>107308</v>
      </c>
      <c r="AY6">
        <f>VLOOKUP($A6,data1!$A$8:$AA$353,data1!X$6,FALSE)</f>
        <v>107377</v>
      </c>
      <c r="AZ6">
        <f>VLOOKUP($A6,data1!$A$8:$AA$353,data1!Y$6,FALSE)</f>
        <v>107445</v>
      </c>
      <c r="BA6">
        <f>VLOOKUP($A6,data1!$A$8:$AA$353,data1!Z$6,FALSE)</f>
        <v>107511</v>
      </c>
      <c r="BB6">
        <f>VLOOKUP($A6,data1!$A$8:$AA$353,data1!AA$6,FALSE)</f>
        <v>107579</v>
      </c>
      <c r="BC6">
        <f>VLOOKUP($A6,data1!$A$488:$AA$833,data1!B$486,FALSE)</f>
        <v>64798</v>
      </c>
      <c r="BD6">
        <f>VLOOKUP($A6,data1!$A$488:$AA$833,data1!C$486,FALSE)</f>
        <v>64608</v>
      </c>
      <c r="BE6">
        <f>VLOOKUP($A6,data1!$A$488:$AA$833,data1!D$486,FALSE)</f>
        <v>64556</v>
      </c>
      <c r="BF6">
        <f>VLOOKUP($A6,data1!$A$488:$AA$833,data1!E$486,FALSE)</f>
        <v>64356</v>
      </c>
      <c r="BG6">
        <f>VLOOKUP($A6,data1!$A$488:$AA$833,data1!F$486,FALSE)</f>
        <v>64280</v>
      </c>
      <c r="BH6">
        <f>VLOOKUP($A6,data1!$A$488:$AA$833,data1!G$486,FALSE)</f>
        <v>64019</v>
      </c>
      <c r="BI6">
        <f>VLOOKUP($A6,data1!$A$488:$AA$833,data1!H$486,FALSE)</f>
        <v>63805</v>
      </c>
      <c r="BJ6">
        <f>VLOOKUP($A6,data1!$A$488:$AA$833,data1!I$486,FALSE)</f>
        <v>63642</v>
      </c>
      <c r="BK6">
        <f>VLOOKUP($A6,data1!$A$488:$AA$833,data1!J$486,FALSE)</f>
        <v>63381</v>
      </c>
      <c r="BL6">
        <f>VLOOKUP($A6,data1!$A$488:$AA$833,data1!K$486,FALSE)</f>
        <v>63051</v>
      </c>
      <c r="BM6">
        <f>VLOOKUP($A6,data1!$A$488:$AA$833,data1!L$486,FALSE)</f>
        <v>62779</v>
      </c>
      <c r="BN6">
        <f>VLOOKUP($A6,data1!$A$488:$AA$833,data1!M$486,FALSE)</f>
        <v>62538</v>
      </c>
      <c r="BO6">
        <f>VLOOKUP($A6,data1!$A$488:$AA$833,data1!N$486,FALSE)</f>
        <v>62172</v>
      </c>
      <c r="BP6">
        <f>VLOOKUP($A6,data1!$A$488:$AA$833,data1!O$486,FALSE)</f>
        <v>61749</v>
      </c>
      <c r="BQ6">
        <f>VLOOKUP($A6,data1!$A$488:$AA$833,data1!P$486,FALSE)</f>
        <v>61435</v>
      </c>
      <c r="BR6">
        <f>VLOOKUP($A6,data1!$A$488:$AA$833,data1!Q$486,FALSE)</f>
        <v>61141</v>
      </c>
      <c r="BS6">
        <f>VLOOKUP($A6,data1!$A$488:$AA$833,data1!R$486,FALSE)</f>
        <v>60877</v>
      </c>
      <c r="BT6">
        <f>VLOOKUP($A6,data1!$A$488:$AA$833,data1!S$486,FALSE)</f>
        <v>60539</v>
      </c>
      <c r="BU6">
        <f>VLOOKUP($A6,data1!$A$488:$AA$833,data1!T$486,FALSE)</f>
        <v>60226</v>
      </c>
      <c r="BV6">
        <f>VLOOKUP($A6,data1!$A$488:$AA$833,data1!U$486,FALSE)</f>
        <v>59985</v>
      </c>
      <c r="BW6">
        <f>VLOOKUP($A6,data1!$A$488:$AA$833,data1!V$486,FALSE)</f>
        <v>59848</v>
      </c>
      <c r="BX6">
        <f>VLOOKUP($A6,data1!$A$488:$AA$833,data1!W$486,FALSE)</f>
        <v>59744</v>
      </c>
      <c r="BY6">
        <f>VLOOKUP($A6,data1!$A$488:$AA$833,data1!X$486,FALSE)</f>
        <v>59685</v>
      </c>
      <c r="BZ6">
        <f>VLOOKUP($A6,data1!$A$488:$AA$833,data1!Y$486,FALSE)</f>
        <v>59670</v>
      </c>
      <c r="CA6">
        <f>VLOOKUP($A6,data1!$A$488:$AA$833,data1!Z$486,FALSE)</f>
        <v>59717</v>
      </c>
      <c r="CB6">
        <f>VLOOKUP($A6,data1!$A$488:$AA$833,data1!AA$486,FALSE)</f>
        <v>59721</v>
      </c>
    </row>
    <row r="7" spans="1:80" x14ac:dyDescent="0.3">
      <c r="A7" t="s">
        <v>34</v>
      </c>
      <c r="B7" s="25" t="str">
        <f>IFERROR(VLOOKUP($A7,class!$A$1:$B$455,2,FALSE),"")</f>
        <v>Unitary Authority</v>
      </c>
      <c r="C7" s="25" t="str">
        <f>IFERROR(IFERROR(VLOOKUP($A7,classifications!$A$3:$C$336,3,FALSE),VLOOKUP($A7,classifications!$I$2:$K$28,3,FALSE)),"")</f>
        <v>Predominantly Rural</v>
      </c>
      <c r="D7">
        <f>VLOOKUP($A7,data!$A$8:$L$406,data!B$6,FALSE)</f>
        <v>510628</v>
      </c>
      <c r="E7">
        <f>VLOOKUP($A7,data!$A$8:$L$406,data!C$6,FALSE)</f>
        <v>512994</v>
      </c>
      <c r="F7">
        <f>VLOOKUP($A7,data!$A$8:$L$406,data!D$6,FALSE)</f>
        <v>514261</v>
      </c>
      <c r="G7">
        <f>VLOOKUP($A7,data!$A$8:$L$406,data!E$6,FALSE)</f>
        <v>515923</v>
      </c>
      <c r="H7">
        <f>VLOOKUP($A7,data!$A$8:$L$406,data!F$6,FALSE)</f>
        <v>517573</v>
      </c>
      <c r="I7">
        <f>VLOOKUP($A7,data!$A$8:$L$406,data!G$6,FALSE)</f>
        <v>519347</v>
      </c>
      <c r="J7">
        <f>VLOOKUP($A7,data!$A$8:$L$406,data!H$6,FALSE)</f>
        <v>521776</v>
      </c>
      <c r="K7">
        <f>VLOOKUP($A7,data!$A$8:$L$406,data!I$6,FALSE)</f>
        <v>523662</v>
      </c>
      <c r="L7">
        <f>VLOOKUP($A7,data!$A$8:$L$406,data!J$6,FALSE)</f>
        <v>526980</v>
      </c>
      <c r="M7">
        <f>VLOOKUP($A7,data!$A$8:$L$406,data!K$6,FALSE)</f>
        <v>530094</v>
      </c>
      <c r="N7">
        <f>VLOOKUP($A7,data!$A$8:$L$406,data!L$6,FALSE)</f>
        <v>533149</v>
      </c>
      <c r="O7">
        <f>VLOOKUP($A7,data!$A$8:$M$406,data!M$6,FALSE)</f>
        <v>521346</v>
      </c>
      <c r="P7">
        <f>VLOOKUP($A7,data!$A$610:$L$1008,data!B$608,FALSE)</f>
        <v>331665</v>
      </c>
      <c r="Q7">
        <f>VLOOKUP($A7,data!$A$610:$L$1008,data!C$608,FALSE)</f>
        <v>331820</v>
      </c>
      <c r="R7">
        <f>VLOOKUP($A7,data!$A$610:$L$1008,data!D$608,FALSE)</f>
        <v>329226</v>
      </c>
      <c r="S7">
        <f>VLOOKUP($A7,data!$A$610:$L$1008,data!E$608,FALSE)</f>
        <v>328565</v>
      </c>
      <c r="T7">
        <f>VLOOKUP($A7,data!$A$610:$L$1008,data!F$608,FALSE)</f>
        <v>327644</v>
      </c>
      <c r="U7">
        <f>VLOOKUP($A7,data!$A$610:$L$1008,data!G$608,FALSE)</f>
        <v>327276</v>
      </c>
      <c r="V7">
        <f>VLOOKUP($A7,data!$A$610:$L$1008,data!H$608,FALSE)</f>
        <v>327250</v>
      </c>
      <c r="W7">
        <f>VLOOKUP($A7,data!$A$610:$L$1008,data!I$608,FALSE)</f>
        <v>326884</v>
      </c>
      <c r="X7">
        <f>VLOOKUP($A7,data!$A$610:$L$1008,data!J$608,FALSE)</f>
        <v>327557</v>
      </c>
      <c r="Y7">
        <f>VLOOKUP($A7,data!$A$610:$L$1008,data!K$608,FALSE)</f>
        <v>328496</v>
      </c>
      <c r="Z7">
        <f>VLOOKUP($A7,data!$A$610:$L$1008,data!L$608,FALSE)</f>
        <v>330290</v>
      </c>
      <c r="AA7">
        <f>VLOOKUP($A7,data!$A$610:$M$1008,data!M$608,FALSE)</f>
        <v>321346</v>
      </c>
      <c r="AC7">
        <f>VLOOKUP($A7,data1!$A$8:$AA$353,data1!B$6,FALSE)</f>
        <v>526980</v>
      </c>
      <c r="AD7">
        <f>VLOOKUP($A7,data1!$A$8:$AA$353,data1!C$6,FALSE)</f>
        <v>529678</v>
      </c>
      <c r="AE7">
        <f>VLOOKUP($A7,data1!$A$8:$AA$353,data1!D$6,FALSE)</f>
        <v>531947</v>
      </c>
      <c r="AF7">
        <f>VLOOKUP($A7,data1!$A$8:$AA$353,data1!E$6,FALSE)</f>
        <v>533971</v>
      </c>
      <c r="AG7">
        <f>VLOOKUP($A7,data1!$A$8:$AA$353,data1!F$6,FALSE)</f>
        <v>535875</v>
      </c>
      <c r="AH7">
        <f>VLOOKUP($A7,data1!$A$8:$AA$353,data1!G$6,FALSE)</f>
        <v>537807</v>
      </c>
      <c r="AI7">
        <f>VLOOKUP($A7,data1!$A$8:$AA$353,data1!H$6,FALSE)</f>
        <v>539669</v>
      </c>
      <c r="AJ7">
        <f>VLOOKUP($A7,data1!$A$8:$AA$353,data1!I$6,FALSE)</f>
        <v>541478</v>
      </c>
      <c r="AK7">
        <f>VLOOKUP($A7,data1!$A$8:$AA$353,data1!J$6,FALSE)</f>
        <v>543246</v>
      </c>
      <c r="AL7">
        <f>VLOOKUP($A7,data1!$A$8:$AA$353,data1!K$6,FALSE)</f>
        <v>544933</v>
      </c>
      <c r="AM7">
        <f>VLOOKUP($A7,data1!$A$8:$AA$353,data1!L$6,FALSE)</f>
        <v>546496</v>
      </c>
      <c r="AN7">
        <f>VLOOKUP($A7,data1!$A$8:$AA$353,data1!M$6,FALSE)</f>
        <v>547952</v>
      </c>
      <c r="AO7">
        <f>VLOOKUP($A7,data1!$A$8:$AA$353,data1!N$6,FALSE)</f>
        <v>549338</v>
      </c>
      <c r="AP7">
        <f>VLOOKUP($A7,data1!$A$8:$AA$353,data1!O$6,FALSE)</f>
        <v>550690</v>
      </c>
      <c r="AQ7">
        <f>VLOOKUP($A7,data1!$A$8:$AA$353,data1!P$6,FALSE)</f>
        <v>551855</v>
      </c>
      <c r="AR7">
        <f>VLOOKUP($A7,data1!$A$8:$AA$353,data1!Q$6,FALSE)</f>
        <v>552890</v>
      </c>
      <c r="AS7">
        <f>VLOOKUP($A7,data1!$A$8:$AA$353,data1!R$6,FALSE)</f>
        <v>553874</v>
      </c>
      <c r="AT7">
        <f>VLOOKUP($A7,data1!$A$8:$AA$353,data1!S$6,FALSE)</f>
        <v>554839</v>
      </c>
      <c r="AU7">
        <f>VLOOKUP($A7,data1!$A$8:$AA$353,data1!T$6,FALSE)</f>
        <v>555737</v>
      </c>
      <c r="AV7">
        <f>VLOOKUP($A7,data1!$A$8:$AA$353,data1!U$6,FALSE)</f>
        <v>556588</v>
      </c>
      <c r="AW7">
        <f>VLOOKUP($A7,data1!$A$8:$AA$353,data1!V$6,FALSE)</f>
        <v>557366</v>
      </c>
      <c r="AX7">
        <f>VLOOKUP($A7,data1!$A$8:$AA$353,data1!W$6,FALSE)</f>
        <v>558162</v>
      </c>
      <c r="AY7">
        <f>VLOOKUP($A7,data1!$A$8:$AA$353,data1!X$6,FALSE)</f>
        <v>558986</v>
      </c>
      <c r="AZ7">
        <f>VLOOKUP($A7,data1!$A$8:$AA$353,data1!Y$6,FALSE)</f>
        <v>559829</v>
      </c>
      <c r="BA7">
        <f>VLOOKUP($A7,data1!$A$8:$AA$353,data1!Z$6,FALSE)</f>
        <v>560669</v>
      </c>
      <c r="BB7">
        <f>VLOOKUP($A7,data1!$A$8:$AA$353,data1!AA$6,FALSE)</f>
        <v>561500</v>
      </c>
      <c r="BC7">
        <f>VLOOKUP($A7,data1!$A$488:$AA$833,data1!B$486,FALSE)</f>
        <v>327557</v>
      </c>
      <c r="BD7">
        <f>VLOOKUP($A7,data1!$A$488:$AA$833,data1!C$486,FALSE)</f>
        <v>328042</v>
      </c>
      <c r="BE7">
        <f>VLOOKUP($A7,data1!$A$488:$AA$833,data1!D$486,FALSE)</f>
        <v>328167</v>
      </c>
      <c r="BF7">
        <f>VLOOKUP($A7,data1!$A$488:$AA$833,data1!E$486,FALSE)</f>
        <v>328359</v>
      </c>
      <c r="BG7">
        <f>VLOOKUP($A7,data1!$A$488:$AA$833,data1!F$486,FALSE)</f>
        <v>328535</v>
      </c>
      <c r="BH7">
        <f>VLOOKUP($A7,data1!$A$488:$AA$833,data1!G$486,FALSE)</f>
        <v>328735</v>
      </c>
      <c r="BI7">
        <f>VLOOKUP($A7,data1!$A$488:$AA$833,data1!H$486,FALSE)</f>
        <v>329021</v>
      </c>
      <c r="BJ7">
        <f>VLOOKUP($A7,data1!$A$488:$AA$833,data1!I$486,FALSE)</f>
        <v>329325</v>
      </c>
      <c r="BK7">
        <f>VLOOKUP($A7,data1!$A$488:$AA$833,data1!J$486,FALSE)</f>
        <v>329677</v>
      </c>
      <c r="BL7">
        <f>VLOOKUP($A7,data1!$A$488:$AA$833,data1!K$486,FALSE)</f>
        <v>329778</v>
      </c>
      <c r="BM7">
        <f>VLOOKUP($A7,data1!$A$488:$AA$833,data1!L$486,FALSE)</f>
        <v>329578</v>
      </c>
      <c r="BN7">
        <f>VLOOKUP($A7,data1!$A$488:$AA$833,data1!M$486,FALSE)</f>
        <v>329129</v>
      </c>
      <c r="BO7">
        <f>VLOOKUP($A7,data1!$A$488:$AA$833,data1!N$486,FALSE)</f>
        <v>328546</v>
      </c>
      <c r="BP7">
        <f>VLOOKUP($A7,data1!$A$488:$AA$833,data1!O$486,FALSE)</f>
        <v>327906</v>
      </c>
      <c r="BQ7">
        <f>VLOOKUP($A7,data1!$A$488:$AA$833,data1!P$486,FALSE)</f>
        <v>327216</v>
      </c>
      <c r="BR7">
        <f>VLOOKUP($A7,data1!$A$488:$AA$833,data1!Q$486,FALSE)</f>
        <v>326462</v>
      </c>
      <c r="BS7">
        <f>VLOOKUP($A7,data1!$A$488:$AA$833,data1!R$486,FALSE)</f>
        <v>325591</v>
      </c>
      <c r="BT7">
        <f>VLOOKUP($A7,data1!$A$488:$AA$833,data1!S$486,FALSE)</f>
        <v>324966</v>
      </c>
      <c r="BU7">
        <f>VLOOKUP($A7,data1!$A$488:$AA$833,data1!T$486,FALSE)</f>
        <v>323968</v>
      </c>
      <c r="BV7">
        <f>VLOOKUP($A7,data1!$A$488:$AA$833,data1!U$486,FALSE)</f>
        <v>323448</v>
      </c>
      <c r="BW7">
        <f>VLOOKUP($A7,data1!$A$488:$AA$833,data1!V$486,FALSE)</f>
        <v>323236</v>
      </c>
      <c r="BX7">
        <f>VLOOKUP($A7,data1!$A$488:$AA$833,data1!W$486,FALSE)</f>
        <v>323589</v>
      </c>
      <c r="BY7">
        <f>VLOOKUP($A7,data1!$A$488:$AA$833,data1!X$486,FALSE)</f>
        <v>324115</v>
      </c>
      <c r="BZ7">
        <f>VLOOKUP($A7,data1!$A$488:$AA$833,data1!Y$486,FALSE)</f>
        <v>324796</v>
      </c>
      <c r="CA7">
        <f>VLOOKUP($A7,data1!$A$488:$AA$833,data1!Z$486,FALSE)</f>
        <v>325733</v>
      </c>
      <c r="CB7">
        <f>VLOOKUP($A7,data1!$A$488:$AA$833,data1!AA$486,FALSE)</f>
        <v>326469</v>
      </c>
    </row>
    <row r="8" spans="1:80" x14ac:dyDescent="0.3">
      <c r="A8" t="s">
        <v>47</v>
      </c>
      <c r="B8" s="25" t="str">
        <f>IFERROR(VLOOKUP($A8,class!$A$1:$B$455,2,FALSE),"")</f>
        <v>Unitary Authority</v>
      </c>
      <c r="C8" s="25" t="str">
        <f>IFERROR(IFERROR(VLOOKUP($A8,classifications!$A$3:$C$336,3,FALSE),VLOOKUP($A8,classifications!$I$2:$K$28,3,FALSE)),"")</f>
        <v>Predominantly Urban</v>
      </c>
      <c r="D8">
        <f>VLOOKUP($A8,data!$A$8:$L$406,data!B$6,FALSE)</f>
        <v>91773</v>
      </c>
      <c r="E8">
        <f>VLOOKUP($A8,data!$A$8:$L$406,data!C$6,FALSE)</f>
        <v>92088</v>
      </c>
      <c r="F8">
        <f>VLOOKUP($A8,data!$A$8:$L$406,data!D$6,FALSE)</f>
        <v>92261</v>
      </c>
      <c r="G8">
        <f>VLOOKUP($A8,data!$A$8:$L$406,data!E$6,FALSE)</f>
        <v>92662</v>
      </c>
      <c r="H8">
        <f>VLOOKUP($A8,data!$A$8:$L$406,data!F$6,FALSE)</f>
        <v>92606</v>
      </c>
      <c r="I8">
        <f>VLOOKUP($A8,data!$A$8:$L$406,data!G$6,FALSE)</f>
        <v>92498</v>
      </c>
      <c r="J8">
        <f>VLOOKUP($A8,data!$A$8:$L$406,data!H$6,FALSE)</f>
        <v>92845</v>
      </c>
      <c r="K8">
        <f>VLOOKUP($A8,data!$A$8:$L$406,data!I$6,FALSE)</f>
        <v>93019</v>
      </c>
      <c r="L8">
        <f>VLOOKUP($A8,data!$A$8:$L$406,data!J$6,FALSE)</f>
        <v>93242</v>
      </c>
      <c r="M8">
        <f>VLOOKUP($A8,data!$A$8:$L$406,data!K$6,FALSE)</f>
        <v>93663</v>
      </c>
      <c r="N8">
        <f>VLOOKUP($A8,data!$A$8:$L$406,data!L$6,FALSE)</f>
        <v>93836</v>
      </c>
      <c r="O8">
        <f>VLOOKUP($A8,data!$A$8:$M$406,data!M$6,FALSE)</f>
        <v>92571</v>
      </c>
      <c r="P8">
        <f>VLOOKUP($A8,data!$A$610:$L$1008,data!B$608,FALSE)</f>
        <v>58384</v>
      </c>
      <c r="Q8">
        <f>VLOOKUP($A8,data!$A$610:$L$1008,data!C$608,FALSE)</f>
        <v>58643</v>
      </c>
      <c r="R8">
        <f>VLOOKUP($A8,data!$A$610:$L$1008,data!D$608,FALSE)</f>
        <v>58296</v>
      </c>
      <c r="S8">
        <f>VLOOKUP($A8,data!$A$610:$L$1008,data!E$608,FALSE)</f>
        <v>58285</v>
      </c>
      <c r="T8">
        <f>VLOOKUP($A8,data!$A$610:$L$1008,data!F$608,FALSE)</f>
        <v>57827</v>
      </c>
      <c r="U8">
        <f>VLOOKUP($A8,data!$A$610:$L$1008,data!G$608,FALSE)</f>
        <v>57611</v>
      </c>
      <c r="V8">
        <f>VLOOKUP($A8,data!$A$610:$L$1008,data!H$608,FALSE)</f>
        <v>57674</v>
      </c>
      <c r="W8">
        <f>VLOOKUP($A8,data!$A$610:$L$1008,data!I$608,FALSE)</f>
        <v>57531</v>
      </c>
      <c r="X8">
        <f>VLOOKUP($A8,data!$A$610:$L$1008,data!J$608,FALSE)</f>
        <v>57390</v>
      </c>
      <c r="Y8">
        <f>VLOOKUP($A8,data!$A$610:$L$1008,data!K$608,FALSE)</f>
        <v>57470</v>
      </c>
      <c r="Z8">
        <f>VLOOKUP($A8,data!$A$610:$L$1008,data!L$608,FALSE)</f>
        <v>57470</v>
      </c>
      <c r="AA8">
        <f>VLOOKUP($A8,data!$A$610:$M$1008,data!M$608,FALSE)</f>
        <v>56619</v>
      </c>
      <c r="AC8">
        <f>VLOOKUP($A8,data1!$A$8:$AA$353,data1!B$6,FALSE)</f>
        <v>93242</v>
      </c>
      <c r="AD8">
        <f>VLOOKUP($A8,data1!$A$8:$AA$353,data1!C$6,FALSE)</f>
        <v>93366</v>
      </c>
      <c r="AE8">
        <f>VLOOKUP($A8,data1!$A$8:$AA$353,data1!D$6,FALSE)</f>
        <v>93458</v>
      </c>
      <c r="AF8">
        <f>VLOOKUP($A8,data1!$A$8:$AA$353,data1!E$6,FALSE)</f>
        <v>93550</v>
      </c>
      <c r="AG8">
        <f>VLOOKUP($A8,data1!$A$8:$AA$353,data1!F$6,FALSE)</f>
        <v>93621</v>
      </c>
      <c r="AH8">
        <f>VLOOKUP($A8,data1!$A$8:$AA$353,data1!G$6,FALSE)</f>
        <v>93673</v>
      </c>
      <c r="AI8">
        <f>VLOOKUP($A8,data1!$A$8:$AA$353,data1!H$6,FALSE)</f>
        <v>93695</v>
      </c>
      <c r="AJ8">
        <f>VLOOKUP($A8,data1!$A$8:$AA$353,data1!I$6,FALSE)</f>
        <v>93697</v>
      </c>
      <c r="AK8">
        <f>VLOOKUP($A8,data1!$A$8:$AA$353,data1!J$6,FALSE)</f>
        <v>93695</v>
      </c>
      <c r="AL8">
        <f>VLOOKUP($A8,data1!$A$8:$AA$353,data1!K$6,FALSE)</f>
        <v>93694</v>
      </c>
      <c r="AM8">
        <f>VLOOKUP($A8,data1!$A$8:$AA$353,data1!L$6,FALSE)</f>
        <v>93687</v>
      </c>
      <c r="AN8">
        <f>VLOOKUP($A8,data1!$A$8:$AA$353,data1!M$6,FALSE)</f>
        <v>93671</v>
      </c>
      <c r="AO8">
        <f>VLOOKUP($A8,data1!$A$8:$AA$353,data1!N$6,FALSE)</f>
        <v>93652</v>
      </c>
      <c r="AP8">
        <f>VLOOKUP($A8,data1!$A$8:$AA$353,data1!O$6,FALSE)</f>
        <v>93638</v>
      </c>
      <c r="AQ8">
        <f>VLOOKUP($A8,data1!$A$8:$AA$353,data1!P$6,FALSE)</f>
        <v>93638</v>
      </c>
      <c r="AR8">
        <f>VLOOKUP($A8,data1!$A$8:$AA$353,data1!Q$6,FALSE)</f>
        <v>93641</v>
      </c>
      <c r="AS8">
        <f>VLOOKUP($A8,data1!$A$8:$AA$353,data1!R$6,FALSE)</f>
        <v>93652</v>
      </c>
      <c r="AT8">
        <f>VLOOKUP($A8,data1!$A$8:$AA$353,data1!S$6,FALSE)</f>
        <v>93663</v>
      </c>
      <c r="AU8">
        <f>VLOOKUP($A8,data1!$A$8:$AA$353,data1!T$6,FALSE)</f>
        <v>93680</v>
      </c>
      <c r="AV8">
        <f>VLOOKUP($A8,data1!$A$8:$AA$353,data1!U$6,FALSE)</f>
        <v>93703</v>
      </c>
      <c r="AW8">
        <f>VLOOKUP($A8,data1!$A$8:$AA$353,data1!V$6,FALSE)</f>
        <v>93732</v>
      </c>
      <c r="AX8">
        <f>VLOOKUP($A8,data1!$A$8:$AA$353,data1!W$6,FALSE)</f>
        <v>93761</v>
      </c>
      <c r="AY8">
        <f>VLOOKUP($A8,data1!$A$8:$AA$353,data1!X$6,FALSE)</f>
        <v>93790</v>
      </c>
      <c r="AZ8">
        <f>VLOOKUP($A8,data1!$A$8:$AA$353,data1!Y$6,FALSE)</f>
        <v>93818</v>
      </c>
      <c r="BA8">
        <f>VLOOKUP($A8,data1!$A$8:$AA$353,data1!Z$6,FALSE)</f>
        <v>93842</v>
      </c>
      <c r="BB8">
        <f>VLOOKUP($A8,data1!$A$8:$AA$353,data1!AA$6,FALSE)</f>
        <v>93863</v>
      </c>
      <c r="BC8">
        <f>VLOOKUP($A8,data1!$A$488:$AA$833,data1!B$486,FALSE)</f>
        <v>57390</v>
      </c>
      <c r="BD8">
        <f>VLOOKUP($A8,data1!$A$488:$AA$833,data1!C$486,FALSE)</f>
        <v>57277</v>
      </c>
      <c r="BE8">
        <f>VLOOKUP($A8,data1!$A$488:$AA$833,data1!D$486,FALSE)</f>
        <v>57072</v>
      </c>
      <c r="BF8">
        <f>VLOOKUP($A8,data1!$A$488:$AA$833,data1!E$486,FALSE)</f>
        <v>56960</v>
      </c>
      <c r="BG8">
        <f>VLOOKUP($A8,data1!$A$488:$AA$833,data1!F$486,FALSE)</f>
        <v>56845</v>
      </c>
      <c r="BH8">
        <f>VLOOKUP($A8,data1!$A$488:$AA$833,data1!G$486,FALSE)</f>
        <v>56755</v>
      </c>
      <c r="BI8">
        <f>VLOOKUP($A8,data1!$A$488:$AA$833,data1!H$486,FALSE)</f>
        <v>56550</v>
      </c>
      <c r="BJ8">
        <f>VLOOKUP($A8,data1!$A$488:$AA$833,data1!I$486,FALSE)</f>
        <v>56420</v>
      </c>
      <c r="BK8">
        <f>VLOOKUP($A8,data1!$A$488:$AA$833,data1!J$486,FALSE)</f>
        <v>56231</v>
      </c>
      <c r="BL8">
        <f>VLOOKUP($A8,data1!$A$488:$AA$833,data1!K$486,FALSE)</f>
        <v>56026</v>
      </c>
      <c r="BM8">
        <f>VLOOKUP($A8,data1!$A$488:$AA$833,data1!L$486,FALSE)</f>
        <v>55840</v>
      </c>
      <c r="BN8">
        <f>VLOOKUP($A8,data1!$A$488:$AA$833,data1!M$486,FALSE)</f>
        <v>55634</v>
      </c>
      <c r="BO8">
        <f>VLOOKUP($A8,data1!$A$488:$AA$833,data1!N$486,FALSE)</f>
        <v>55361</v>
      </c>
      <c r="BP8">
        <f>VLOOKUP($A8,data1!$A$488:$AA$833,data1!O$486,FALSE)</f>
        <v>55103</v>
      </c>
      <c r="BQ8">
        <f>VLOOKUP($A8,data1!$A$488:$AA$833,data1!P$486,FALSE)</f>
        <v>54899</v>
      </c>
      <c r="BR8">
        <f>VLOOKUP($A8,data1!$A$488:$AA$833,data1!Q$486,FALSE)</f>
        <v>54749</v>
      </c>
      <c r="BS8">
        <f>VLOOKUP($A8,data1!$A$488:$AA$833,data1!R$486,FALSE)</f>
        <v>54610</v>
      </c>
      <c r="BT8">
        <f>VLOOKUP($A8,data1!$A$488:$AA$833,data1!S$486,FALSE)</f>
        <v>54409</v>
      </c>
      <c r="BU8">
        <f>VLOOKUP($A8,data1!$A$488:$AA$833,data1!T$486,FALSE)</f>
        <v>54185</v>
      </c>
      <c r="BV8">
        <f>VLOOKUP($A8,data1!$A$488:$AA$833,data1!U$486,FALSE)</f>
        <v>54068</v>
      </c>
      <c r="BW8">
        <f>VLOOKUP($A8,data1!$A$488:$AA$833,data1!V$486,FALSE)</f>
        <v>53970</v>
      </c>
      <c r="BX8">
        <f>VLOOKUP($A8,data1!$A$488:$AA$833,data1!W$486,FALSE)</f>
        <v>53996</v>
      </c>
      <c r="BY8">
        <f>VLOOKUP($A8,data1!$A$488:$AA$833,data1!X$486,FALSE)</f>
        <v>54024</v>
      </c>
      <c r="BZ8">
        <f>VLOOKUP($A8,data1!$A$488:$AA$833,data1!Y$486,FALSE)</f>
        <v>54057</v>
      </c>
      <c r="CA8">
        <f>VLOOKUP($A8,data1!$A$488:$AA$833,data1!Z$486,FALSE)</f>
        <v>54127</v>
      </c>
      <c r="CB8">
        <f>VLOOKUP($A8,data1!$A$488:$AA$833,data1!AA$486,FALSE)</f>
        <v>54188</v>
      </c>
    </row>
    <row r="9" spans="1:80" x14ac:dyDescent="0.3">
      <c r="A9" t="s">
        <v>64</v>
      </c>
      <c r="B9" s="25" t="str">
        <f>IFERROR(VLOOKUP($A9,class!$A$1:$B$455,2,FALSE),"")</f>
        <v>Unitary Authority</v>
      </c>
      <c r="C9" s="25" t="str">
        <f>IFERROR(IFERROR(VLOOKUP($A9,classifications!$A$3:$C$336,3,FALSE),VLOOKUP($A9,classifications!$I$2:$K$28,3,FALSE)),"")</f>
        <v>Predominantly Urban</v>
      </c>
      <c r="D9">
        <f>VLOOKUP($A9,data!$A$8:$L$406,data!B$6,FALSE)</f>
        <v>137667</v>
      </c>
      <c r="E9">
        <f>VLOOKUP($A9,data!$A$8:$L$406,data!C$6,FALSE)</f>
        <v>138368</v>
      </c>
      <c r="F9">
        <f>VLOOKUP($A9,data!$A$8:$L$406,data!D$6,FALSE)</f>
        <v>138726</v>
      </c>
      <c r="G9">
        <f>VLOOKUP($A9,data!$A$8:$L$406,data!E$6,FALSE)</f>
        <v>138911</v>
      </c>
      <c r="H9">
        <f>VLOOKUP($A9,data!$A$8:$L$406,data!F$6,FALSE)</f>
        <v>138991</v>
      </c>
      <c r="I9">
        <f>VLOOKUP($A9,data!$A$8:$L$406,data!G$6,FALSE)</f>
        <v>139310</v>
      </c>
      <c r="J9">
        <f>VLOOKUP($A9,data!$A$8:$L$406,data!H$6,FALSE)</f>
        <v>140326</v>
      </c>
      <c r="K9">
        <f>VLOOKUP($A9,data!$A$8:$L$406,data!I$6,FALSE)</f>
        <v>140639</v>
      </c>
      <c r="L9">
        <f>VLOOKUP($A9,data!$A$8:$L$406,data!J$6,FALSE)</f>
        <v>140545</v>
      </c>
      <c r="M9">
        <f>VLOOKUP($A9,data!$A$8:$L$406,data!K$6,FALSE)</f>
        <v>140980</v>
      </c>
      <c r="N9">
        <f>VLOOKUP($A9,data!$A$8:$L$406,data!L$6,FALSE)</f>
        <v>141285</v>
      </c>
      <c r="O9">
        <f>VLOOKUP($A9,data!$A$8:$M$406,data!M$6,FALSE)</f>
        <v>143734</v>
      </c>
      <c r="P9">
        <f>VLOOKUP($A9,data!$A$610:$L$1008,data!B$608,FALSE)</f>
        <v>88985</v>
      </c>
      <c r="Q9">
        <f>VLOOKUP($A9,data!$A$610:$L$1008,data!C$608,FALSE)</f>
        <v>89485</v>
      </c>
      <c r="R9">
        <f>VLOOKUP($A9,data!$A$610:$L$1008,data!D$608,FALSE)</f>
        <v>89407</v>
      </c>
      <c r="S9">
        <f>VLOOKUP($A9,data!$A$610:$L$1008,data!E$608,FALSE)</f>
        <v>89124</v>
      </c>
      <c r="T9">
        <f>VLOOKUP($A9,data!$A$610:$L$1008,data!F$608,FALSE)</f>
        <v>88755</v>
      </c>
      <c r="U9">
        <f>VLOOKUP($A9,data!$A$610:$L$1008,data!G$608,FALSE)</f>
        <v>88621</v>
      </c>
      <c r="V9">
        <f>VLOOKUP($A9,data!$A$610:$L$1008,data!H$608,FALSE)</f>
        <v>89146</v>
      </c>
      <c r="W9">
        <f>VLOOKUP($A9,data!$A$610:$L$1008,data!I$608,FALSE)</f>
        <v>88944</v>
      </c>
      <c r="X9">
        <f>VLOOKUP($A9,data!$A$610:$L$1008,data!J$608,FALSE)</f>
        <v>88415</v>
      </c>
      <c r="Y9">
        <f>VLOOKUP($A9,data!$A$610:$L$1008,data!K$608,FALSE)</f>
        <v>88157</v>
      </c>
      <c r="Z9">
        <f>VLOOKUP($A9,data!$A$610:$L$1008,data!L$608,FALSE)</f>
        <v>88116</v>
      </c>
      <c r="AA9">
        <f>VLOOKUP($A9,data!$A$610:$M$1008,data!M$608,FALSE)</f>
        <v>89469</v>
      </c>
      <c r="AC9">
        <f>VLOOKUP($A9,data1!$A$8:$AA$353,data1!B$6,FALSE)</f>
        <v>140545</v>
      </c>
      <c r="AD9">
        <f>VLOOKUP($A9,data1!$A$8:$AA$353,data1!C$6,FALSE)</f>
        <v>140531</v>
      </c>
      <c r="AE9">
        <f>VLOOKUP($A9,data1!$A$8:$AA$353,data1!D$6,FALSE)</f>
        <v>140423</v>
      </c>
      <c r="AF9">
        <f>VLOOKUP($A9,data1!$A$8:$AA$353,data1!E$6,FALSE)</f>
        <v>140301</v>
      </c>
      <c r="AG9">
        <f>VLOOKUP($A9,data1!$A$8:$AA$353,data1!F$6,FALSE)</f>
        <v>140176</v>
      </c>
      <c r="AH9">
        <f>VLOOKUP($A9,data1!$A$8:$AA$353,data1!G$6,FALSE)</f>
        <v>140037</v>
      </c>
      <c r="AI9">
        <f>VLOOKUP($A9,data1!$A$8:$AA$353,data1!H$6,FALSE)</f>
        <v>139900</v>
      </c>
      <c r="AJ9">
        <f>VLOOKUP($A9,data1!$A$8:$AA$353,data1!I$6,FALSE)</f>
        <v>139762</v>
      </c>
      <c r="AK9">
        <f>VLOOKUP($A9,data1!$A$8:$AA$353,data1!J$6,FALSE)</f>
        <v>139649</v>
      </c>
      <c r="AL9">
        <f>VLOOKUP($A9,data1!$A$8:$AA$353,data1!K$6,FALSE)</f>
        <v>139558</v>
      </c>
      <c r="AM9">
        <f>VLOOKUP($A9,data1!$A$8:$AA$353,data1!L$6,FALSE)</f>
        <v>139483</v>
      </c>
      <c r="AN9">
        <f>VLOOKUP($A9,data1!$A$8:$AA$353,data1!M$6,FALSE)</f>
        <v>139422</v>
      </c>
      <c r="AO9">
        <f>VLOOKUP($A9,data1!$A$8:$AA$353,data1!N$6,FALSE)</f>
        <v>139361</v>
      </c>
      <c r="AP9">
        <f>VLOOKUP($A9,data1!$A$8:$AA$353,data1!O$6,FALSE)</f>
        <v>139314</v>
      </c>
      <c r="AQ9">
        <f>VLOOKUP($A9,data1!$A$8:$AA$353,data1!P$6,FALSE)</f>
        <v>139254</v>
      </c>
      <c r="AR9">
        <f>VLOOKUP($A9,data1!$A$8:$AA$353,data1!Q$6,FALSE)</f>
        <v>139191</v>
      </c>
      <c r="AS9">
        <f>VLOOKUP($A9,data1!$A$8:$AA$353,data1!R$6,FALSE)</f>
        <v>139128</v>
      </c>
      <c r="AT9">
        <f>VLOOKUP($A9,data1!$A$8:$AA$353,data1!S$6,FALSE)</f>
        <v>139070</v>
      </c>
      <c r="AU9">
        <f>VLOOKUP($A9,data1!$A$8:$AA$353,data1!T$6,FALSE)</f>
        <v>139009</v>
      </c>
      <c r="AV9">
        <f>VLOOKUP($A9,data1!$A$8:$AA$353,data1!U$6,FALSE)</f>
        <v>138947</v>
      </c>
      <c r="AW9">
        <f>VLOOKUP($A9,data1!$A$8:$AA$353,data1!V$6,FALSE)</f>
        <v>138882</v>
      </c>
      <c r="AX9">
        <f>VLOOKUP($A9,data1!$A$8:$AA$353,data1!W$6,FALSE)</f>
        <v>138821</v>
      </c>
      <c r="AY9">
        <f>VLOOKUP($A9,data1!$A$8:$AA$353,data1!X$6,FALSE)</f>
        <v>138770</v>
      </c>
      <c r="AZ9">
        <f>VLOOKUP($A9,data1!$A$8:$AA$353,data1!Y$6,FALSE)</f>
        <v>138726</v>
      </c>
      <c r="BA9">
        <f>VLOOKUP($A9,data1!$A$8:$AA$353,data1!Z$6,FALSE)</f>
        <v>138687</v>
      </c>
      <c r="BB9">
        <f>VLOOKUP($A9,data1!$A$8:$AA$353,data1!AA$6,FALSE)</f>
        <v>138656</v>
      </c>
      <c r="BC9">
        <f>VLOOKUP($A9,data1!$A$488:$AA$833,data1!B$486,FALSE)</f>
        <v>88415</v>
      </c>
      <c r="BD9">
        <f>VLOOKUP($A9,data1!$A$488:$AA$833,data1!C$486,FALSE)</f>
        <v>87949</v>
      </c>
      <c r="BE9">
        <f>VLOOKUP($A9,data1!$A$488:$AA$833,data1!D$486,FALSE)</f>
        <v>87492</v>
      </c>
      <c r="BF9">
        <f>VLOOKUP($A9,data1!$A$488:$AA$833,data1!E$486,FALSE)</f>
        <v>87010</v>
      </c>
      <c r="BG9">
        <f>VLOOKUP($A9,data1!$A$488:$AA$833,data1!F$486,FALSE)</f>
        <v>86607</v>
      </c>
      <c r="BH9">
        <f>VLOOKUP($A9,data1!$A$488:$AA$833,data1!G$486,FALSE)</f>
        <v>86137</v>
      </c>
      <c r="BI9">
        <f>VLOOKUP($A9,data1!$A$488:$AA$833,data1!H$486,FALSE)</f>
        <v>85746</v>
      </c>
      <c r="BJ9">
        <f>VLOOKUP($A9,data1!$A$488:$AA$833,data1!I$486,FALSE)</f>
        <v>85324</v>
      </c>
      <c r="BK9">
        <f>VLOOKUP($A9,data1!$A$488:$AA$833,data1!J$486,FALSE)</f>
        <v>85020</v>
      </c>
      <c r="BL9">
        <f>VLOOKUP($A9,data1!$A$488:$AA$833,data1!K$486,FALSE)</f>
        <v>84669</v>
      </c>
      <c r="BM9">
        <f>VLOOKUP($A9,data1!$A$488:$AA$833,data1!L$486,FALSE)</f>
        <v>84454</v>
      </c>
      <c r="BN9">
        <f>VLOOKUP($A9,data1!$A$488:$AA$833,data1!M$486,FALSE)</f>
        <v>84301</v>
      </c>
      <c r="BO9">
        <f>VLOOKUP($A9,data1!$A$488:$AA$833,data1!N$486,FALSE)</f>
        <v>83985</v>
      </c>
      <c r="BP9">
        <f>VLOOKUP($A9,data1!$A$488:$AA$833,data1!O$486,FALSE)</f>
        <v>83770</v>
      </c>
      <c r="BQ9">
        <f>VLOOKUP($A9,data1!$A$488:$AA$833,data1!P$486,FALSE)</f>
        <v>83581</v>
      </c>
      <c r="BR9">
        <f>VLOOKUP($A9,data1!$A$488:$AA$833,data1!Q$486,FALSE)</f>
        <v>83470</v>
      </c>
      <c r="BS9">
        <f>VLOOKUP($A9,data1!$A$488:$AA$833,data1!R$486,FALSE)</f>
        <v>83339</v>
      </c>
      <c r="BT9">
        <f>VLOOKUP($A9,data1!$A$488:$AA$833,data1!S$486,FALSE)</f>
        <v>83090</v>
      </c>
      <c r="BU9">
        <f>VLOOKUP($A9,data1!$A$488:$AA$833,data1!T$486,FALSE)</f>
        <v>82811</v>
      </c>
      <c r="BV9">
        <f>VLOOKUP($A9,data1!$A$488:$AA$833,data1!U$486,FALSE)</f>
        <v>82606</v>
      </c>
      <c r="BW9">
        <f>VLOOKUP($A9,data1!$A$488:$AA$833,data1!V$486,FALSE)</f>
        <v>82468</v>
      </c>
      <c r="BX9">
        <f>VLOOKUP($A9,data1!$A$488:$AA$833,data1!W$486,FALSE)</f>
        <v>82374</v>
      </c>
      <c r="BY9">
        <f>VLOOKUP($A9,data1!$A$488:$AA$833,data1!X$486,FALSE)</f>
        <v>82304</v>
      </c>
      <c r="BZ9">
        <f>VLOOKUP($A9,data1!$A$488:$AA$833,data1!Y$486,FALSE)</f>
        <v>82251</v>
      </c>
      <c r="CA9">
        <f>VLOOKUP($A9,data1!$A$488:$AA$833,data1!Z$486,FALSE)</f>
        <v>82283</v>
      </c>
      <c r="CB9">
        <f>VLOOKUP($A9,data1!$A$488:$AA$833,data1!AA$486,FALSE)</f>
        <v>82281</v>
      </c>
    </row>
    <row r="10" spans="1:80" x14ac:dyDescent="0.3">
      <c r="A10" t="s">
        <v>75</v>
      </c>
      <c r="B10" s="25" t="str">
        <f>IFERROR(VLOOKUP($A10,class!$A$1:$B$455,2,FALSE),"")</f>
        <v>Unitary Authority</v>
      </c>
      <c r="C10" s="25" t="str">
        <f>IFERROR(IFERROR(VLOOKUP($A10,classifications!$A$3:$C$336,3,FALSE),VLOOKUP($A10,classifications!$I$2:$K$28,3,FALSE)),"")</f>
        <v>Predominantly Rural</v>
      </c>
      <c r="D10">
        <f>VLOOKUP($A10,data!$A$8:$L$406,data!B$6,FALSE)</f>
        <v>315463</v>
      </c>
      <c r="E10">
        <f>VLOOKUP($A10,data!$A$8:$L$406,data!C$6,FALSE)</f>
        <v>316278</v>
      </c>
      <c r="F10">
        <f>VLOOKUP($A10,data!$A$8:$L$406,data!D$6,FALSE)</f>
        <v>316489</v>
      </c>
      <c r="G10">
        <f>VLOOKUP($A10,data!$A$8:$L$406,data!E$6,FALSE)</f>
        <v>316389</v>
      </c>
      <c r="H10">
        <f>VLOOKUP($A10,data!$A$8:$L$406,data!F$6,FALSE)</f>
        <v>316832</v>
      </c>
      <c r="I10">
        <f>VLOOKUP($A10,data!$A$8:$L$406,data!G$6,FALSE)</f>
        <v>316453</v>
      </c>
      <c r="J10">
        <f>VLOOKUP($A10,data!$A$8:$L$406,data!H$6,FALSE)</f>
        <v>317444</v>
      </c>
      <c r="K10">
        <f>VLOOKUP($A10,data!$A$8:$L$406,data!I$6,FALSE)</f>
        <v>319030</v>
      </c>
      <c r="L10">
        <f>VLOOKUP($A10,data!$A$8:$L$406,data!J$6,FALSE)</f>
        <v>320274</v>
      </c>
      <c r="M10">
        <f>VLOOKUP($A10,data!$A$8:$L$406,data!K$6,FALSE)</f>
        <v>322434</v>
      </c>
      <c r="N10">
        <f>VLOOKUP($A10,data!$A$8:$L$406,data!L$6,FALSE)</f>
        <v>323820</v>
      </c>
      <c r="O10">
        <f>VLOOKUP($A10,data!$A$8:$M$406,data!M$6,FALSE)</f>
        <v>321558</v>
      </c>
      <c r="P10">
        <f>VLOOKUP($A10,data!$A$610:$L$1008,data!B$608,FALSE)</f>
        <v>199242</v>
      </c>
      <c r="Q10">
        <f>VLOOKUP($A10,data!$A$610:$L$1008,data!C$608,FALSE)</f>
        <v>198703</v>
      </c>
      <c r="R10">
        <f>VLOOKUP($A10,data!$A$610:$L$1008,data!D$608,FALSE)</f>
        <v>196309</v>
      </c>
      <c r="S10">
        <f>VLOOKUP($A10,data!$A$610:$L$1008,data!E$608,FALSE)</f>
        <v>194409</v>
      </c>
      <c r="T10">
        <f>VLOOKUP($A10,data!$A$610:$L$1008,data!F$608,FALSE)</f>
        <v>193069</v>
      </c>
      <c r="U10">
        <f>VLOOKUP($A10,data!$A$610:$L$1008,data!G$608,FALSE)</f>
        <v>191648</v>
      </c>
      <c r="V10">
        <f>VLOOKUP($A10,data!$A$610:$L$1008,data!H$608,FALSE)</f>
        <v>190934</v>
      </c>
      <c r="W10">
        <f>VLOOKUP($A10,data!$A$610:$L$1008,data!I$608,FALSE)</f>
        <v>190567</v>
      </c>
      <c r="X10">
        <f>VLOOKUP($A10,data!$A$610:$L$1008,data!J$608,FALSE)</f>
        <v>190194</v>
      </c>
      <c r="Y10">
        <f>VLOOKUP($A10,data!$A$610:$L$1008,data!K$608,FALSE)</f>
        <v>190208</v>
      </c>
      <c r="Z10">
        <f>VLOOKUP($A10,data!$A$610:$L$1008,data!L$608,FALSE)</f>
        <v>190384</v>
      </c>
      <c r="AA10">
        <f>VLOOKUP($A10,data!$A$610:$M$1008,data!M$608,FALSE)</f>
        <v>187578</v>
      </c>
      <c r="AC10">
        <f>VLOOKUP($A10,data1!$A$8:$AA$353,data1!B$6,FALSE)</f>
        <v>320274</v>
      </c>
      <c r="AD10">
        <f>VLOOKUP($A10,data1!$A$8:$AA$353,data1!C$6,FALSE)</f>
        <v>321607</v>
      </c>
      <c r="AE10">
        <f>VLOOKUP($A10,data1!$A$8:$AA$353,data1!D$6,FALSE)</f>
        <v>322852</v>
      </c>
      <c r="AF10">
        <f>VLOOKUP($A10,data1!$A$8:$AA$353,data1!E$6,FALSE)</f>
        <v>324077</v>
      </c>
      <c r="AG10">
        <f>VLOOKUP($A10,data1!$A$8:$AA$353,data1!F$6,FALSE)</f>
        <v>325272</v>
      </c>
      <c r="AH10">
        <f>VLOOKUP($A10,data1!$A$8:$AA$353,data1!G$6,FALSE)</f>
        <v>326383</v>
      </c>
      <c r="AI10">
        <f>VLOOKUP($A10,data1!$A$8:$AA$353,data1!H$6,FALSE)</f>
        <v>327446</v>
      </c>
      <c r="AJ10">
        <f>VLOOKUP($A10,data1!$A$8:$AA$353,data1!I$6,FALSE)</f>
        <v>328425</v>
      </c>
      <c r="AK10">
        <f>VLOOKUP($A10,data1!$A$8:$AA$353,data1!J$6,FALSE)</f>
        <v>329398</v>
      </c>
      <c r="AL10">
        <f>VLOOKUP($A10,data1!$A$8:$AA$353,data1!K$6,FALSE)</f>
        <v>330270</v>
      </c>
      <c r="AM10">
        <f>VLOOKUP($A10,data1!$A$8:$AA$353,data1!L$6,FALSE)</f>
        <v>331105</v>
      </c>
      <c r="AN10">
        <f>VLOOKUP($A10,data1!$A$8:$AA$353,data1!M$6,FALSE)</f>
        <v>331872</v>
      </c>
      <c r="AO10">
        <f>VLOOKUP($A10,data1!$A$8:$AA$353,data1!N$6,FALSE)</f>
        <v>332580</v>
      </c>
      <c r="AP10">
        <f>VLOOKUP($A10,data1!$A$8:$AA$353,data1!O$6,FALSE)</f>
        <v>333243</v>
      </c>
      <c r="AQ10">
        <f>VLOOKUP($A10,data1!$A$8:$AA$353,data1!P$6,FALSE)</f>
        <v>333880</v>
      </c>
      <c r="AR10">
        <f>VLOOKUP($A10,data1!$A$8:$AA$353,data1!Q$6,FALSE)</f>
        <v>334516</v>
      </c>
      <c r="AS10">
        <f>VLOOKUP($A10,data1!$A$8:$AA$353,data1!R$6,FALSE)</f>
        <v>335127</v>
      </c>
      <c r="AT10">
        <f>VLOOKUP($A10,data1!$A$8:$AA$353,data1!S$6,FALSE)</f>
        <v>335656</v>
      </c>
      <c r="AU10">
        <f>VLOOKUP($A10,data1!$A$8:$AA$353,data1!T$6,FALSE)</f>
        <v>336147</v>
      </c>
      <c r="AV10">
        <f>VLOOKUP($A10,data1!$A$8:$AA$353,data1!U$6,FALSE)</f>
        <v>336630</v>
      </c>
      <c r="AW10">
        <f>VLOOKUP($A10,data1!$A$8:$AA$353,data1!V$6,FALSE)</f>
        <v>337126</v>
      </c>
      <c r="AX10">
        <f>VLOOKUP($A10,data1!$A$8:$AA$353,data1!W$6,FALSE)</f>
        <v>337611</v>
      </c>
      <c r="AY10">
        <f>VLOOKUP($A10,data1!$A$8:$AA$353,data1!X$6,FALSE)</f>
        <v>338071</v>
      </c>
      <c r="AZ10">
        <f>VLOOKUP($A10,data1!$A$8:$AA$353,data1!Y$6,FALSE)</f>
        <v>338522</v>
      </c>
      <c r="BA10">
        <f>VLOOKUP($A10,data1!$A$8:$AA$353,data1!Z$6,FALSE)</f>
        <v>338968</v>
      </c>
      <c r="BB10">
        <f>VLOOKUP($A10,data1!$A$8:$AA$353,data1!AA$6,FALSE)</f>
        <v>339415</v>
      </c>
      <c r="BC10">
        <f>VLOOKUP($A10,data1!$A$488:$AA$833,data1!B$486,FALSE)</f>
        <v>190194</v>
      </c>
      <c r="BD10">
        <f>VLOOKUP($A10,data1!$A$488:$AA$833,data1!C$486,FALSE)</f>
        <v>189724</v>
      </c>
      <c r="BE10">
        <f>VLOOKUP($A10,data1!$A$488:$AA$833,data1!D$486,FALSE)</f>
        <v>189566</v>
      </c>
      <c r="BF10">
        <f>VLOOKUP($A10,data1!$A$488:$AA$833,data1!E$486,FALSE)</f>
        <v>189156</v>
      </c>
      <c r="BG10">
        <f>VLOOKUP($A10,data1!$A$488:$AA$833,data1!F$486,FALSE)</f>
        <v>188866</v>
      </c>
      <c r="BH10">
        <f>VLOOKUP($A10,data1!$A$488:$AA$833,data1!G$486,FALSE)</f>
        <v>188149</v>
      </c>
      <c r="BI10">
        <f>VLOOKUP($A10,data1!$A$488:$AA$833,data1!H$486,FALSE)</f>
        <v>187602</v>
      </c>
      <c r="BJ10">
        <f>VLOOKUP($A10,data1!$A$488:$AA$833,data1!I$486,FALSE)</f>
        <v>186876</v>
      </c>
      <c r="BK10">
        <f>VLOOKUP($A10,data1!$A$488:$AA$833,data1!J$486,FALSE)</f>
        <v>186357</v>
      </c>
      <c r="BL10">
        <f>VLOOKUP($A10,data1!$A$488:$AA$833,data1!K$486,FALSE)</f>
        <v>185680</v>
      </c>
      <c r="BM10">
        <f>VLOOKUP($A10,data1!$A$488:$AA$833,data1!L$486,FALSE)</f>
        <v>184894</v>
      </c>
      <c r="BN10">
        <f>VLOOKUP($A10,data1!$A$488:$AA$833,data1!M$486,FALSE)</f>
        <v>183906</v>
      </c>
      <c r="BO10">
        <f>VLOOKUP($A10,data1!$A$488:$AA$833,data1!N$486,FALSE)</f>
        <v>182776</v>
      </c>
      <c r="BP10">
        <f>VLOOKUP($A10,data1!$A$488:$AA$833,data1!O$486,FALSE)</f>
        <v>181944</v>
      </c>
      <c r="BQ10">
        <f>VLOOKUP($A10,data1!$A$488:$AA$833,data1!P$486,FALSE)</f>
        <v>181318</v>
      </c>
      <c r="BR10">
        <f>VLOOKUP($A10,data1!$A$488:$AA$833,data1!Q$486,FALSE)</f>
        <v>180810</v>
      </c>
      <c r="BS10">
        <f>VLOOKUP($A10,data1!$A$488:$AA$833,data1!R$486,FALSE)</f>
        <v>180360</v>
      </c>
      <c r="BT10">
        <f>VLOOKUP($A10,data1!$A$488:$AA$833,data1!S$486,FALSE)</f>
        <v>179816</v>
      </c>
      <c r="BU10">
        <f>VLOOKUP($A10,data1!$A$488:$AA$833,data1!T$486,FALSE)</f>
        <v>179022</v>
      </c>
      <c r="BV10">
        <f>VLOOKUP($A10,data1!$A$488:$AA$833,data1!U$486,FALSE)</f>
        <v>178620</v>
      </c>
      <c r="BW10">
        <f>VLOOKUP($A10,data1!$A$488:$AA$833,data1!V$486,FALSE)</f>
        <v>178515</v>
      </c>
      <c r="BX10">
        <f>VLOOKUP($A10,data1!$A$488:$AA$833,data1!W$486,FALSE)</f>
        <v>178661</v>
      </c>
      <c r="BY10">
        <f>VLOOKUP($A10,data1!$A$488:$AA$833,data1!X$486,FALSE)</f>
        <v>178867</v>
      </c>
      <c r="BZ10">
        <f>VLOOKUP($A10,data1!$A$488:$AA$833,data1!Y$486,FALSE)</f>
        <v>179200</v>
      </c>
      <c r="CA10">
        <f>VLOOKUP($A10,data1!$A$488:$AA$833,data1!Z$486,FALSE)</f>
        <v>179703</v>
      </c>
      <c r="CB10">
        <f>VLOOKUP($A10,data1!$A$488:$AA$833,data1!AA$486,FALSE)</f>
        <v>180171</v>
      </c>
    </row>
    <row r="11" spans="1:80" x14ac:dyDescent="0.3">
      <c r="A11" t="s">
        <v>90</v>
      </c>
      <c r="B11" s="25" t="str">
        <f>IFERROR(VLOOKUP($A11,class!$A$1:$B$455,2,FALSE),"")</f>
        <v>Unitary Authority</v>
      </c>
      <c r="C11" s="25" t="str">
        <f>IFERROR(IFERROR(VLOOKUP($A11,classifications!$A$3:$C$336,3,FALSE),VLOOKUP($A11,classifications!$I$2:$K$28,3,FALSE)),"")</f>
        <v>Urban with Significant Rural</v>
      </c>
      <c r="D11">
        <f>VLOOKUP($A11,data!$A$8:$L$406,data!B$6,FALSE)</f>
        <v>135383</v>
      </c>
      <c r="E11">
        <f>VLOOKUP($A11,data!$A$8:$L$406,data!C$6,FALSE)</f>
        <v>135164</v>
      </c>
      <c r="F11">
        <f>VLOOKUP($A11,data!$A$8:$L$406,data!D$6,FALSE)</f>
        <v>134976</v>
      </c>
      <c r="G11">
        <f>VLOOKUP($A11,data!$A$8:$L$406,data!E$6,FALSE)</f>
        <v>134960</v>
      </c>
      <c r="H11">
        <f>VLOOKUP($A11,data!$A$8:$L$406,data!F$6,FALSE)</f>
        <v>135102</v>
      </c>
      <c r="I11">
        <f>VLOOKUP($A11,data!$A$8:$L$406,data!G$6,FALSE)</f>
        <v>135324</v>
      </c>
      <c r="J11">
        <f>VLOOKUP($A11,data!$A$8:$L$406,data!H$6,FALSE)</f>
        <v>135496</v>
      </c>
      <c r="K11">
        <f>VLOOKUP($A11,data!$A$8:$L$406,data!I$6,FALSE)</f>
        <v>136005</v>
      </c>
      <c r="L11">
        <f>VLOOKUP($A11,data!$A$8:$L$406,data!J$6,FALSE)</f>
        <v>136718</v>
      </c>
      <c r="M11">
        <f>VLOOKUP($A11,data!$A$8:$L$406,data!K$6,FALSE)</f>
        <v>137150</v>
      </c>
      <c r="N11">
        <f>VLOOKUP($A11,data!$A$8:$L$406,data!L$6,FALSE)</f>
        <v>137228</v>
      </c>
      <c r="O11">
        <f>VLOOKUP($A11,data!$A$8:$M$406,data!M$6,FALSE)</f>
        <v>136616</v>
      </c>
      <c r="P11">
        <f>VLOOKUP($A11,data!$A$610:$L$1008,data!B$608,FALSE)</f>
        <v>85129</v>
      </c>
      <c r="Q11">
        <f>VLOOKUP($A11,data!$A$610:$L$1008,data!C$608,FALSE)</f>
        <v>84577</v>
      </c>
      <c r="R11">
        <f>VLOOKUP($A11,data!$A$610:$L$1008,data!D$608,FALSE)</f>
        <v>83490</v>
      </c>
      <c r="S11">
        <f>VLOOKUP($A11,data!$A$610:$L$1008,data!E$608,FALSE)</f>
        <v>82843</v>
      </c>
      <c r="T11">
        <f>VLOOKUP($A11,data!$A$610:$L$1008,data!F$608,FALSE)</f>
        <v>82189</v>
      </c>
      <c r="U11">
        <f>VLOOKUP($A11,data!$A$610:$L$1008,data!G$608,FALSE)</f>
        <v>81895</v>
      </c>
      <c r="V11">
        <f>VLOOKUP($A11,data!$A$610:$L$1008,data!H$608,FALSE)</f>
        <v>81672</v>
      </c>
      <c r="W11">
        <f>VLOOKUP($A11,data!$A$610:$L$1008,data!I$608,FALSE)</f>
        <v>81506</v>
      </c>
      <c r="X11">
        <f>VLOOKUP($A11,data!$A$610:$L$1008,data!J$608,FALSE)</f>
        <v>81514</v>
      </c>
      <c r="Y11">
        <f>VLOOKUP($A11,data!$A$610:$L$1008,data!K$608,FALSE)</f>
        <v>81340</v>
      </c>
      <c r="Z11">
        <f>VLOOKUP($A11,data!$A$610:$L$1008,data!L$608,FALSE)</f>
        <v>81235</v>
      </c>
      <c r="AA11">
        <f>VLOOKUP($A11,data!$A$610:$M$1008,data!M$608,FALSE)</f>
        <v>80499</v>
      </c>
      <c r="AC11">
        <f>VLOOKUP($A11,data1!$A$8:$AA$353,data1!B$6,FALSE)</f>
        <v>136718</v>
      </c>
      <c r="AD11">
        <f>VLOOKUP($A11,data1!$A$8:$AA$353,data1!C$6,FALSE)</f>
        <v>137349</v>
      </c>
      <c r="AE11">
        <f>VLOOKUP($A11,data1!$A$8:$AA$353,data1!D$6,FALSE)</f>
        <v>137879</v>
      </c>
      <c r="AF11">
        <f>VLOOKUP($A11,data1!$A$8:$AA$353,data1!E$6,FALSE)</f>
        <v>138354</v>
      </c>
      <c r="AG11">
        <f>VLOOKUP($A11,data1!$A$8:$AA$353,data1!F$6,FALSE)</f>
        <v>138803</v>
      </c>
      <c r="AH11">
        <f>VLOOKUP($A11,data1!$A$8:$AA$353,data1!G$6,FALSE)</f>
        <v>139201</v>
      </c>
      <c r="AI11">
        <f>VLOOKUP($A11,data1!$A$8:$AA$353,data1!H$6,FALSE)</f>
        <v>139565</v>
      </c>
      <c r="AJ11">
        <f>VLOOKUP($A11,data1!$A$8:$AA$353,data1!I$6,FALSE)</f>
        <v>139860</v>
      </c>
      <c r="AK11">
        <f>VLOOKUP($A11,data1!$A$8:$AA$353,data1!J$6,FALSE)</f>
        <v>140135</v>
      </c>
      <c r="AL11">
        <f>VLOOKUP($A11,data1!$A$8:$AA$353,data1!K$6,FALSE)</f>
        <v>140382</v>
      </c>
      <c r="AM11">
        <f>VLOOKUP($A11,data1!$A$8:$AA$353,data1!L$6,FALSE)</f>
        <v>140610</v>
      </c>
      <c r="AN11">
        <f>VLOOKUP($A11,data1!$A$8:$AA$353,data1!M$6,FALSE)</f>
        <v>140803</v>
      </c>
      <c r="AO11">
        <f>VLOOKUP($A11,data1!$A$8:$AA$353,data1!N$6,FALSE)</f>
        <v>140954</v>
      </c>
      <c r="AP11">
        <f>VLOOKUP($A11,data1!$A$8:$AA$353,data1!O$6,FALSE)</f>
        <v>141080</v>
      </c>
      <c r="AQ11">
        <f>VLOOKUP($A11,data1!$A$8:$AA$353,data1!P$6,FALSE)</f>
        <v>141200</v>
      </c>
      <c r="AR11">
        <f>VLOOKUP($A11,data1!$A$8:$AA$353,data1!Q$6,FALSE)</f>
        <v>141325</v>
      </c>
      <c r="AS11">
        <f>VLOOKUP($A11,data1!$A$8:$AA$353,data1!R$6,FALSE)</f>
        <v>141449</v>
      </c>
      <c r="AT11">
        <f>VLOOKUP($A11,data1!$A$8:$AA$353,data1!S$6,FALSE)</f>
        <v>141572</v>
      </c>
      <c r="AU11">
        <f>VLOOKUP($A11,data1!$A$8:$AA$353,data1!T$6,FALSE)</f>
        <v>141680</v>
      </c>
      <c r="AV11">
        <f>VLOOKUP($A11,data1!$A$8:$AA$353,data1!U$6,FALSE)</f>
        <v>141794</v>
      </c>
      <c r="AW11">
        <f>VLOOKUP($A11,data1!$A$8:$AA$353,data1!V$6,FALSE)</f>
        <v>141920</v>
      </c>
      <c r="AX11">
        <f>VLOOKUP($A11,data1!$A$8:$AA$353,data1!W$6,FALSE)</f>
        <v>142045</v>
      </c>
      <c r="AY11">
        <f>VLOOKUP($A11,data1!$A$8:$AA$353,data1!X$6,FALSE)</f>
        <v>142170</v>
      </c>
      <c r="AZ11">
        <f>VLOOKUP($A11,data1!$A$8:$AA$353,data1!Y$6,FALSE)</f>
        <v>142295</v>
      </c>
      <c r="BA11">
        <f>VLOOKUP($A11,data1!$A$8:$AA$353,data1!Z$6,FALSE)</f>
        <v>142424</v>
      </c>
      <c r="BB11">
        <f>VLOOKUP($A11,data1!$A$8:$AA$353,data1!AA$6,FALSE)</f>
        <v>142548</v>
      </c>
      <c r="BC11">
        <f>VLOOKUP($A11,data1!$A$488:$AA$833,data1!B$486,FALSE)</f>
        <v>81514</v>
      </c>
      <c r="BD11">
        <f>VLOOKUP($A11,data1!$A$488:$AA$833,data1!C$486,FALSE)</f>
        <v>81351</v>
      </c>
      <c r="BE11">
        <f>VLOOKUP($A11,data1!$A$488:$AA$833,data1!D$486,FALSE)</f>
        <v>81396</v>
      </c>
      <c r="BF11">
        <f>VLOOKUP($A11,data1!$A$488:$AA$833,data1!E$486,FALSE)</f>
        <v>81305</v>
      </c>
      <c r="BG11">
        <f>VLOOKUP($A11,data1!$A$488:$AA$833,data1!F$486,FALSE)</f>
        <v>81400</v>
      </c>
      <c r="BH11">
        <f>VLOOKUP($A11,data1!$A$488:$AA$833,data1!G$486,FALSE)</f>
        <v>81253</v>
      </c>
      <c r="BI11">
        <f>VLOOKUP($A11,data1!$A$488:$AA$833,data1!H$486,FALSE)</f>
        <v>81105</v>
      </c>
      <c r="BJ11">
        <f>VLOOKUP($A11,data1!$A$488:$AA$833,data1!I$486,FALSE)</f>
        <v>80874</v>
      </c>
      <c r="BK11">
        <f>VLOOKUP($A11,data1!$A$488:$AA$833,data1!J$486,FALSE)</f>
        <v>80716</v>
      </c>
      <c r="BL11">
        <f>VLOOKUP($A11,data1!$A$488:$AA$833,data1!K$486,FALSE)</f>
        <v>80549</v>
      </c>
      <c r="BM11">
        <f>VLOOKUP($A11,data1!$A$488:$AA$833,data1!L$486,FALSE)</f>
        <v>80316</v>
      </c>
      <c r="BN11">
        <f>VLOOKUP($A11,data1!$A$488:$AA$833,data1!M$486,FALSE)</f>
        <v>80131</v>
      </c>
      <c r="BO11">
        <f>VLOOKUP($A11,data1!$A$488:$AA$833,data1!N$486,FALSE)</f>
        <v>79821</v>
      </c>
      <c r="BP11">
        <f>VLOOKUP($A11,data1!$A$488:$AA$833,data1!O$486,FALSE)</f>
        <v>79429</v>
      </c>
      <c r="BQ11">
        <f>VLOOKUP($A11,data1!$A$488:$AA$833,data1!P$486,FALSE)</f>
        <v>79079</v>
      </c>
      <c r="BR11">
        <f>VLOOKUP($A11,data1!$A$488:$AA$833,data1!Q$486,FALSE)</f>
        <v>78914</v>
      </c>
      <c r="BS11">
        <f>VLOOKUP($A11,data1!$A$488:$AA$833,data1!R$486,FALSE)</f>
        <v>78645</v>
      </c>
      <c r="BT11">
        <f>VLOOKUP($A11,data1!$A$488:$AA$833,data1!S$486,FALSE)</f>
        <v>78416</v>
      </c>
      <c r="BU11">
        <f>VLOOKUP($A11,data1!$A$488:$AA$833,data1!T$486,FALSE)</f>
        <v>78167</v>
      </c>
      <c r="BV11">
        <f>VLOOKUP($A11,data1!$A$488:$AA$833,data1!U$486,FALSE)</f>
        <v>77972</v>
      </c>
      <c r="BW11">
        <f>VLOOKUP($A11,data1!$A$488:$AA$833,data1!V$486,FALSE)</f>
        <v>77903</v>
      </c>
      <c r="BX11">
        <f>VLOOKUP($A11,data1!$A$488:$AA$833,data1!W$486,FALSE)</f>
        <v>77955</v>
      </c>
      <c r="BY11">
        <f>VLOOKUP($A11,data1!$A$488:$AA$833,data1!X$486,FALSE)</f>
        <v>78071</v>
      </c>
      <c r="BZ11">
        <f>VLOOKUP($A11,data1!$A$488:$AA$833,data1!Y$486,FALSE)</f>
        <v>78172</v>
      </c>
      <c r="CA11">
        <f>VLOOKUP($A11,data1!$A$488:$AA$833,data1!Z$486,FALSE)</f>
        <v>78383</v>
      </c>
      <c r="CB11">
        <f>VLOOKUP($A11,data1!$A$488:$AA$833,data1!AA$486,FALSE)</f>
        <v>78535</v>
      </c>
    </row>
    <row r="12" spans="1:80" x14ac:dyDescent="0.3">
      <c r="A12" t="s">
        <v>105</v>
      </c>
      <c r="B12" s="25" t="str">
        <f>IFERROR(VLOOKUP($A12,class!$A$1:$B$455,2,FALSE),"")</f>
        <v>Unitary Authority</v>
      </c>
      <c r="C12" s="25" t="str">
        <f>IFERROR(IFERROR(VLOOKUP($A12,classifications!$A$3:$C$336,3,FALSE),VLOOKUP($A12,classifications!$I$2:$K$28,3,FALSE)),"")</f>
        <v>Predominantly Urban</v>
      </c>
      <c r="D12">
        <f>VLOOKUP($A12,data!$A$8:$L$406,data!B$6,FALSE)</f>
        <v>190902</v>
      </c>
      <c r="E12">
        <f>VLOOKUP($A12,data!$A$8:$L$406,data!C$6,FALSE)</f>
        <v>191824</v>
      </c>
      <c r="F12">
        <f>VLOOKUP($A12,data!$A$8:$L$406,data!D$6,FALSE)</f>
        <v>192487</v>
      </c>
      <c r="G12">
        <f>VLOOKUP($A12,data!$A$8:$L$406,data!E$6,FALSE)</f>
        <v>193433</v>
      </c>
      <c r="H12">
        <f>VLOOKUP($A12,data!$A$8:$L$406,data!F$6,FALSE)</f>
        <v>194423</v>
      </c>
      <c r="I12">
        <f>VLOOKUP($A12,data!$A$8:$L$406,data!G$6,FALSE)</f>
        <v>195128</v>
      </c>
      <c r="J12">
        <f>VLOOKUP($A12,data!$A$8:$L$406,data!H$6,FALSE)</f>
        <v>195958</v>
      </c>
      <c r="K12">
        <f>VLOOKUP($A12,data!$A$8:$L$406,data!I$6,FALSE)</f>
        <v>196487</v>
      </c>
      <c r="L12">
        <f>VLOOKUP($A12,data!$A$8:$L$406,data!J$6,FALSE)</f>
        <v>197213</v>
      </c>
      <c r="M12">
        <f>VLOOKUP($A12,data!$A$8:$L$406,data!K$6,FALSE)</f>
        <v>197348</v>
      </c>
      <c r="N12">
        <f>VLOOKUP($A12,data!$A$8:$L$406,data!L$6,FALSE)</f>
        <v>197419</v>
      </c>
      <c r="O12">
        <f>VLOOKUP($A12,data!$A$8:$M$406,data!M$6,FALSE)</f>
        <v>197030</v>
      </c>
      <c r="P12">
        <f>VLOOKUP($A12,data!$A$610:$L$1008,data!B$608,FALSE)</f>
        <v>124363</v>
      </c>
      <c r="Q12">
        <f>VLOOKUP($A12,data!$A$610:$L$1008,data!C$608,FALSE)</f>
        <v>124474</v>
      </c>
      <c r="R12">
        <f>VLOOKUP($A12,data!$A$610:$L$1008,data!D$608,FALSE)</f>
        <v>123757</v>
      </c>
      <c r="S12">
        <f>VLOOKUP($A12,data!$A$610:$L$1008,data!E$608,FALSE)</f>
        <v>123504</v>
      </c>
      <c r="T12">
        <f>VLOOKUP($A12,data!$A$610:$L$1008,data!F$608,FALSE)</f>
        <v>123391</v>
      </c>
      <c r="U12">
        <f>VLOOKUP($A12,data!$A$610:$L$1008,data!G$608,FALSE)</f>
        <v>123135</v>
      </c>
      <c r="V12">
        <f>VLOOKUP($A12,data!$A$610:$L$1008,data!H$608,FALSE)</f>
        <v>123108</v>
      </c>
      <c r="W12">
        <f>VLOOKUP($A12,data!$A$610:$L$1008,data!I$608,FALSE)</f>
        <v>122651</v>
      </c>
      <c r="X12">
        <f>VLOOKUP($A12,data!$A$610:$L$1008,data!J$608,FALSE)</f>
        <v>122324</v>
      </c>
      <c r="Y12">
        <f>VLOOKUP($A12,data!$A$610:$L$1008,data!K$608,FALSE)</f>
        <v>121485</v>
      </c>
      <c r="Z12">
        <f>VLOOKUP($A12,data!$A$610:$L$1008,data!L$608,FALSE)</f>
        <v>121061</v>
      </c>
      <c r="AA12">
        <f>VLOOKUP($A12,data!$A$610:$M$1008,data!M$608,FALSE)</f>
        <v>121008</v>
      </c>
      <c r="AC12">
        <f>VLOOKUP($A12,data1!$A$8:$AA$353,data1!B$6,FALSE)</f>
        <v>197213</v>
      </c>
      <c r="AD12">
        <f>VLOOKUP($A12,data1!$A$8:$AA$353,data1!C$6,FALSE)</f>
        <v>197772</v>
      </c>
      <c r="AE12">
        <f>VLOOKUP($A12,data1!$A$8:$AA$353,data1!D$6,FALSE)</f>
        <v>198253</v>
      </c>
      <c r="AF12">
        <f>VLOOKUP($A12,data1!$A$8:$AA$353,data1!E$6,FALSE)</f>
        <v>198706</v>
      </c>
      <c r="AG12">
        <f>VLOOKUP($A12,data1!$A$8:$AA$353,data1!F$6,FALSE)</f>
        <v>199117</v>
      </c>
      <c r="AH12">
        <f>VLOOKUP($A12,data1!$A$8:$AA$353,data1!G$6,FALSE)</f>
        <v>199465</v>
      </c>
      <c r="AI12">
        <f>VLOOKUP($A12,data1!$A$8:$AA$353,data1!H$6,FALSE)</f>
        <v>199757</v>
      </c>
      <c r="AJ12">
        <f>VLOOKUP($A12,data1!$A$8:$AA$353,data1!I$6,FALSE)</f>
        <v>199978</v>
      </c>
      <c r="AK12">
        <f>VLOOKUP($A12,data1!$A$8:$AA$353,data1!J$6,FALSE)</f>
        <v>200153</v>
      </c>
      <c r="AL12">
        <f>VLOOKUP($A12,data1!$A$8:$AA$353,data1!K$6,FALSE)</f>
        <v>200277</v>
      </c>
      <c r="AM12">
        <f>VLOOKUP($A12,data1!$A$8:$AA$353,data1!L$6,FALSE)</f>
        <v>200364</v>
      </c>
      <c r="AN12">
        <f>VLOOKUP($A12,data1!$A$8:$AA$353,data1!M$6,FALSE)</f>
        <v>200418</v>
      </c>
      <c r="AO12">
        <f>VLOOKUP($A12,data1!$A$8:$AA$353,data1!N$6,FALSE)</f>
        <v>200444</v>
      </c>
      <c r="AP12">
        <f>VLOOKUP($A12,data1!$A$8:$AA$353,data1!O$6,FALSE)</f>
        <v>200453</v>
      </c>
      <c r="AQ12">
        <f>VLOOKUP($A12,data1!$A$8:$AA$353,data1!P$6,FALSE)</f>
        <v>200459</v>
      </c>
      <c r="AR12">
        <f>VLOOKUP($A12,data1!$A$8:$AA$353,data1!Q$6,FALSE)</f>
        <v>200475</v>
      </c>
      <c r="AS12">
        <f>VLOOKUP($A12,data1!$A$8:$AA$353,data1!R$6,FALSE)</f>
        <v>200487</v>
      </c>
      <c r="AT12">
        <f>VLOOKUP($A12,data1!$A$8:$AA$353,data1!S$6,FALSE)</f>
        <v>200511</v>
      </c>
      <c r="AU12">
        <f>VLOOKUP($A12,data1!$A$8:$AA$353,data1!T$6,FALSE)</f>
        <v>200534</v>
      </c>
      <c r="AV12">
        <f>VLOOKUP($A12,data1!$A$8:$AA$353,data1!U$6,FALSE)</f>
        <v>200587</v>
      </c>
      <c r="AW12">
        <f>VLOOKUP($A12,data1!$A$8:$AA$353,data1!V$6,FALSE)</f>
        <v>200662</v>
      </c>
      <c r="AX12">
        <f>VLOOKUP($A12,data1!$A$8:$AA$353,data1!W$6,FALSE)</f>
        <v>200755</v>
      </c>
      <c r="AY12">
        <f>VLOOKUP($A12,data1!$A$8:$AA$353,data1!X$6,FALSE)</f>
        <v>200854</v>
      </c>
      <c r="AZ12">
        <f>VLOOKUP($A12,data1!$A$8:$AA$353,data1!Y$6,FALSE)</f>
        <v>200961</v>
      </c>
      <c r="BA12">
        <f>VLOOKUP($A12,data1!$A$8:$AA$353,data1!Z$6,FALSE)</f>
        <v>201073</v>
      </c>
      <c r="BB12">
        <f>VLOOKUP($A12,data1!$A$8:$AA$353,data1!AA$6,FALSE)</f>
        <v>201186</v>
      </c>
      <c r="BC12">
        <f>VLOOKUP($A12,data1!$A$488:$AA$833,data1!B$486,FALSE)</f>
        <v>122324</v>
      </c>
      <c r="BD12">
        <f>VLOOKUP($A12,data1!$A$488:$AA$833,data1!C$486,FALSE)</f>
        <v>121988</v>
      </c>
      <c r="BE12">
        <f>VLOOKUP($A12,data1!$A$488:$AA$833,data1!D$486,FALSE)</f>
        <v>121842</v>
      </c>
      <c r="BF12">
        <f>VLOOKUP($A12,data1!$A$488:$AA$833,data1!E$486,FALSE)</f>
        <v>121704</v>
      </c>
      <c r="BG12">
        <f>VLOOKUP($A12,data1!$A$488:$AA$833,data1!F$486,FALSE)</f>
        <v>121501</v>
      </c>
      <c r="BH12">
        <f>VLOOKUP($A12,data1!$A$488:$AA$833,data1!G$486,FALSE)</f>
        <v>121304</v>
      </c>
      <c r="BI12">
        <f>VLOOKUP($A12,data1!$A$488:$AA$833,data1!H$486,FALSE)</f>
        <v>121254</v>
      </c>
      <c r="BJ12">
        <f>VLOOKUP($A12,data1!$A$488:$AA$833,data1!I$486,FALSE)</f>
        <v>121070</v>
      </c>
      <c r="BK12">
        <f>VLOOKUP($A12,data1!$A$488:$AA$833,data1!J$486,FALSE)</f>
        <v>120901</v>
      </c>
      <c r="BL12">
        <f>VLOOKUP($A12,data1!$A$488:$AA$833,data1!K$486,FALSE)</f>
        <v>120582</v>
      </c>
      <c r="BM12">
        <f>VLOOKUP($A12,data1!$A$488:$AA$833,data1!L$486,FALSE)</f>
        <v>120265</v>
      </c>
      <c r="BN12">
        <f>VLOOKUP($A12,data1!$A$488:$AA$833,data1!M$486,FALSE)</f>
        <v>119952</v>
      </c>
      <c r="BO12">
        <f>VLOOKUP($A12,data1!$A$488:$AA$833,data1!N$486,FALSE)</f>
        <v>119524</v>
      </c>
      <c r="BP12">
        <f>VLOOKUP($A12,data1!$A$488:$AA$833,data1!O$486,FALSE)</f>
        <v>119143</v>
      </c>
      <c r="BQ12">
        <f>VLOOKUP($A12,data1!$A$488:$AA$833,data1!P$486,FALSE)</f>
        <v>118713</v>
      </c>
      <c r="BR12">
        <f>VLOOKUP($A12,data1!$A$488:$AA$833,data1!Q$486,FALSE)</f>
        <v>118375</v>
      </c>
      <c r="BS12">
        <f>VLOOKUP($A12,data1!$A$488:$AA$833,data1!R$486,FALSE)</f>
        <v>117989</v>
      </c>
      <c r="BT12">
        <f>VLOOKUP($A12,data1!$A$488:$AA$833,data1!S$486,FALSE)</f>
        <v>117512</v>
      </c>
      <c r="BU12">
        <f>VLOOKUP($A12,data1!$A$488:$AA$833,data1!T$486,FALSE)</f>
        <v>117087</v>
      </c>
      <c r="BV12">
        <f>VLOOKUP($A12,data1!$A$488:$AA$833,data1!U$486,FALSE)</f>
        <v>116700</v>
      </c>
      <c r="BW12">
        <f>VLOOKUP($A12,data1!$A$488:$AA$833,data1!V$486,FALSE)</f>
        <v>116589</v>
      </c>
      <c r="BX12">
        <f>VLOOKUP($A12,data1!$A$488:$AA$833,data1!W$486,FALSE)</f>
        <v>116526</v>
      </c>
      <c r="BY12">
        <f>VLOOKUP($A12,data1!$A$488:$AA$833,data1!X$486,FALSE)</f>
        <v>116550</v>
      </c>
      <c r="BZ12">
        <f>VLOOKUP($A12,data1!$A$488:$AA$833,data1!Y$486,FALSE)</f>
        <v>116570</v>
      </c>
      <c r="CA12">
        <f>VLOOKUP($A12,data1!$A$488:$AA$833,data1!Z$486,FALSE)</f>
        <v>116692</v>
      </c>
      <c r="CB12">
        <f>VLOOKUP($A12,data1!$A$488:$AA$833,data1!AA$486,FALSE)</f>
        <v>116776</v>
      </c>
    </row>
    <row r="13" spans="1:80" x14ac:dyDescent="0.3">
      <c r="A13" t="s">
        <v>242</v>
      </c>
      <c r="B13" s="25" t="str">
        <f>IFERROR(VLOOKUP($A13,class!$A$1:$B$455,2,FALSE),"")</f>
        <v>Metropolitan District</v>
      </c>
      <c r="C13" s="25" t="str">
        <f>IFERROR(IFERROR(VLOOKUP($A13,classifications!$A$3:$C$336,3,FALSE),VLOOKUP($A13,classifications!$I$2:$K$28,3,FALSE)),"")</f>
        <v>Predominantly Urban</v>
      </c>
      <c r="D13">
        <f>VLOOKUP($A13,data!$A$8:$L$406,data!B$6,FALSE)</f>
        <v>198731</v>
      </c>
      <c r="E13">
        <f>VLOOKUP($A13,data!$A$8:$L$406,data!C$6,FALSE)</f>
        <v>200349</v>
      </c>
      <c r="F13">
        <f>VLOOKUP($A13,data!$A$8:$L$406,data!D$6,FALSE)</f>
        <v>200272</v>
      </c>
      <c r="G13">
        <f>VLOOKUP($A13,data!$A$8:$L$406,data!E$6,FALSE)</f>
        <v>200098</v>
      </c>
      <c r="H13">
        <f>VLOOKUP($A13,data!$A$8:$L$406,data!F$6,FALSE)</f>
        <v>200781</v>
      </c>
      <c r="I13">
        <f>VLOOKUP($A13,data!$A$8:$L$406,data!G$6,FALSE)</f>
        <v>201724</v>
      </c>
      <c r="J13">
        <f>VLOOKUP($A13,data!$A$8:$L$406,data!H$6,FALSE)</f>
        <v>202628</v>
      </c>
      <c r="K13">
        <f>VLOOKUP($A13,data!$A$8:$L$406,data!I$6,FALSE)</f>
        <v>202419</v>
      </c>
      <c r="L13">
        <f>VLOOKUP($A13,data!$A$8:$L$406,data!J$6,FALSE)</f>
        <v>202508</v>
      </c>
      <c r="M13">
        <f>VLOOKUP($A13,data!$A$8:$L$406,data!K$6,FALSE)</f>
        <v>202055</v>
      </c>
      <c r="N13">
        <f>VLOOKUP($A13,data!$A$8:$L$406,data!L$6,FALSE)</f>
        <v>201950</v>
      </c>
      <c r="O13">
        <f>VLOOKUP($A13,data!$A$8:$M$406,data!M$6,FALSE)</f>
        <v>196154</v>
      </c>
      <c r="P13">
        <f>VLOOKUP($A13,data!$A$610:$L$1008,data!B$608,FALSE)</f>
        <v>128814</v>
      </c>
      <c r="Q13">
        <f>VLOOKUP($A13,data!$A$610:$L$1008,data!C$608,FALSE)</f>
        <v>129423</v>
      </c>
      <c r="R13">
        <f>VLOOKUP($A13,data!$A$610:$L$1008,data!D$608,FALSE)</f>
        <v>128470</v>
      </c>
      <c r="S13">
        <f>VLOOKUP($A13,data!$A$610:$L$1008,data!E$608,FALSE)</f>
        <v>127805</v>
      </c>
      <c r="T13">
        <f>VLOOKUP($A13,data!$A$610:$L$1008,data!F$608,FALSE)</f>
        <v>127706</v>
      </c>
      <c r="U13">
        <f>VLOOKUP($A13,data!$A$610:$L$1008,data!G$608,FALSE)</f>
        <v>128206</v>
      </c>
      <c r="V13">
        <f>VLOOKUP($A13,data!$A$610:$L$1008,data!H$608,FALSE)</f>
        <v>128316</v>
      </c>
      <c r="W13">
        <f>VLOOKUP($A13,data!$A$610:$L$1008,data!I$608,FALSE)</f>
        <v>127939</v>
      </c>
      <c r="X13">
        <f>VLOOKUP($A13,data!$A$610:$L$1008,data!J$608,FALSE)</f>
        <v>128029</v>
      </c>
      <c r="Y13">
        <f>VLOOKUP($A13,data!$A$610:$L$1008,data!K$608,FALSE)</f>
        <v>127283</v>
      </c>
      <c r="Z13">
        <f>VLOOKUP($A13,data!$A$610:$L$1008,data!L$608,FALSE)</f>
        <v>127079</v>
      </c>
      <c r="AA13">
        <f>VLOOKUP($A13,data!$A$610:$M$1008,data!M$608,FALSE)</f>
        <v>121782</v>
      </c>
      <c r="AC13">
        <f>VLOOKUP($A13,data1!$A$8:$AA$353,data1!B$6,FALSE)</f>
        <v>202508</v>
      </c>
      <c r="AD13">
        <f>VLOOKUP($A13,data1!$A$8:$AA$353,data1!C$6,FALSE)</f>
        <v>202732</v>
      </c>
      <c r="AE13">
        <f>VLOOKUP($A13,data1!$A$8:$AA$353,data1!D$6,FALSE)</f>
        <v>202829</v>
      </c>
      <c r="AF13">
        <f>VLOOKUP($A13,data1!$A$8:$AA$353,data1!E$6,FALSE)</f>
        <v>202823</v>
      </c>
      <c r="AG13">
        <f>VLOOKUP($A13,data1!$A$8:$AA$353,data1!F$6,FALSE)</f>
        <v>202807</v>
      </c>
      <c r="AH13">
        <f>VLOOKUP($A13,data1!$A$8:$AA$353,data1!G$6,FALSE)</f>
        <v>202782</v>
      </c>
      <c r="AI13">
        <f>VLOOKUP($A13,data1!$A$8:$AA$353,data1!H$6,FALSE)</f>
        <v>202750</v>
      </c>
      <c r="AJ13">
        <f>VLOOKUP($A13,data1!$A$8:$AA$353,data1!I$6,FALSE)</f>
        <v>202696</v>
      </c>
      <c r="AK13">
        <f>VLOOKUP($A13,data1!$A$8:$AA$353,data1!J$6,FALSE)</f>
        <v>202630</v>
      </c>
      <c r="AL13">
        <f>VLOOKUP($A13,data1!$A$8:$AA$353,data1!K$6,FALSE)</f>
        <v>202589</v>
      </c>
      <c r="AM13">
        <f>VLOOKUP($A13,data1!$A$8:$AA$353,data1!L$6,FALSE)</f>
        <v>202553</v>
      </c>
      <c r="AN13">
        <f>VLOOKUP($A13,data1!$A$8:$AA$353,data1!M$6,FALSE)</f>
        <v>202544</v>
      </c>
      <c r="AO13">
        <f>VLOOKUP($A13,data1!$A$8:$AA$353,data1!N$6,FALSE)</f>
        <v>202547</v>
      </c>
      <c r="AP13">
        <f>VLOOKUP($A13,data1!$A$8:$AA$353,data1!O$6,FALSE)</f>
        <v>202571</v>
      </c>
      <c r="AQ13">
        <f>VLOOKUP($A13,data1!$A$8:$AA$353,data1!P$6,FALSE)</f>
        <v>202623</v>
      </c>
      <c r="AR13">
        <f>VLOOKUP($A13,data1!$A$8:$AA$353,data1!Q$6,FALSE)</f>
        <v>202700</v>
      </c>
      <c r="AS13">
        <f>VLOOKUP($A13,data1!$A$8:$AA$353,data1!R$6,FALSE)</f>
        <v>202786</v>
      </c>
      <c r="AT13">
        <f>VLOOKUP($A13,data1!$A$8:$AA$353,data1!S$6,FALSE)</f>
        <v>202885</v>
      </c>
      <c r="AU13">
        <f>VLOOKUP($A13,data1!$A$8:$AA$353,data1!T$6,FALSE)</f>
        <v>202997</v>
      </c>
      <c r="AV13">
        <f>VLOOKUP($A13,data1!$A$8:$AA$353,data1!U$6,FALSE)</f>
        <v>203134</v>
      </c>
      <c r="AW13">
        <f>VLOOKUP($A13,data1!$A$8:$AA$353,data1!V$6,FALSE)</f>
        <v>203290</v>
      </c>
      <c r="AX13">
        <f>VLOOKUP($A13,data1!$A$8:$AA$353,data1!W$6,FALSE)</f>
        <v>203463</v>
      </c>
      <c r="AY13">
        <f>VLOOKUP($A13,data1!$A$8:$AA$353,data1!X$6,FALSE)</f>
        <v>203640</v>
      </c>
      <c r="AZ13">
        <f>VLOOKUP($A13,data1!$A$8:$AA$353,data1!Y$6,FALSE)</f>
        <v>203820</v>
      </c>
      <c r="BA13">
        <f>VLOOKUP($A13,data1!$A$8:$AA$353,data1!Z$6,FALSE)</f>
        <v>204007</v>
      </c>
      <c r="BB13">
        <f>VLOOKUP($A13,data1!$A$8:$AA$353,data1!AA$6,FALSE)</f>
        <v>204193</v>
      </c>
      <c r="BC13">
        <f>VLOOKUP($A13,data1!$A$488:$AA$833,data1!B$486,FALSE)</f>
        <v>128029</v>
      </c>
      <c r="BD13">
        <f>VLOOKUP($A13,data1!$A$488:$AA$833,data1!C$486,FALSE)</f>
        <v>127959</v>
      </c>
      <c r="BE13">
        <f>VLOOKUP($A13,data1!$A$488:$AA$833,data1!D$486,FALSE)</f>
        <v>127792</v>
      </c>
      <c r="BF13">
        <f>VLOOKUP($A13,data1!$A$488:$AA$833,data1!E$486,FALSE)</f>
        <v>127718</v>
      </c>
      <c r="BG13">
        <f>VLOOKUP($A13,data1!$A$488:$AA$833,data1!F$486,FALSE)</f>
        <v>127512</v>
      </c>
      <c r="BH13">
        <f>VLOOKUP($A13,data1!$A$488:$AA$833,data1!G$486,FALSE)</f>
        <v>127350</v>
      </c>
      <c r="BI13">
        <f>VLOOKUP($A13,data1!$A$488:$AA$833,data1!H$486,FALSE)</f>
        <v>127078</v>
      </c>
      <c r="BJ13">
        <f>VLOOKUP($A13,data1!$A$488:$AA$833,data1!I$486,FALSE)</f>
        <v>126964</v>
      </c>
      <c r="BK13">
        <f>VLOOKUP($A13,data1!$A$488:$AA$833,data1!J$486,FALSE)</f>
        <v>126685</v>
      </c>
      <c r="BL13">
        <f>VLOOKUP($A13,data1!$A$488:$AA$833,data1!K$486,FALSE)</f>
        <v>126463</v>
      </c>
      <c r="BM13">
        <f>VLOOKUP($A13,data1!$A$488:$AA$833,data1!L$486,FALSE)</f>
        <v>126049</v>
      </c>
      <c r="BN13">
        <f>VLOOKUP($A13,data1!$A$488:$AA$833,data1!M$486,FALSE)</f>
        <v>125697</v>
      </c>
      <c r="BO13">
        <f>VLOOKUP($A13,data1!$A$488:$AA$833,data1!N$486,FALSE)</f>
        <v>125333</v>
      </c>
      <c r="BP13">
        <f>VLOOKUP($A13,data1!$A$488:$AA$833,data1!O$486,FALSE)</f>
        <v>125035</v>
      </c>
      <c r="BQ13">
        <f>VLOOKUP($A13,data1!$A$488:$AA$833,data1!P$486,FALSE)</f>
        <v>124727</v>
      </c>
      <c r="BR13">
        <f>VLOOKUP($A13,data1!$A$488:$AA$833,data1!Q$486,FALSE)</f>
        <v>124502</v>
      </c>
      <c r="BS13">
        <f>VLOOKUP($A13,data1!$A$488:$AA$833,data1!R$486,FALSE)</f>
        <v>124238</v>
      </c>
      <c r="BT13">
        <f>VLOOKUP($A13,data1!$A$488:$AA$833,data1!S$486,FALSE)</f>
        <v>123988</v>
      </c>
      <c r="BU13">
        <f>VLOOKUP($A13,data1!$A$488:$AA$833,data1!T$486,FALSE)</f>
        <v>123648</v>
      </c>
      <c r="BV13">
        <f>VLOOKUP($A13,data1!$A$488:$AA$833,data1!U$486,FALSE)</f>
        <v>123333</v>
      </c>
      <c r="BW13">
        <f>VLOOKUP($A13,data1!$A$488:$AA$833,data1!V$486,FALSE)</f>
        <v>123356</v>
      </c>
      <c r="BX13">
        <f>VLOOKUP($A13,data1!$A$488:$AA$833,data1!W$486,FALSE)</f>
        <v>123509</v>
      </c>
      <c r="BY13">
        <f>VLOOKUP($A13,data1!$A$488:$AA$833,data1!X$486,FALSE)</f>
        <v>123655</v>
      </c>
      <c r="BZ13">
        <f>VLOOKUP($A13,data1!$A$488:$AA$833,data1!Y$486,FALSE)</f>
        <v>123794</v>
      </c>
      <c r="CA13">
        <f>VLOOKUP($A13,data1!$A$488:$AA$833,data1!Z$486,FALSE)</f>
        <v>123987</v>
      </c>
      <c r="CB13">
        <f>VLOOKUP($A13,data1!$A$488:$AA$833,data1!AA$486,FALSE)</f>
        <v>124151</v>
      </c>
    </row>
    <row r="14" spans="1:80" x14ac:dyDescent="0.3">
      <c r="A14" t="s">
        <v>244</v>
      </c>
      <c r="B14" s="25" t="str">
        <f>IFERROR(VLOOKUP($A14,class!$A$1:$B$455,2,FALSE),"")</f>
        <v>Metropolitan District</v>
      </c>
      <c r="C14" s="25" t="str">
        <f>IFERROR(IFERROR(VLOOKUP($A14,classifications!$A$3:$C$336,3,FALSE),VLOOKUP($A14,classifications!$I$2:$K$28,3,FALSE)),"")</f>
        <v>Predominantly Urban</v>
      </c>
      <c r="D14">
        <f>VLOOKUP($A14,data!$A$8:$L$406,data!B$6,FALSE)</f>
        <v>276681</v>
      </c>
      <c r="E14">
        <f>VLOOKUP($A14,data!$A$8:$L$406,data!C$6,FALSE)</f>
        <v>279092</v>
      </c>
      <c r="F14">
        <f>VLOOKUP($A14,data!$A$8:$L$406,data!D$6,FALSE)</f>
        <v>281893</v>
      </c>
      <c r="G14">
        <f>VLOOKUP($A14,data!$A$8:$L$406,data!E$6,FALSE)</f>
        <v>285821</v>
      </c>
      <c r="H14">
        <f>VLOOKUP($A14,data!$A$8:$L$406,data!F$6,FALSE)</f>
        <v>288340</v>
      </c>
      <c r="I14">
        <f>VLOOKUP($A14,data!$A$8:$L$406,data!G$6,FALSE)</f>
        <v>290764</v>
      </c>
      <c r="J14">
        <f>VLOOKUP($A14,data!$A$8:$L$406,data!H$6,FALSE)</f>
        <v>293713</v>
      </c>
      <c r="K14">
        <f>VLOOKUP($A14,data!$A$8:$L$406,data!I$6,FALSE)</f>
        <v>295842</v>
      </c>
      <c r="L14">
        <f>VLOOKUP($A14,data!$A$8:$L$406,data!J$6,FALSE)</f>
        <v>300196</v>
      </c>
      <c r="M14">
        <f>VLOOKUP($A14,data!$A$8:$L$406,data!K$6,FALSE)</f>
        <v>302820</v>
      </c>
      <c r="N14">
        <f>VLOOKUP($A14,data!$A$8:$L$406,data!L$6,FALSE)</f>
        <v>306824</v>
      </c>
      <c r="O14">
        <f>VLOOKUP($A14,data!$A$8:$M$406,data!M$6,FALSE)</f>
        <v>298264</v>
      </c>
      <c r="P14">
        <f>VLOOKUP($A14,data!$A$610:$L$1008,data!B$608,FALSE)</f>
        <v>190295</v>
      </c>
      <c r="Q14">
        <f>VLOOKUP($A14,data!$A$610:$L$1008,data!C$608,FALSE)</f>
        <v>192265</v>
      </c>
      <c r="R14">
        <f>VLOOKUP($A14,data!$A$610:$L$1008,data!D$608,FALSE)</f>
        <v>193331</v>
      </c>
      <c r="S14">
        <f>VLOOKUP($A14,data!$A$610:$L$1008,data!E$608,FALSE)</f>
        <v>195773</v>
      </c>
      <c r="T14">
        <f>VLOOKUP($A14,data!$A$610:$L$1008,data!F$608,FALSE)</f>
        <v>196933</v>
      </c>
      <c r="U14">
        <f>VLOOKUP($A14,data!$A$610:$L$1008,data!G$608,FALSE)</f>
        <v>198362</v>
      </c>
      <c r="V14">
        <f>VLOOKUP($A14,data!$A$610:$L$1008,data!H$608,FALSE)</f>
        <v>200275</v>
      </c>
      <c r="W14">
        <f>VLOOKUP($A14,data!$A$610:$L$1008,data!I$608,FALSE)</f>
        <v>201484</v>
      </c>
      <c r="X14">
        <f>VLOOKUP($A14,data!$A$610:$L$1008,data!J$608,FALSE)</f>
        <v>204802</v>
      </c>
      <c r="Y14">
        <f>VLOOKUP($A14,data!$A$610:$L$1008,data!K$608,FALSE)</f>
        <v>206358</v>
      </c>
      <c r="Z14">
        <f>VLOOKUP($A14,data!$A$610:$L$1008,data!L$608,FALSE)</f>
        <v>209565</v>
      </c>
      <c r="AA14">
        <f>VLOOKUP($A14,data!$A$610:$M$1008,data!M$608,FALSE)</f>
        <v>201744</v>
      </c>
      <c r="AC14">
        <f>VLOOKUP($A14,data1!$A$8:$AA$353,data1!B$6,FALSE)</f>
        <v>300196</v>
      </c>
      <c r="AD14">
        <f>VLOOKUP($A14,data1!$A$8:$AA$353,data1!C$6,FALSE)</f>
        <v>301748</v>
      </c>
      <c r="AE14">
        <f>VLOOKUP($A14,data1!$A$8:$AA$353,data1!D$6,FALSE)</f>
        <v>302680</v>
      </c>
      <c r="AF14">
        <f>VLOOKUP($A14,data1!$A$8:$AA$353,data1!E$6,FALSE)</f>
        <v>303213</v>
      </c>
      <c r="AG14">
        <f>VLOOKUP($A14,data1!$A$8:$AA$353,data1!F$6,FALSE)</f>
        <v>303629</v>
      </c>
      <c r="AH14">
        <f>VLOOKUP($A14,data1!$A$8:$AA$353,data1!G$6,FALSE)</f>
        <v>304154</v>
      </c>
      <c r="AI14">
        <f>VLOOKUP($A14,data1!$A$8:$AA$353,data1!H$6,FALSE)</f>
        <v>304840</v>
      </c>
      <c r="AJ14">
        <f>VLOOKUP($A14,data1!$A$8:$AA$353,data1!I$6,FALSE)</f>
        <v>305736</v>
      </c>
      <c r="AK14">
        <f>VLOOKUP($A14,data1!$A$8:$AA$353,data1!J$6,FALSE)</f>
        <v>306766</v>
      </c>
      <c r="AL14">
        <f>VLOOKUP($A14,data1!$A$8:$AA$353,data1!K$6,FALSE)</f>
        <v>307913</v>
      </c>
      <c r="AM14">
        <f>VLOOKUP($A14,data1!$A$8:$AA$353,data1!L$6,FALSE)</f>
        <v>308945</v>
      </c>
      <c r="AN14">
        <f>VLOOKUP($A14,data1!$A$8:$AA$353,data1!M$6,FALSE)</f>
        <v>309936</v>
      </c>
      <c r="AO14">
        <f>VLOOKUP($A14,data1!$A$8:$AA$353,data1!N$6,FALSE)</f>
        <v>310906</v>
      </c>
      <c r="AP14">
        <f>VLOOKUP($A14,data1!$A$8:$AA$353,data1!O$6,FALSE)</f>
        <v>311870</v>
      </c>
      <c r="AQ14">
        <f>VLOOKUP($A14,data1!$A$8:$AA$353,data1!P$6,FALSE)</f>
        <v>312625</v>
      </c>
      <c r="AR14">
        <f>VLOOKUP($A14,data1!$A$8:$AA$353,data1!Q$6,FALSE)</f>
        <v>313168</v>
      </c>
      <c r="AS14">
        <f>VLOOKUP($A14,data1!$A$8:$AA$353,data1!R$6,FALSE)</f>
        <v>313613</v>
      </c>
      <c r="AT14">
        <f>VLOOKUP($A14,data1!$A$8:$AA$353,data1!S$6,FALSE)</f>
        <v>314084</v>
      </c>
      <c r="AU14">
        <f>VLOOKUP($A14,data1!$A$8:$AA$353,data1!T$6,FALSE)</f>
        <v>314499</v>
      </c>
      <c r="AV14">
        <f>VLOOKUP($A14,data1!$A$8:$AA$353,data1!U$6,FALSE)</f>
        <v>314752</v>
      </c>
      <c r="AW14">
        <f>VLOOKUP($A14,data1!$A$8:$AA$353,data1!V$6,FALSE)</f>
        <v>314814</v>
      </c>
      <c r="AX14">
        <f>VLOOKUP($A14,data1!$A$8:$AA$353,data1!W$6,FALSE)</f>
        <v>314887</v>
      </c>
      <c r="AY14">
        <f>VLOOKUP($A14,data1!$A$8:$AA$353,data1!X$6,FALSE)</f>
        <v>315038</v>
      </c>
      <c r="AZ14">
        <f>VLOOKUP($A14,data1!$A$8:$AA$353,data1!Y$6,FALSE)</f>
        <v>315250</v>
      </c>
      <c r="BA14">
        <f>VLOOKUP($A14,data1!$A$8:$AA$353,data1!Z$6,FALSE)</f>
        <v>315492</v>
      </c>
      <c r="BB14">
        <f>VLOOKUP($A14,data1!$A$8:$AA$353,data1!AA$6,FALSE)</f>
        <v>315755</v>
      </c>
      <c r="BC14">
        <f>VLOOKUP($A14,data1!$A$488:$AA$833,data1!B$486,FALSE)</f>
        <v>204802</v>
      </c>
      <c r="BD14">
        <f>VLOOKUP($A14,data1!$A$488:$AA$833,data1!C$486,FALSE)</f>
        <v>205276</v>
      </c>
      <c r="BE14">
        <f>VLOOKUP($A14,data1!$A$488:$AA$833,data1!D$486,FALSE)</f>
        <v>205189</v>
      </c>
      <c r="BF14">
        <f>VLOOKUP($A14,data1!$A$488:$AA$833,data1!E$486,FALSE)</f>
        <v>204623</v>
      </c>
      <c r="BG14">
        <f>VLOOKUP($A14,data1!$A$488:$AA$833,data1!F$486,FALSE)</f>
        <v>204294</v>
      </c>
      <c r="BH14">
        <f>VLOOKUP($A14,data1!$A$488:$AA$833,data1!G$486,FALSE)</f>
        <v>203917</v>
      </c>
      <c r="BI14">
        <f>VLOOKUP($A14,data1!$A$488:$AA$833,data1!H$486,FALSE)</f>
        <v>203950</v>
      </c>
      <c r="BJ14">
        <f>VLOOKUP($A14,data1!$A$488:$AA$833,data1!I$486,FALSE)</f>
        <v>204236</v>
      </c>
      <c r="BK14">
        <f>VLOOKUP($A14,data1!$A$488:$AA$833,data1!J$486,FALSE)</f>
        <v>204798</v>
      </c>
      <c r="BL14">
        <f>VLOOKUP($A14,data1!$A$488:$AA$833,data1!K$486,FALSE)</f>
        <v>205345</v>
      </c>
      <c r="BM14">
        <f>VLOOKUP($A14,data1!$A$488:$AA$833,data1!L$486,FALSE)</f>
        <v>205892</v>
      </c>
      <c r="BN14">
        <f>VLOOKUP($A14,data1!$A$488:$AA$833,data1!M$486,FALSE)</f>
        <v>206392</v>
      </c>
      <c r="BO14">
        <f>VLOOKUP($A14,data1!$A$488:$AA$833,data1!N$486,FALSE)</f>
        <v>206784</v>
      </c>
      <c r="BP14">
        <f>VLOOKUP($A14,data1!$A$488:$AA$833,data1!O$486,FALSE)</f>
        <v>207143</v>
      </c>
      <c r="BQ14">
        <f>VLOOKUP($A14,data1!$A$488:$AA$833,data1!P$486,FALSE)</f>
        <v>207547</v>
      </c>
      <c r="BR14">
        <f>VLOOKUP($A14,data1!$A$488:$AA$833,data1!Q$486,FALSE)</f>
        <v>207665</v>
      </c>
      <c r="BS14">
        <f>VLOOKUP($A14,data1!$A$488:$AA$833,data1!R$486,FALSE)</f>
        <v>207622</v>
      </c>
      <c r="BT14">
        <f>VLOOKUP($A14,data1!$A$488:$AA$833,data1!S$486,FALSE)</f>
        <v>207674</v>
      </c>
      <c r="BU14">
        <f>VLOOKUP($A14,data1!$A$488:$AA$833,data1!T$486,FALSE)</f>
        <v>207482</v>
      </c>
      <c r="BV14">
        <f>VLOOKUP($A14,data1!$A$488:$AA$833,data1!U$486,FALSE)</f>
        <v>207277</v>
      </c>
      <c r="BW14">
        <f>VLOOKUP($A14,data1!$A$488:$AA$833,data1!V$486,FALSE)</f>
        <v>206991</v>
      </c>
      <c r="BX14">
        <f>VLOOKUP($A14,data1!$A$488:$AA$833,data1!W$486,FALSE)</f>
        <v>206823</v>
      </c>
      <c r="BY14">
        <f>VLOOKUP($A14,data1!$A$488:$AA$833,data1!X$486,FALSE)</f>
        <v>206740</v>
      </c>
      <c r="BZ14">
        <f>VLOOKUP($A14,data1!$A$488:$AA$833,data1!Y$486,FALSE)</f>
        <v>206677</v>
      </c>
      <c r="CA14">
        <f>VLOOKUP($A14,data1!$A$488:$AA$833,data1!Z$486,FALSE)</f>
        <v>206801</v>
      </c>
      <c r="CB14">
        <f>VLOOKUP($A14,data1!$A$488:$AA$833,data1!AA$486,FALSE)</f>
        <v>206924</v>
      </c>
    </row>
    <row r="15" spans="1:80" x14ac:dyDescent="0.3">
      <c r="A15" t="s">
        <v>5</v>
      </c>
      <c r="B15" s="25" t="str">
        <f>IFERROR(VLOOKUP($A15,class!$A$1:$B$455,2,FALSE),"")</f>
        <v>Metropolitan District</v>
      </c>
      <c r="C15" s="25" t="str">
        <f>IFERROR(IFERROR(VLOOKUP($A15,classifications!$A$3:$C$336,3,FALSE),VLOOKUP($A15,classifications!$I$2:$K$28,3,FALSE)),"")</f>
        <v>Predominantly Urban</v>
      </c>
      <c r="D15">
        <f>VLOOKUP($A15,data!$A$8:$L$406,data!B$6,FALSE)</f>
        <v>200164</v>
      </c>
      <c r="E15">
        <f>VLOOKUP($A15,data!$A$8:$L$406,data!C$6,FALSE)</f>
        <v>201206</v>
      </c>
      <c r="F15">
        <f>VLOOKUP($A15,data!$A$8:$L$406,data!D$6,FALSE)</f>
        <v>201444</v>
      </c>
      <c r="G15">
        <f>VLOOKUP($A15,data!$A$8:$L$406,data!E$6,FALSE)</f>
        <v>202167</v>
      </c>
      <c r="H15">
        <f>VLOOKUP($A15,data!$A$8:$L$406,data!F$6,FALSE)</f>
        <v>202857</v>
      </c>
      <c r="I15">
        <f>VLOOKUP($A15,data!$A$8:$L$406,data!G$6,FALSE)</f>
        <v>202725</v>
      </c>
      <c r="J15">
        <f>VLOOKUP($A15,data!$A$8:$L$406,data!H$6,FALSE)</f>
        <v>203575</v>
      </c>
      <c r="K15">
        <f>VLOOKUP($A15,data!$A$8:$L$406,data!I$6,FALSE)</f>
        <v>204473</v>
      </c>
      <c r="L15">
        <f>VLOOKUP($A15,data!$A$8:$L$406,data!J$6,FALSE)</f>
        <v>205985</v>
      </c>
      <c r="M15">
        <f>VLOOKUP($A15,data!$A$8:$L$406,data!K$6,FALSE)</f>
        <v>207913</v>
      </c>
      <c r="N15">
        <f>VLOOKUP($A15,data!$A$8:$L$406,data!L$6,FALSE)</f>
        <v>208871</v>
      </c>
      <c r="O15">
        <f>VLOOKUP($A15,data!$A$8:$M$406,data!M$6,FALSE)</f>
        <v>209151</v>
      </c>
      <c r="P15">
        <f>VLOOKUP($A15,data!$A$610:$L$1008,data!B$608,FALSE)</f>
        <v>129605</v>
      </c>
      <c r="Q15">
        <f>VLOOKUP($A15,data!$A$610:$L$1008,data!C$608,FALSE)</f>
        <v>129902</v>
      </c>
      <c r="R15">
        <f>VLOOKUP($A15,data!$A$610:$L$1008,data!D$608,FALSE)</f>
        <v>128881</v>
      </c>
      <c r="S15">
        <f>VLOOKUP($A15,data!$A$610:$L$1008,data!E$608,FALSE)</f>
        <v>128564</v>
      </c>
      <c r="T15">
        <f>VLOOKUP($A15,data!$A$610:$L$1008,data!F$608,FALSE)</f>
        <v>128349</v>
      </c>
      <c r="U15">
        <f>VLOOKUP($A15,data!$A$610:$L$1008,data!G$608,FALSE)</f>
        <v>127558</v>
      </c>
      <c r="V15">
        <f>VLOOKUP($A15,data!$A$610:$L$1008,data!H$608,FALSE)</f>
        <v>127432</v>
      </c>
      <c r="W15">
        <f>VLOOKUP($A15,data!$A$610:$L$1008,data!I$608,FALSE)</f>
        <v>127339</v>
      </c>
      <c r="X15">
        <f>VLOOKUP($A15,data!$A$610:$L$1008,data!J$608,FALSE)</f>
        <v>127668</v>
      </c>
      <c r="Y15">
        <f>VLOOKUP($A15,data!$A$610:$L$1008,data!K$608,FALSE)</f>
        <v>128217</v>
      </c>
      <c r="Z15">
        <f>VLOOKUP($A15,data!$A$610:$L$1008,data!L$608,FALSE)</f>
        <v>128563</v>
      </c>
      <c r="AA15">
        <f>VLOOKUP($A15,data!$A$610:$M$1008,data!M$608,FALSE)</f>
        <v>128603</v>
      </c>
      <c r="AC15">
        <f>VLOOKUP($A15,data1!$A$8:$AA$353,data1!B$6,FALSE)</f>
        <v>205985</v>
      </c>
      <c r="AD15">
        <f>VLOOKUP($A15,data1!$A$8:$AA$353,data1!C$6,FALSE)</f>
        <v>207279</v>
      </c>
      <c r="AE15">
        <f>VLOOKUP($A15,data1!$A$8:$AA$353,data1!D$6,FALSE)</f>
        <v>208486</v>
      </c>
      <c r="AF15">
        <f>VLOOKUP($A15,data1!$A$8:$AA$353,data1!E$6,FALSE)</f>
        <v>209709</v>
      </c>
      <c r="AG15">
        <f>VLOOKUP($A15,data1!$A$8:$AA$353,data1!F$6,FALSE)</f>
        <v>210890</v>
      </c>
      <c r="AH15">
        <f>VLOOKUP($A15,data1!$A$8:$AA$353,data1!G$6,FALSE)</f>
        <v>212004</v>
      </c>
      <c r="AI15">
        <f>VLOOKUP($A15,data1!$A$8:$AA$353,data1!H$6,FALSE)</f>
        <v>213047</v>
      </c>
      <c r="AJ15">
        <f>VLOOKUP($A15,data1!$A$8:$AA$353,data1!I$6,FALSE)</f>
        <v>214018</v>
      </c>
      <c r="AK15">
        <f>VLOOKUP($A15,data1!$A$8:$AA$353,data1!J$6,FALSE)</f>
        <v>214977</v>
      </c>
      <c r="AL15">
        <f>VLOOKUP($A15,data1!$A$8:$AA$353,data1!K$6,FALSE)</f>
        <v>215877</v>
      </c>
      <c r="AM15">
        <f>VLOOKUP($A15,data1!$A$8:$AA$353,data1!L$6,FALSE)</f>
        <v>216747</v>
      </c>
      <c r="AN15">
        <f>VLOOKUP($A15,data1!$A$8:$AA$353,data1!M$6,FALSE)</f>
        <v>217583</v>
      </c>
      <c r="AO15">
        <f>VLOOKUP($A15,data1!$A$8:$AA$353,data1!N$6,FALSE)</f>
        <v>218387</v>
      </c>
      <c r="AP15">
        <f>VLOOKUP($A15,data1!$A$8:$AA$353,data1!O$6,FALSE)</f>
        <v>219172</v>
      </c>
      <c r="AQ15">
        <f>VLOOKUP($A15,data1!$A$8:$AA$353,data1!P$6,FALSE)</f>
        <v>219932</v>
      </c>
      <c r="AR15">
        <f>VLOOKUP($A15,data1!$A$8:$AA$353,data1!Q$6,FALSE)</f>
        <v>220658</v>
      </c>
      <c r="AS15">
        <f>VLOOKUP($A15,data1!$A$8:$AA$353,data1!R$6,FALSE)</f>
        <v>221380</v>
      </c>
      <c r="AT15">
        <f>VLOOKUP($A15,data1!$A$8:$AA$353,data1!S$6,FALSE)</f>
        <v>222062</v>
      </c>
      <c r="AU15">
        <f>VLOOKUP($A15,data1!$A$8:$AA$353,data1!T$6,FALSE)</f>
        <v>222734</v>
      </c>
      <c r="AV15">
        <f>VLOOKUP($A15,data1!$A$8:$AA$353,data1!U$6,FALSE)</f>
        <v>223401</v>
      </c>
      <c r="AW15">
        <f>VLOOKUP($A15,data1!$A$8:$AA$353,data1!V$6,FALSE)</f>
        <v>224083</v>
      </c>
      <c r="AX15">
        <f>VLOOKUP($A15,data1!$A$8:$AA$353,data1!W$6,FALSE)</f>
        <v>224760</v>
      </c>
      <c r="AY15">
        <f>VLOOKUP($A15,data1!$A$8:$AA$353,data1!X$6,FALSE)</f>
        <v>225426</v>
      </c>
      <c r="AZ15">
        <f>VLOOKUP($A15,data1!$A$8:$AA$353,data1!Y$6,FALSE)</f>
        <v>226080</v>
      </c>
      <c r="BA15">
        <f>VLOOKUP($A15,data1!$A$8:$AA$353,data1!Z$6,FALSE)</f>
        <v>226724</v>
      </c>
      <c r="BB15">
        <f>VLOOKUP($A15,data1!$A$8:$AA$353,data1!AA$6,FALSE)</f>
        <v>227355</v>
      </c>
      <c r="BC15">
        <f>VLOOKUP($A15,data1!$A$488:$AA$833,data1!B$486,FALSE)</f>
        <v>127668</v>
      </c>
      <c r="BD15">
        <f>VLOOKUP($A15,data1!$A$488:$AA$833,data1!C$486,FALSE)</f>
        <v>127919</v>
      </c>
      <c r="BE15">
        <f>VLOOKUP($A15,data1!$A$488:$AA$833,data1!D$486,FALSE)</f>
        <v>128296</v>
      </c>
      <c r="BF15">
        <f>VLOOKUP($A15,data1!$A$488:$AA$833,data1!E$486,FALSE)</f>
        <v>128758</v>
      </c>
      <c r="BG15">
        <f>VLOOKUP($A15,data1!$A$488:$AA$833,data1!F$486,FALSE)</f>
        <v>129275</v>
      </c>
      <c r="BH15">
        <f>VLOOKUP($A15,data1!$A$488:$AA$833,data1!G$486,FALSE)</f>
        <v>129390</v>
      </c>
      <c r="BI15">
        <f>VLOOKUP($A15,data1!$A$488:$AA$833,data1!H$486,FALSE)</f>
        <v>129737</v>
      </c>
      <c r="BJ15">
        <f>VLOOKUP($A15,data1!$A$488:$AA$833,data1!I$486,FALSE)</f>
        <v>130003</v>
      </c>
      <c r="BK15">
        <f>VLOOKUP($A15,data1!$A$488:$AA$833,data1!J$486,FALSE)</f>
        <v>130274</v>
      </c>
      <c r="BL15">
        <f>VLOOKUP($A15,data1!$A$488:$AA$833,data1!K$486,FALSE)</f>
        <v>130386</v>
      </c>
      <c r="BM15">
        <f>VLOOKUP($A15,data1!$A$488:$AA$833,data1!L$486,FALSE)</f>
        <v>130273</v>
      </c>
      <c r="BN15">
        <f>VLOOKUP($A15,data1!$A$488:$AA$833,data1!M$486,FALSE)</f>
        <v>130188</v>
      </c>
      <c r="BO15">
        <f>VLOOKUP($A15,data1!$A$488:$AA$833,data1!N$486,FALSE)</f>
        <v>130151</v>
      </c>
      <c r="BP15">
        <f>VLOOKUP($A15,data1!$A$488:$AA$833,data1!O$486,FALSE)</f>
        <v>130138</v>
      </c>
      <c r="BQ15">
        <f>VLOOKUP($A15,data1!$A$488:$AA$833,data1!P$486,FALSE)</f>
        <v>130281</v>
      </c>
      <c r="BR15">
        <f>VLOOKUP($A15,data1!$A$488:$AA$833,data1!Q$486,FALSE)</f>
        <v>130362</v>
      </c>
      <c r="BS15">
        <f>VLOOKUP($A15,data1!$A$488:$AA$833,data1!R$486,FALSE)</f>
        <v>130434</v>
      </c>
      <c r="BT15">
        <f>VLOOKUP($A15,data1!$A$488:$AA$833,data1!S$486,FALSE)</f>
        <v>130383</v>
      </c>
      <c r="BU15">
        <f>VLOOKUP($A15,data1!$A$488:$AA$833,data1!T$486,FALSE)</f>
        <v>130290</v>
      </c>
      <c r="BV15">
        <f>VLOOKUP($A15,data1!$A$488:$AA$833,data1!U$486,FALSE)</f>
        <v>130214</v>
      </c>
      <c r="BW15">
        <f>VLOOKUP($A15,data1!$A$488:$AA$833,data1!V$486,FALSE)</f>
        <v>130394</v>
      </c>
      <c r="BX15">
        <f>VLOOKUP($A15,data1!$A$488:$AA$833,data1!W$486,FALSE)</f>
        <v>130695</v>
      </c>
      <c r="BY15">
        <f>VLOOKUP($A15,data1!$A$488:$AA$833,data1!X$486,FALSE)</f>
        <v>131013</v>
      </c>
      <c r="BZ15">
        <f>VLOOKUP($A15,data1!$A$488:$AA$833,data1!Y$486,FALSE)</f>
        <v>131348</v>
      </c>
      <c r="CA15">
        <f>VLOOKUP($A15,data1!$A$488:$AA$833,data1!Z$486,FALSE)</f>
        <v>131788</v>
      </c>
      <c r="CB15">
        <f>VLOOKUP($A15,data1!$A$488:$AA$833,data1!AA$486,FALSE)</f>
        <v>132241</v>
      </c>
    </row>
    <row r="16" spans="1:80" x14ac:dyDescent="0.3">
      <c r="A16" t="s">
        <v>8</v>
      </c>
      <c r="B16" s="25" t="str">
        <f>IFERROR(VLOOKUP($A16,class!$A$1:$B$455,2,FALSE),"")</f>
        <v>Metropolitan District</v>
      </c>
      <c r="C16" s="25" t="str">
        <f>IFERROR(IFERROR(VLOOKUP($A16,classifications!$A$3:$C$336,3,FALSE),VLOOKUP($A16,classifications!$I$2:$K$28,3,FALSE)),"")</f>
        <v>Predominantly Urban</v>
      </c>
      <c r="D16">
        <f>VLOOKUP($A16,data!$A$8:$L$406,data!B$6,FALSE)</f>
        <v>148468</v>
      </c>
      <c r="E16">
        <f>VLOOKUP($A16,data!$A$8:$L$406,data!C$6,FALSE)</f>
        <v>148164</v>
      </c>
      <c r="F16">
        <f>VLOOKUP($A16,data!$A$8:$L$406,data!D$6,FALSE)</f>
        <v>148311</v>
      </c>
      <c r="G16">
        <f>VLOOKUP($A16,data!$A$8:$L$406,data!E$6,FALSE)</f>
        <v>148384</v>
      </c>
      <c r="H16">
        <f>VLOOKUP($A16,data!$A$8:$L$406,data!F$6,FALSE)</f>
        <v>148572</v>
      </c>
      <c r="I16">
        <f>VLOOKUP($A16,data!$A$8:$L$406,data!G$6,FALSE)</f>
        <v>148495</v>
      </c>
      <c r="J16">
        <f>VLOOKUP($A16,data!$A$8:$L$406,data!H$6,FALSE)</f>
        <v>149194</v>
      </c>
      <c r="K16">
        <f>VLOOKUP($A16,data!$A$8:$L$406,data!I$6,FALSE)</f>
        <v>149555</v>
      </c>
      <c r="L16">
        <f>VLOOKUP($A16,data!$A$8:$L$406,data!J$6,FALSE)</f>
        <v>150265</v>
      </c>
      <c r="M16">
        <f>VLOOKUP($A16,data!$A$8:$L$406,data!K$6,FALSE)</f>
        <v>150976</v>
      </c>
      <c r="N16">
        <f>VLOOKUP($A16,data!$A$8:$L$406,data!L$6,FALSE)</f>
        <v>151133</v>
      </c>
      <c r="O16">
        <f>VLOOKUP($A16,data!$A$8:$M$406,data!M$6,FALSE)</f>
        <v>147915</v>
      </c>
      <c r="P16">
        <f>VLOOKUP($A16,data!$A$610:$L$1008,data!B$608,FALSE)</f>
        <v>95470</v>
      </c>
      <c r="Q16">
        <f>VLOOKUP($A16,data!$A$610:$L$1008,data!C$608,FALSE)</f>
        <v>95369</v>
      </c>
      <c r="R16">
        <f>VLOOKUP($A16,data!$A$610:$L$1008,data!D$608,FALSE)</f>
        <v>94879</v>
      </c>
      <c r="S16">
        <f>VLOOKUP($A16,data!$A$610:$L$1008,data!E$608,FALSE)</f>
        <v>94470</v>
      </c>
      <c r="T16">
        <f>VLOOKUP($A16,data!$A$610:$L$1008,data!F$608,FALSE)</f>
        <v>94030</v>
      </c>
      <c r="U16">
        <f>VLOOKUP($A16,data!$A$610:$L$1008,data!G$608,FALSE)</f>
        <v>93531</v>
      </c>
      <c r="V16">
        <f>VLOOKUP($A16,data!$A$610:$L$1008,data!H$608,FALSE)</f>
        <v>93486</v>
      </c>
      <c r="W16">
        <f>VLOOKUP($A16,data!$A$610:$L$1008,data!I$608,FALSE)</f>
        <v>93349</v>
      </c>
      <c r="X16">
        <f>VLOOKUP($A16,data!$A$610:$L$1008,data!J$608,FALSE)</f>
        <v>93355</v>
      </c>
      <c r="Y16">
        <f>VLOOKUP($A16,data!$A$610:$L$1008,data!K$608,FALSE)</f>
        <v>93313</v>
      </c>
      <c r="Z16">
        <f>VLOOKUP($A16,data!$A$610:$L$1008,data!L$608,FALSE)</f>
        <v>93238</v>
      </c>
      <c r="AA16">
        <f>VLOOKUP($A16,data!$A$610:$M$1008,data!M$608,FALSE)</f>
        <v>90329</v>
      </c>
      <c r="AC16">
        <f>VLOOKUP($A16,data1!$A$8:$AA$353,data1!B$6,FALSE)</f>
        <v>150265</v>
      </c>
      <c r="AD16">
        <f>VLOOKUP($A16,data1!$A$8:$AA$353,data1!C$6,FALSE)</f>
        <v>150849</v>
      </c>
      <c r="AE16">
        <f>VLOOKUP($A16,data1!$A$8:$AA$353,data1!D$6,FALSE)</f>
        <v>151394</v>
      </c>
      <c r="AF16">
        <f>VLOOKUP($A16,data1!$A$8:$AA$353,data1!E$6,FALSE)</f>
        <v>151936</v>
      </c>
      <c r="AG16">
        <f>VLOOKUP($A16,data1!$A$8:$AA$353,data1!F$6,FALSE)</f>
        <v>152433</v>
      </c>
      <c r="AH16">
        <f>VLOOKUP($A16,data1!$A$8:$AA$353,data1!G$6,FALSE)</f>
        <v>152908</v>
      </c>
      <c r="AI16">
        <f>VLOOKUP($A16,data1!$A$8:$AA$353,data1!H$6,FALSE)</f>
        <v>153367</v>
      </c>
      <c r="AJ16">
        <f>VLOOKUP($A16,data1!$A$8:$AA$353,data1!I$6,FALSE)</f>
        <v>153796</v>
      </c>
      <c r="AK16">
        <f>VLOOKUP($A16,data1!$A$8:$AA$353,data1!J$6,FALSE)</f>
        <v>154212</v>
      </c>
      <c r="AL16">
        <f>VLOOKUP($A16,data1!$A$8:$AA$353,data1!K$6,FALSE)</f>
        <v>154603</v>
      </c>
      <c r="AM16">
        <f>VLOOKUP($A16,data1!$A$8:$AA$353,data1!L$6,FALSE)</f>
        <v>154983</v>
      </c>
      <c r="AN16">
        <f>VLOOKUP($A16,data1!$A$8:$AA$353,data1!M$6,FALSE)</f>
        <v>155348</v>
      </c>
      <c r="AO16">
        <f>VLOOKUP($A16,data1!$A$8:$AA$353,data1!N$6,FALSE)</f>
        <v>155694</v>
      </c>
      <c r="AP16">
        <f>VLOOKUP($A16,data1!$A$8:$AA$353,data1!O$6,FALSE)</f>
        <v>156023</v>
      </c>
      <c r="AQ16">
        <f>VLOOKUP($A16,data1!$A$8:$AA$353,data1!P$6,FALSE)</f>
        <v>156350</v>
      </c>
      <c r="AR16">
        <f>VLOOKUP($A16,data1!$A$8:$AA$353,data1!Q$6,FALSE)</f>
        <v>156677</v>
      </c>
      <c r="AS16">
        <f>VLOOKUP($A16,data1!$A$8:$AA$353,data1!R$6,FALSE)</f>
        <v>157002</v>
      </c>
      <c r="AT16">
        <f>VLOOKUP($A16,data1!$A$8:$AA$353,data1!S$6,FALSE)</f>
        <v>157299</v>
      </c>
      <c r="AU16">
        <f>VLOOKUP($A16,data1!$A$8:$AA$353,data1!T$6,FALSE)</f>
        <v>157604</v>
      </c>
      <c r="AV16">
        <f>VLOOKUP($A16,data1!$A$8:$AA$353,data1!U$6,FALSE)</f>
        <v>157909</v>
      </c>
      <c r="AW16">
        <f>VLOOKUP($A16,data1!$A$8:$AA$353,data1!V$6,FALSE)</f>
        <v>158220</v>
      </c>
      <c r="AX16">
        <f>VLOOKUP($A16,data1!$A$8:$AA$353,data1!W$6,FALSE)</f>
        <v>158526</v>
      </c>
      <c r="AY16">
        <f>VLOOKUP($A16,data1!$A$8:$AA$353,data1!X$6,FALSE)</f>
        <v>158825</v>
      </c>
      <c r="AZ16">
        <f>VLOOKUP($A16,data1!$A$8:$AA$353,data1!Y$6,FALSE)</f>
        <v>159117</v>
      </c>
      <c r="BA16">
        <f>VLOOKUP($A16,data1!$A$8:$AA$353,data1!Z$6,FALSE)</f>
        <v>159406</v>
      </c>
      <c r="BB16">
        <f>VLOOKUP($A16,data1!$A$8:$AA$353,data1!AA$6,FALSE)</f>
        <v>159681</v>
      </c>
      <c r="BC16">
        <f>VLOOKUP($A16,data1!$A$488:$AA$833,data1!B$486,FALSE)</f>
        <v>93355</v>
      </c>
      <c r="BD16">
        <f>VLOOKUP($A16,data1!$A$488:$AA$833,data1!C$486,FALSE)</f>
        <v>93238</v>
      </c>
      <c r="BE16">
        <f>VLOOKUP($A16,data1!$A$488:$AA$833,data1!D$486,FALSE)</f>
        <v>93245</v>
      </c>
      <c r="BF16">
        <f>VLOOKUP($A16,data1!$A$488:$AA$833,data1!E$486,FALSE)</f>
        <v>93232</v>
      </c>
      <c r="BG16">
        <f>VLOOKUP($A16,data1!$A$488:$AA$833,data1!F$486,FALSE)</f>
        <v>93192</v>
      </c>
      <c r="BH16">
        <f>VLOOKUP($A16,data1!$A$488:$AA$833,data1!G$486,FALSE)</f>
        <v>92982</v>
      </c>
      <c r="BI16">
        <f>VLOOKUP($A16,data1!$A$488:$AA$833,data1!H$486,FALSE)</f>
        <v>92847</v>
      </c>
      <c r="BJ16">
        <f>VLOOKUP($A16,data1!$A$488:$AA$833,data1!I$486,FALSE)</f>
        <v>92700</v>
      </c>
      <c r="BK16">
        <f>VLOOKUP($A16,data1!$A$488:$AA$833,data1!J$486,FALSE)</f>
        <v>92534</v>
      </c>
      <c r="BL16">
        <f>VLOOKUP($A16,data1!$A$488:$AA$833,data1!K$486,FALSE)</f>
        <v>92383</v>
      </c>
      <c r="BM16">
        <f>VLOOKUP($A16,data1!$A$488:$AA$833,data1!L$486,FALSE)</f>
        <v>92238</v>
      </c>
      <c r="BN16">
        <f>VLOOKUP($A16,data1!$A$488:$AA$833,data1!M$486,FALSE)</f>
        <v>92024</v>
      </c>
      <c r="BO16">
        <f>VLOOKUP($A16,data1!$A$488:$AA$833,data1!N$486,FALSE)</f>
        <v>91777</v>
      </c>
      <c r="BP16">
        <f>VLOOKUP($A16,data1!$A$488:$AA$833,data1!O$486,FALSE)</f>
        <v>91518</v>
      </c>
      <c r="BQ16">
        <f>VLOOKUP($A16,data1!$A$488:$AA$833,data1!P$486,FALSE)</f>
        <v>91575</v>
      </c>
      <c r="BR16">
        <f>VLOOKUP($A16,data1!$A$488:$AA$833,data1!Q$486,FALSE)</f>
        <v>91529</v>
      </c>
      <c r="BS16">
        <f>VLOOKUP($A16,data1!$A$488:$AA$833,data1!R$486,FALSE)</f>
        <v>91466</v>
      </c>
      <c r="BT16">
        <f>VLOOKUP($A16,data1!$A$488:$AA$833,data1!S$486,FALSE)</f>
        <v>91421</v>
      </c>
      <c r="BU16">
        <f>VLOOKUP($A16,data1!$A$488:$AA$833,data1!T$486,FALSE)</f>
        <v>91380</v>
      </c>
      <c r="BV16">
        <f>VLOOKUP($A16,data1!$A$488:$AA$833,data1!U$486,FALSE)</f>
        <v>91414</v>
      </c>
      <c r="BW16">
        <f>VLOOKUP($A16,data1!$A$488:$AA$833,data1!V$486,FALSE)</f>
        <v>91583</v>
      </c>
      <c r="BX16">
        <f>VLOOKUP($A16,data1!$A$488:$AA$833,data1!W$486,FALSE)</f>
        <v>91814</v>
      </c>
      <c r="BY16">
        <f>VLOOKUP($A16,data1!$A$488:$AA$833,data1!X$486,FALSE)</f>
        <v>92123</v>
      </c>
      <c r="BZ16">
        <f>VLOOKUP($A16,data1!$A$488:$AA$833,data1!Y$486,FALSE)</f>
        <v>92441</v>
      </c>
      <c r="CA16">
        <f>VLOOKUP($A16,data1!$A$488:$AA$833,data1!Z$486,FALSE)</f>
        <v>92842</v>
      </c>
      <c r="CB16">
        <f>VLOOKUP($A16,data1!$A$488:$AA$833,data1!AA$486,FALSE)</f>
        <v>93171</v>
      </c>
    </row>
    <row r="17" spans="1:80" x14ac:dyDescent="0.3">
      <c r="A17" t="s">
        <v>10</v>
      </c>
      <c r="B17" s="25" t="str">
        <f>IFERROR(VLOOKUP($A17,class!$A$1:$B$455,2,FALSE),"")</f>
        <v>Metropolitan District</v>
      </c>
      <c r="C17" s="25" t="str">
        <f>IFERROR(IFERROR(VLOOKUP($A17,classifications!$A$3:$C$336,3,FALSE),VLOOKUP($A17,classifications!$I$2:$K$28,3,FALSE)),"")</f>
        <v>Predominantly Urban</v>
      </c>
      <c r="D17">
        <f>VLOOKUP($A17,data!$A$8:$L$406,data!B$6,FALSE)</f>
        <v>275980</v>
      </c>
      <c r="E17">
        <f>VLOOKUP($A17,data!$A$8:$L$406,data!C$6,FALSE)</f>
        <v>275330</v>
      </c>
      <c r="F17">
        <f>VLOOKUP($A17,data!$A$8:$L$406,data!D$6,FALSE)</f>
        <v>275764</v>
      </c>
      <c r="G17">
        <f>VLOOKUP($A17,data!$A$8:$L$406,data!E$6,FALSE)</f>
        <v>276089</v>
      </c>
      <c r="H17">
        <f>VLOOKUP($A17,data!$A$8:$L$406,data!F$6,FALSE)</f>
        <v>276782</v>
      </c>
      <c r="I17">
        <f>VLOOKUP($A17,data!$A$8:$L$406,data!G$6,FALSE)</f>
        <v>276813</v>
      </c>
      <c r="J17">
        <f>VLOOKUP($A17,data!$A$8:$L$406,data!H$6,FALSE)</f>
        <v>277307</v>
      </c>
      <c r="K17">
        <f>VLOOKUP($A17,data!$A$8:$L$406,data!I$6,FALSE)</f>
        <v>277249</v>
      </c>
      <c r="L17">
        <f>VLOOKUP($A17,data!$A$8:$L$406,data!J$6,FALSE)</f>
        <v>277417</v>
      </c>
      <c r="M17">
        <f>VLOOKUP($A17,data!$A$8:$L$406,data!K$6,FALSE)</f>
        <v>277705</v>
      </c>
      <c r="N17">
        <f>VLOOKUP($A17,data!$A$8:$L$406,data!L$6,FALSE)</f>
        <v>277846</v>
      </c>
      <c r="O17">
        <f>VLOOKUP($A17,data!$A$8:$M$406,data!M$6,FALSE)</f>
        <v>274211</v>
      </c>
      <c r="P17">
        <f>VLOOKUP($A17,data!$A$610:$L$1008,data!B$608,FALSE)</f>
        <v>180996</v>
      </c>
      <c r="Q17">
        <f>VLOOKUP($A17,data!$A$610:$L$1008,data!C$608,FALSE)</f>
        <v>180207</v>
      </c>
      <c r="R17">
        <f>VLOOKUP($A17,data!$A$610:$L$1008,data!D$608,FALSE)</f>
        <v>178858</v>
      </c>
      <c r="S17">
        <f>VLOOKUP($A17,data!$A$610:$L$1008,data!E$608,FALSE)</f>
        <v>178219</v>
      </c>
      <c r="T17">
        <f>VLOOKUP($A17,data!$A$610:$L$1008,data!F$608,FALSE)</f>
        <v>177885</v>
      </c>
      <c r="U17">
        <f>VLOOKUP($A17,data!$A$610:$L$1008,data!G$608,FALSE)</f>
        <v>177163</v>
      </c>
      <c r="V17">
        <f>VLOOKUP($A17,data!$A$610:$L$1008,data!H$608,FALSE)</f>
        <v>176611</v>
      </c>
      <c r="W17">
        <f>VLOOKUP($A17,data!$A$610:$L$1008,data!I$608,FALSE)</f>
        <v>175451</v>
      </c>
      <c r="X17">
        <f>VLOOKUP($A17,data!$A$610:$L$1008,data!J$608,FALSE)</f>
        <v>174493</v>
      </c>
      <c r="Y17">
        <f>VLOOKUP($A17,data!$A$610:$L$1008,data!K$608,FALSE)</f>
        <v>173628</v>
      </c>
      <c r="Z17">
        <f>VLOOKUP($A17,data!$A$610:$L$1008,data!L$608,FALSE)</f>
        <v>173572</v>
      </c>
      <c r="AA17">
        <f>VLOOKUP($A17,data!$A$610:$M$1008,data!M$608,FALSE)</f>
        <v>169549</v>
      </c>
      <c r="AC17">
        <f>VLOOKUP($A17,data1!$A$8:$AA$353,data1!B$6,FALSE)</f>
        <v>277417</v>
      </c>
      <c r="AD17">
        <f>VLOOKUP($A17,data1!$A$8:$AA$353,data1!C$6,FALSE)</f>
        <v>277523</v>
      </c>
      <c r="AE17">
        <f>VLOOKUP($A17,data1!$A$8:$AA$353,data1!D$6,FALSE)</f>
        <v>277540</v>
      </c>
      <c r="AF17">
        <f>VLOOKUP($A17,data1!$A$8:$AA$353,data1!E$6,FALSE)</f>
        <v>277576</v>
      </c>
      <c r="AG17">
        <f>VLOOKUP($A17,data1!$A$8:$AA$353,data1!F$6,FALSE)</f>
        <v>277591</v>
      </c>
      <c r="AH17">
        <f>VLOOKUP($A17,data1!$A$8:$AA$353,data1!G$6,FALSE)</f>
        <v>277575</v>
      </c>
      <c r="AI17">
        <f>VLOOKUP($A17,data1!$A$8:$AA$353,data1!H$6,FALSE)</f>
        <v>277522</v>
      </c>
      <c r="AJ17">
        <f>VLOOKUP($A17,data1!$A$8:$AA$353,data1!I$6,FALSE)</f>
        <v>277445</v>
      </c>
      <c r="AK17">
        <f>VLOOKUP($A17,data1!$A$8:$AA$353,data1!J$6,FALSE)</f>
        <v>277357</v>
      </c>
      <c r="AL17">
        <f>VLOOKUP($A17,data1!$A$8:$AA$353,data1!K$6,FALSE)</f>
        <v>277262</v>
      </c>
      <c r="AM17">
        <f>VLOOKUP($A17,data1!$A$8:$AA$353,data1!L$6,FALSE)</f>
        <v>277161</v>
      </c>
      <c r="AN17">
        <f>VLOOKUP($A17,data1!$A$8:$AA$353,data1!M$6,FALSE)</f>
        <v>277050</v>
      </c>
      <c r="AO17">
        <f>VLOOKUP($A17,data1!$A$8:$AA$353,data1!N$6,FALSE)</f>
        <v>276925</v>
      </c>
      <c r="AP17">
        <f>VLOOKUP($A17,data1!$A$8:$AA$353,data1!O$6,FALSE)</f>
        <v>276767</v>
      </c>
      <c r="AQ17">
        <f>VLOOKUP($A17,data1!$A$8:$AA$353,data1!P$6,FALSE)</f>
        <v>276624</v>
      </c>
      <c r="AR17">
        <f>VLOOKUP($A17,data1!$A$8:$AA$353,data1!Q$6,FALSE)</f>
        <v>276491</v>
      </c>
      <c r="AS17">
        <f>VLOOKUP($A17,data1!$A$8:$AA$353,data1!R$6,FALSE)</f>
        <v>276349</v>
      </c>
      <c r="AT17">
        <f>VLOOKUP($A17,data1!$A$8:$AA$353,data1!S$6,FALSE)</f>
        <v>276204</v>
      </c>
      <c r="AU17">
        <f>VLOOKUP($A17,data1!$A$8:$AA$353,data1!T$6,FALSE)</f>
        <v>276064</v>
      </c>
      <c r="AV17">
        <f>VLOOKUP($A17,data1!$A$8:$AA$353,data1!U$6,FALSE)</f>
        <v>275933</v>
      </c>
      <c r="AW17">
        <f>VLOOKUP($A17,data1!$A$8:$AA$353,data1!V$6,FALSE)</f>
        <v>275818</v>
      </c>
      <c r="AX17">
        <f>VLOOKUP($A17,data1!$A$8:$AA$353,data1!W$6,FALSE)</f>
        <v>275715</v>
      </c>
      <c r="AY17">
        <f>VLOOKUP($A17,data1!$A$8:$AA$353,data1!X$6,FALSE)</f>
        <v>275624</v>
      </c>
      <c r="AZ17">
        <f>VLOOKUP($A17,data1!$A$8:$AA$353,data1!Y$6,FALSE)</f>
        <v>275543</v>
      </c>
      <c r="BA17">
        <f>VLOOKUP($A17,data1!$A$8:$AA$353,data1!Z$6,FALSE)</f>
        <v>275473</v>
      </c>
      <c r="BB17">
        <f>VLOOKUP($A17,data1!$A$8:$AA$353,data1!AA$6,FALSE)</f>
        <v>275409</v>
      </c>
      <c r="BC17">
        <f>VLOOKUP($A17,data1!$A$488:$AA$833,data1!B$486,FALSE)</f>
        <v>174493</v>
      </c>
      <c r="BD17">
        <f>VLOOKUP($A17,data1!$A$488:$AA$833,data1!C$486,FALSE)</f>
        <v>173658</v>
      </c>
      <c r="BE17">
        <f>VLOOKUP($A17,data1!$A$488:$AA$833,data1!D$486,FALSE)</f>
        <v>173001</v>
      </c>
      <c r="BF17">
        <f>VLOOKUP($A17,data1!$A$488:$AA$833,data1!E$486,FALSE)</f>
        <v>172122</v>
      </c>
      <c r="BG17">
        <f>VLOOKUP($A17,data1!$A$488:$AA$833,data1!F$486,FALSE)</f>
        <v>171221</v>
      </c>
      <c r="BH17">
        <f>VLOOKUP($A17,data1!$A$488:$AA$833,data1!G$486,FALSE)</f>
        <v>170442</v>
      </c>
      <c r="BI17">
        <f>VLOOKUP($A17,data1!$A$488:$AA$833,data1!H$486,FALSE)</f>
        <v>169672</v>
      </c>
      <c r="BJ17">
        <f>VLOOKUP($A17,data1!$A$488:$AA$833,data1!I$486,FALSE)</f>
        <v>168932</v>
      </c>
      <c r="BK17">
        <f>VLOOKUP($A17,data1!$A$488:$AA$833,data1!J$486,FALSE)</f>
        <v>168114</v>
      </c>
      <c r="BL17">
        <f>VLOOKUP($A17,data1!$A$488:$AA$833,data1!K$486,FALSE)</f>
        <v>167314</v>
      </c>
      <c r="BM17">
        <f>VLOOKUP($A17,data1!$A$488:$AA$833,data1!L$486,FALSE)</f>
        <v>166872</v>
      </c>
      <c r="BN17">
        <f>VLOOKUP($A17,data1!$A$488:$AA$833,data1!M$486,FALSE)</f>
        <v>166026</v>
      </c>
      <c r="BO17">
        <f>VLOOKUP($A17,data1!$A$488:$AA$833,data1!N$486,FALSE)</f>
        <v>165215</v>
      </c>
      <c r="BP17">
        <f>VLOOKUP($A17,data1!$A$488:$AA$833,data1!O$486,FALSE)</f>
        <v>164592</v>
      </c>
      <c r="BQ17">
        <f>VLOOKUP($A17,data1!$A$488:$AA$833,data1!P$486,FALSE)</f>
        <v>163978</v>
      </c>
      <c r="BR17">
        <f>VLOOKUP($A17,data1!$A$488:$AA$833,data1!Q$486,FALSE)</f>
        <v>163480</v>
      </c>
      <c r="BS17">
        <f>VLOOKUP($A17,data1!$A$488:$AA$833,data1!R$486,FALSE)</f>
        <v>163008</v>
      </c>
      <c r="BT17">
        <f>VLOOKUP($A17,data1!$A$488:$AA$833,data1!S$486,FALSE)</f>
        <v>162418</v>
      </c>
      <c r="BU17">
        <f>VLOOKUP($A17,data1!$A$488:$AA$833,data1!T$486,FALSE)</f>
        <v>161684</v>
      </c>
      <c r="BV17">
        <f>VLOOKUP($A17,data1!$A$488:$AA$833,data1!U$486,FALSE)</f>
        <v>161215</v>
      </c>
      <c r="BW17">
        <f>VLOOKUP($A17,data1!$A$488:$AA$833,data1!V$486,FALSE)</f>
        <v>160998</v>
      </c>
      <c r="BX17">
        <f>VLOOKUP($A17,data1!$A$488:$AA$833,data1!W$486,FALSE)</f>
        <v>161103</v>
      </c>
      <c r="BY17">
        <f>VLOOKUP($A17,data1!$A$488:$AA$833,data1!X$486,FALSE)</f>
        <v>161233</v>
      </c>
      <c r="BZ17">
        <f>VLOOKUP($A17,data1!$A$488:$AA$833,data1!Y$486,FALSE)</f>
        <v>161425</v>
      </c>
      <c r="CA17">
        <f>VLOOKUP($A17,data1!$A$488:$AA$833,data1!Z$486,FALSE)</f>
        <v>161806</v>
      </c>
      <c r="CB17">
        <f>VLOOKUP($A17,data1!$A$488:$AA$833,data1!AA$486,FALSE)</f>
        <v>161972</v>
      </c>
    </row>
    <row r="18" spans="1:80" x14ac:dyDescent="0.3">
      <c r="A18" t="s">
        <v>7</v>
      </c>
      <c r="B18" s="25" t="str">
        <f>IFERROR(VLOOKUP($A18,class!$A$1:$B$455,2,FALSE),"")</f>
        <v>Unitary Authority</v>
      </c>
      <c r="C18" s="25" t="str">
        <f>IFERROR(IFERROR(VLOOKUP($A18,classifications!$A$3:$C$336,3,FALSE),VLOOKUP($A18,classifications!$I$2:$K$28,3,FALSE)),"")</f>
        <v>Predominantly Urban</v>
      </c>
      <c r="D18">
        <f>VLOOKUP($A18,data!$A$8:$L$406,data!B$6,FALSE)</f>
        <v>146966</v>
      </c>
      <c r="E18">
        <f>VLOOKUP($A18,data!$A$8:$L$406,data!C$6,FALSE)</f>
        <v>147657</v>
      </c>
      <c r="F18">
        <f>VLOOKUP($A18,data!$A$8:$L$406,data!D$6,FALSE)</f>
        <v>147854</v>
      </c>
      <c r="G18">
        <f>VLOOKUP($A18,data!$A$8:$L$406,data!E$6,FALSE)</f>
        <v>147763</v>
      </c>
      <c r="H18">
        <f>VLOOKUP($A18,data!$A$8:$L$406,data!F$6,FALSE)</f>
        <v>147416</v>
      </c>
      <c r="I18">
        <f>VLOOKUP($A18,data!$A$8:$L$406,data!G$6,FALSE)</f>
        <v>147856</v>
      </c>
      <c r="J18">
        <f>VLOOKUP($A18,data!$A$8:$L$406,data!H$6,FALSE)</f>
        <v>148462</v>
      </c>
      <c r="K18">
        <f>VLOOKUP($A18,data!$A$8:$L$406,data!I$6,FALSE)</f>
        <v>148772</v>
      </c>
      <c r="L18">
        <f>VLOOKUP($A18,data!$A$8:$L$406,data!J$6,FALSE)</f>
        <v>148942</v>
      </c>
      <c r="M18">
        <f>VLOOKUP($A18,data!$A$8:$L$406,data!K$6,FALSE)</f>
        <v>149696</v>
      </c>
      <c r="N18">
        <f>VLOOKUP($A18,data!$A$8:$L$406,data!L$6,FALSE)</f>
        <v>150030</v>
      </c>
      <c r="O18">
        <f>VLOOKUP($A18,data!$A$8:$M$406,data!M$6,FALSE)</f>
        <v>154922</v>
      </c>
      <c r="P18">
        <f>VLOOKUP($A18,data!$A$610:$L$1008,data!B$608,FALSE)</f>
        <v>93716</v>
      </c>
      <c r="Q18">
        <f>VLOOKUP($A18,data!$A$610:$L$1008,data!C$608,FALSE)</f>
        <v>94217</v>
      </c>
      <c r="R18">
        <f>VLOOKUP($A18,data!$A$610:$L$1008,data!D$608,FALSE)</f>
        <v>93760</v>
      </c>
      <c r="S18">
        <f>VLOOKUP($A18,data!$A$610:$L$1008,data!E$608,FALSE)</f>
        <v>93365</v>
      </c>
      <c r="T18">
        <f>VLOOKUP($A18,data!$A$610:$L$1008,data!F$608,FALSE)</f>
        <v>92813</v>
      </c>
      <c r="U18">
        <f>VLOOKUP($A18,data!$A$610:$L$1008,data!G$608,FALSE)</f>
        <v>92807</v>
      </c>
      <c r="V18">
        <f>VLOOKUP($A18,data!$A$610:$L$1008,data!H$608,FALSE)</f>
        <v>92978</v>
      </c>
      <c r="W18">
        <f>VLOOKUP($A18,data!$A$610:$L$1008,data!I$608,FALSE)</f>
        <v>92819</v>
      </c>
      <c r="X18">
        <f>VLOOKUP($A18,data!$A$610:$L$1008,data!J$608,FALSE)</f>
        <v>92908</v>
      </c>
      <c r="Y18">
        <f>VLOOKUP($A18,data!$A$610:$L$1008,data!K$608,FALSE)</f>
        <v>93335</v>
      </c>
      <c r="Z18">
        <f>VLOOKUP($A18,data!$A$610:$L$1008,data!L$608,FALSE)</f>
        <v>93526</v>
      </c>
      <c r="AA18">
        <f>VLOOKUP($A18,data!$A$610:$M$1008,data!M$608,FALSE)</f>
        <v>97151</v>
      </c>
      <c r="AC18">
        <f>VLOOKUP($A18,data1!$A$8:$AA$353,data1!B$6,FALSE)</f>
        <v>148942</v>
      </c>
      <c r="AD18">
        <f>VLOOKUP($A18,data1!$A$8:$AA$353,data1!C$6,FALSE)</f>
        <v>149084</v>
      </c>
      <c r="AE18">
        <f>VLOOKUP($A18,data1!$A$8:$AA$353,data1!D$6,FALSE)</f>
        <v>149190</v>
      </c>
      <c r="AF18">
        <f>VLOOKUP($A18,data1!$A$8:$AA$353,data1!E$6,FALSE)</f>
        <v>149253</v>
      </c>
      <c r="AG18">
        <f>VLOOKUP($A18,data1!$A$8:$AA$353,data1!F$6,FALSE)</f>
        <v>149272</v>
      </c>
      <c r="AH18">
        <f>VLOOKUP($A18,data1!$A$8:$AA$353,data1!G$6,FALSE)</f>
        <v>149283</v>
      </c>
      <c r="AI18">
        <f>VLOOKUP($A18,data1!$A$8:$AA$353,data1!H$6,FALSE)</f>
        <v>149260</v>
      </c>
      <c r="AJ18">
        <f>VLOOKUP($A18,data1!$A$8:$AA$353,data1!I$6,FALSE)</f>
        <v>149212</v>
      </c>
      <c r="AK18">
        <f>VLOOKUP($A18,data1!$A$8:$AA$353,data1!J$6,FALSE)</f>
        <v>149157</v>
      </c>
      <c r="AL18">
        <f>VLOOKUP($A18,data1!$A$8:$AA$353,data1!K$6,FALSE)</f>
        <v>149092</v>
      </c>
      <c r="AM18">
        <f>VLOOKUP($A18,data1!$A$8:$AA$353,data1!L$6,FALSE)</f>
        <v>149043</v>
      </c>
      <c r="AN18">
        <f>VLOOKUP($A18,data1!$A$8:$AA$353,data1!M$6,FALSE)</f>
        <v>149010</v>
      </c>
      <c r="AO18">
        <f>VLOOKUP($A18,data1!$A$8:$AA$353,data1!N$6,FALSE)</f>
        <v>148990</v>
      </c>
      <c r="AP18">
        <f>VLOOKUP($A18,data1!$A$8:$AA$353,data1!O$6,FALSE)</f>
        <v>148970</v>
      </c>
      <c r="AQ18">
        <f>VLOOKUP($A18,data1!$A$8:$AA$353,data1!P$6,FALSE)</f>
        <v>148976</v>
      </c>
      <c r="AR18">
        <f>VLOOKUP($A18,data1!$A$8:$AA$353,data1!Q$6,FALSE)</f>
        <v>149008</v>
      </c>
      <c r="AS18">
        <f>VLOOKUP($A18,data1!$A$8:$AA$353,data1!R$6,FALSE)</f>
        <v>149063</v>
      </c>
      <c r="AT18">
        <f>VLOOKUP($A18,data1!$A$8:$AA$353,data1!S$6,FALSE)</f>
        <v>149127</v>
      </c>
      <c r="AU18">
        <f>VLOOKUP($A18,data1!$A$8:$AA$353,data1!T$6,FALSE)</f>
        <v>149209</v>
      </c>
      <c r="AV18">
        <f>VLOOKUP($A18,data1!$A$8:$AA$353,data1!U$6,FALSE)</f>
        <v>149321</v>
      </c>
      <c r="AW18">
        <f>VLOOKUP($A18,data1!$A$8:$AA$353,data1!V$6,FALSE)</f>
        <v>149465</v>
      </c>
      <c r="AX18">
        <f>VLOOKUP($A18,data1!$A$8:$AA$353,data1!W$6,FALSE)</f>
        <v>149626</v>
      </c>
      <c r="AY18">
        <f>VLOOKUP($A18,data1!$A$8:$AA$353,data1!X$6,FALSE)</f>
        <v>149802</v>
      </c>
      <c r="AZ18">
        <f>VLOOKUP($A18,data1!$A$8:$AA$353,data1!Y$6,FALSE)</f>
        <v>149991</v>
      </c>
      <c r="BA18">
        <f>VLOOKUP($A18,data1!$A$8:$AA$353,data1!Z$6,FALSE)</f>
        <v>150188</v>
      </c>
      <c r="BB18">
        <f>VLOOKUP($A18,data1!$A$8:$AA$353,data1!AA$6,FALSE)</f>
        <v>150392</v>
      </c>
      <c r="BC18">
        <f>VLOOKUP($A18,data1!$A$488:$AA$833,data1!B$486,FALSE)</f>
        <v>92908</v>
      </c>
      <c r="BD18">
        <f>VLOOKUP($A18,data1!$A$488:$AA$833,data1!C$486,FALSE)</f>
        <v>92990</v>
      </c>
      <c r="BE18">
        <f>VLOOKUP($A18,data1!$A$488:$AA$833,data1!D$486,FALSE)</f>
        <v>92873</v>
      </c>
      <c r="BF18">
        <f>VLOOKUP($A18,data1!$A$488:$AA$833,data1!E$486,FALSE)</f>
        <v>92899</v>
      </c>
      <c r="BG18">
        <f>VLOOKUP($A18,data1!$A$488:$AA$833,data1!F$486,FALSE)</f>
        <v>92859</v>
      </c>
      <c r="BH18">
        <f>VLOOKUP($A18,data1!$A$488:$AA$833,data1!G$486,FALSE)</f>
        <v>92920</v>
      </c>
      <c r="BI18">
        <f>VLOOKUP($A18,data1!$A$488:$AA$833,data1!H$486,FALSE)</f>
        <v>92979</v>
      </c>
      <c r="BJ18">
        <f>VLOOKUP($A18,data1!$A$488:$AA$833,data1!I$486,FALSE)</f>
        <v>92938</v>
      </c>
      <c r="BK18">
        <f>VLOOKUP($A18,data1!$A$488:$AA$833,data1!J$486,FALSE)</f>
        <v>92842</v>
      </c>
      <c r="BL18">
        <f>VLOOKUP($A18,data1!$A$488:$AA$833,data1!K$486,FALSE)</f>
        <v>92667</v>
      </c>
      <c r="BM18">
        <f>VLOOKUP($A18,data1!$A$488:$AA$833,data1!L$486,FALSE)</f>
        <v>92659</v>
      </c>
      <c r="BN18">
        <f>VLOOKUP($A18,data1!$A$488:$AA$833,data1!M$486,FALSE)</f>
        <v>92585</v>
      </c>
      <c r="BO18">
        <f>VLOOKUP($A18,data1!$A$488:$AA$833,data1!N$486,FALSE)</f>
        <v>92465</v>
      </c>
      <c r="BP18">
        <f>VLOOKUP($A18,data1!$A$488:$AA$833,data1!O$486,FALSE)</f>
        <v>92336</v>
      </c>
      <c r="BQ18">
        <f>VLOOKUP($A18,data1!$A$488:$AA$833,data1!P$486,FALSE)</f>
        <v>92232</v>
      </c>
      <c r="BR18">
        <f>VLOOKUP($A18,data1!$A$488:$AA$833,data1!Q$486,FALSE)</f>
        <v>92001</v>
      </c>
      <c r="BS18">
        <f>VLOOKUP($A18,data1!$A$488:$AA$833,data1!R$486,FALSE)</f>
        <v>91729</v>
      </c>
      <c r="BT18">
        <f>VLOOKUP($A18,data1!$A$488:$AA$833,data1!S$486,FALSE)</f>
        <v>91445</v>
      </c>
      <c r="BU18">
        <f>VLOOKUP($A18,data1!$A$488:$AA$833,data1!T$486,FALSE)</f>
        <v>91187</v>
      </c>
      <c r="BV18">
        <f>VLOOKUP($A18,data1!$A$488:$AA$833,data1!U$486,FALSE)</f>
        <v>90944</v>
      </c>
      <c r="BW18">
        <f>VLOOKUP($A18,data1!$A$488:$AA$833,data1!V$486,FALSE)</f>
        <v>90811</v>
      </c>
      <c r="BX18">
        <f>VLOOKUP($A18,data1!$A$488:$AA$833,data1!W$486,FALSE)</f>
        <v>90680</v>
      </c>
      <c r="BY18">
        <f>VLOOKUP($A18,data1!$A$488:$AA$833,data1!X$486,FALSE)</f>
        <v>90625</v>
      </c>
      <c r="BZ18">
        <f>VLOOKUP($A18,data1!$A$488:$AA$833,data1!Y$486,FALSE)</f>
        <v>90643</v>
      </c>
      <c r="CA18">
        <f>VLOOKUP($A18,data1!$A$488:$AA$833,data1!Z$486,FALSE)</f>
        <v>90675</v>
      </c>
      <c r="CB18">
        <f>VLOOKUP($A18,data1!$A$488:$AA$833,data1!AA$486,FALSE)</f>
        <v>90700</v>
      </c>
    </row>
    <row r="19" spans="1:80" x14ac:dyDescent="0.3">
      <c r="A19" t="s">
        <v>9</v>
      </c>
      <c r="B19" s="25" t="str">
        <f>IFERROR(VLOOKUP($A19,class!$A$1:$B$455,2,FALSE),"")</f>
        <v>Unitary Authority</v>
      </c>
      <c r="C19" s="25" t="str">
        <f>IFERROR(IFERROR(VLOOKUP($A19,classifications!$A$3:$C$336,3,FALSE),VLOOKUP($A19,classifications!$I$2:$K$28,3,FALSE)),"")</f>
        <v>Predominantly Urban</v>
      </c>
      <c r="D19">
        <f>VLOOKUP($A19,data!$A$8:$L$406,data!B$6,FALSE)</f>
        <v>142753</v>
      </c>
      <c r="E19">
        <f>VLOOKUP($A19,data!$A$8:$L$406,data!C$6,FALSE)</f>
        <v>142080</v>
      </c>
      <c r="F19">
        <f>VLOOKUP($A19,data!$A$8:$L$406,data!D$6,FALSE)</f>
        <v>142037</v>
      </c>
      <c r="G19">
        <f>VLOOKUP($A19,data!$A$8:$L$406,data!E$6,FALSE)</f>
        <v>141603</v>
      </c>
      <c r="H19">
        <f>VLOOKUP($A19,data!$A$8:$L$406,data!F$6,FALSE)</f>
        <v>140898</v>
      </c>
      <c r="I19">
        <f>VLOOKUP($A19,data!$A$8:$L$406,data!G$6,FALSE)</f>
        <v>140162</v>
      </c>
      <c r="J19">
        <f>VLOOKUP($A19,data!$A$8:$L$406,data!H$6,FALSE)</f>
        <v>139983</v>
      </c>
      <c r="K19">
        <f>VLOOKUP($A19,data!$A$8:$L$406,data!I$6,FALSE)</f>
        <v>139870</v>
      </c>
      <c r="L19">
        <f>VLOOKUP($A19,data!$A$8:$L$406,data!J$6,FALSE)</f>
        <v>139305</v>
      </c>
      <c r="M19">
        <f>VLOOKUP($A19,data!$A$8:$L$406,data!K$6,FALSE)</f>
        <v>139446</v>
      </c>
      <c r="N19">
        <f>VLOOKUP($A19,data!$A$8:$L$406,data!L$6,FALSE)</f>
        <v>138381</v>
      </c>
      <c r="O19">
        <f>VLOOKUP($A19,data!$A$8:$M$406,data!M$6,FALSE)</f>
        <v>140954</v>
      </c>
      <c r="P19">
        <f>VLOOKUP($A19,data!$A$610:$L$1008,data!B$608,FALSE)</f>
        <v>89967</v>
      </c>
      <c r="Q19">
        <f>VLOOKUP($A19,data!$A$610:$L$1008,data!C$608,FALSE)</f>
        <v>89317</v>
      </c>
      <c r="R19">
        <f>VLOOKUP($A19,data!$A$610:$L$1008,data!D$608,FALSE)</f>
        <v>88463</v>
      </c>
      <c r="S19">
        <f>VLOOKUP($A19,data!$A$610:$L$1008,data!E$608,FALSE)</f>
        <v>87928</v>
      </c>
      <c r="T19">
        <f>VLOOKUP($A19,data!$A$610:$L$1008,data!F$608,FALSE)</f>
        <v>87053</v>
      </c>
      <c r="U19">
        <f>VLOOKUP($A19,data!$A$610:$L$1008,data!G$608,FALSE)</f>
        <v>86304</v>
      </c>
      <c r="V19">
        <f>VLOOKUP($A19,data!$A$610:$L$1008,data!H$608,FALSE)</f>
        <v>86062</v>
      </c>
      <c r="W19">
        <f>VLOOKUP($A19,data!$A$610:$L$1008,data!I$608,FALSE)</f>
        <v>85626</v>
      </c>
      <c r="X19">
        <f>VLOOKUP($A19,data!$A$610:$L$1008,data!J$608,FALSE)</f>
        <v>84940</v>
      </c>
      <c r="Y19">
        <f>VLOOKUP($A19,data!$A$610:$L$1008,data!K$608,FALSE)</f>
        <v>84720</v>
      </c>
      <c r="Z19">
        <f>VLOOKUP($A19,data!$A$610:$L$1008,data!L$608,FALSE)</f>
        <v>83865</v>
      </c>
      <c r="AA19">
        <f>VLOOKUP($A19,data!$A$610:$M$1008,data!M$608,FALSE)</f>
        <v>86998</v>
      </c>
      <c r="AC19">
        <f>VLOOKUP($A19,data1!$A$8:$AA$353,data1!B$6,FALSE)</f>
        <v>139305</v>
      </c>
      <c r="AD19">
        <f>VLOOKUP($A19,data1!$A$8:$AA$353,data1!C$6,FALSE)</f>
        <v>139241</v>
      </c>
      <c r="AE19">
        <f>VLOOKUP($A19,data1!$A$8:$AA$353,data1!D$6,FALSE)</f>
        <v>139173</v>
      </c>
      <c r="AF19">
        <f>VLOOKUP($A19,data1!$A$8:$AA$353,data1!E$6,FALSE)</f>
        <v>139104</v>
      </c>
      <c r="AG19">
        <f>VLOOKUP($A19,data1!$A$8:$AA$353,data1!F$6,FALSE)</f>
        <v>139047</v>
      </c>
      <c r="AH19">
        <f>VLOOKUP($A19,data1!$A$8:$AA$353,data1!G$6,FALSE)</f>
        <v>138984</v>
      </c>
      <c r="AI19">
        <f>VLOOKUP($A19,data1!$A$8:$AA$353,data1!H$6,FALSE)</f>
        <v>138919</v>
      </c>
      <c r="AJ19">
        <f>VLOOKUP($A19,data1!$A$8:$AA$353,data1!I$6,FALSE)</f>
        <v>138878</v>
      </c>
      <c r="AK19">
        <f>VLOOKUP($A19,data1!$A$8:$AA$353,data1!J$6,FALSE)</f>
        <v>138863</v>
      </c>
      <c r="AL19">
        <f>VLOOKUP($A19,data1!$A$8:$AA$353,data1!K$6,FALSE)</f>
        <v>138864</v>
      </c>
      <c r="AM19">
        <f>VLOOKUP($A19,data1!$A$8:$AA$353,data1!L$6,FALSE)</f>
        <v>138886</v>
      </c>
      <c r="AN19">
        <f>VLOOKUP($A19,data1!$A$8:$AA$353,data1!M$6,FALSE)</f>
        <v>138938</v>
      </c>
      <c r="AO19">
        <f>VLOOKUP($A19,data1!$A$8:$AA$353,data1!N$6,FALSE)</f>
        <v>139010</v>
      </c>
      <c r="AP19">
        <f>VLOOKUP($A19,data1!$A$8:$AA$353,data1!O$6,FALSE)</f>
        <v>139091</v>
      </c>
      <c r="AQ19">
        <f>VLOOKUP($A19,data1!$A$8:$AA$353,data1!P$6,FALSE)</f>
        <v>139199</v>
      </c>
      <c r="AR19">
        <f>VLOOKUP($A19,data1!$A$8:$AA$353,data1!Q$6,FALSE)</f>
        <v>139342</v>
      </c>
      <c r="AS19">
        <f>VLOOKUP($A19,data1!$A$8:$AA$353,data1!R$6,FALSE)</f>
        <v>139501</v>
      </c>
      <c r="AT19">
        <f>VLOOKUP($A19,data1!$A$8:$AA$353,data1!S$6,FALSE)</f>
        <v>139676</v>
      </c>
      <c r="AU19">
        <f>VLOOKUP($A19,data1!$A$8:$AA$353,data1!T$6,FALSE)</f>
        <v>139867</v>
      </c>
      <c r="AV19">
        <f>VLOOKUP($A19,data1!$A$8:$AA$353,data1!U$6,FALSE)</f>
        <v>140085</v>
      </c>
      <c r="AW19">
        <f>VLOOKUP($A19,data1!$A$8:$AA$353,data1!V$6,FALSE)</f>
        <v>140324</v>
      </c>
      <c r="AX19">
        <f>VLOOKUP($A19,data1!$A$8:$AA$353,data1!W$6,FALSE)</f>
        <v>140571</v>
      </c>
      <c r="AY19">
        <f>VLOOKUP($A19,data1!$A$8:$AA$353,data1!X$6,FALSE)</f>
        <v>140816</v>
      </c>
      <c r="AZ19">
        <f>VLOOKUP($A19,data1!$A$8:$AA$353,data1!Y$6,FALSE)</f>
        <v>141063</v>
      </c>
      <c r="BA19">
        <f>VLOOKUP($A19,data1!$A$8:$AA$353,data1!Z$6,FALSE)</f>
        <v>141308</v>
      </c>
      <c r="BB19">
        <f>VLOOKUP($A19,data1!$A$8:$AA$353,data1!AA$6,FALSE)</f>
        <v>141552</v>
      </c>
      <c r="BC19">
        <f>VLOOKUP($A19,data1!$A$488:$AA$833,data1!B$486,FALSE)</f>
        <v>84940</v>
      </c>
      <c r="BD19">
        <f>VLOOKUP($A19,data1!$A$488:$AA$833,data1!C$486,FALSE)</f>
        <v>84665</v>
      </c>
      <c r="BE19">
        <f>VLOOKUP($A19,data1!$A$488:$AA$833,data1!D$486,FALSE)</f>
        <v>84441</v>
      </c>
      <c r="BF19">
        <f>VLOOKUP($A19,data1!$A$488:$AA$833,data1!E$486,FALSE)</f>
        <v>84151</v>
      </c>
      <c r="BG19">
        <f>VLOOKUP($A19,data1!$A$488:$AA$833,data1!F$486,FALSE)</f>
        <v>83826</v>
      </c>
      <c r="BH19">
        <f>VLOOKUP($A19,data1!$A$488:$AA$833,data1!G$486,FALSE)</f>
        <v>83492</v>
      </c>
      <c r="BI19">
        <f>VLOOKUP($A19,data1!$A$488:$AA$833,data1!H$486,FALSE)</f>
        <v>83176</v>
      </c>
      <c r="BJ19">
        <f>VLOOKUP($A19,data1!$A$488:$AA$833,data1!I$486,FALSE)</f>
        <v>82937</v>
      </c>
      <c r="BK19">
        <f>VLOOKUP($A19,data1!$A$488:$AA$833,data1!J$486,FALSE)</f>
        <v>82680</v>
      </c>
      <c r="BL19">
        <f>VLOOKUP($A19,data1!$A$488:$AA$833,data1!K$486,FALSE)</f>
        <v>82268</v>
      </c>
      <c r="BM19">
        <f>VLOOKUP($A19,data1!$A$488:$AA$833,data1!L$486,FALSE)</f>
        <v>82003</v>
      </c>
      <c r="BN19">
        <f>VLOOKUP($A19,data1!$A$488:$AA$833,data1!M$486,FALSE)</f>
        <v>81701</v>
      </c>
      <c r="BO19">
        <f>VLOOKUP($A19,data1!$A$488:$AA$833,data1!N$486,FALSE)</f>
        <v>81400</v>
      </c>
      <c r="BP19">
        <f>VLOOKUP($A19,data1!$A$488:$AA$833,data1!O$486,FALSE)</f>
        <v>81138</v>
      </c>
      <c r="BQ19">
        <f>VLOOKUP($A19,data1!$A$488:$AA$833,data1!P$486,FALSE)</f>
        <v>80872</v>
      </c>
      <c r="BR19">
        <f>VLOOKUP($A19,data1!$A$488:$AA$833,data1!Q$486,FALSE)</f>
        <v>80648</v>
      </c>
      <c r="BS19">
        <f>VLOOKUP($A19,data1!$A$488:$AA$833,data1!R$486,FALSE)</f>
        <v>80367</v>
      </c>
      <c r="BT19">
        <f>VLOOKUP($A19,data1!$A$488:$AA$833,data1!S$486,FALSE)</f>
        <v>80157</v>
      </c>
      <c r="BU19">
        <f>VLOOKUP($A19,data1!$A$488:$AA$833,data1!T$486,FALSE)</f>
        <v>79920</v>
      </c>
      <c r="BV19">
        <f>VLOOKUP($A19,data1!$A$488:$AA$833,data1!U$486,FALSE)</f>
        <v>79769</v>
      </c>
      <c r="BW19">
        <f>VLOOKUP($A19,data1!$A$488:$AA$833,data1!V$486,FALSE)</f>
        <v>79712</v>
      </c>
      <c r="BX19">
        <f>VLOOKUP($A19,data1!$A$488:$AA$833,data1!W$486,FALSE)</f>
        <v>79767</v>
      </c>
      <c r="BY19">
        <f>VLOOKUP($A19,data1!$A$488:$AA$833,data1!X$486,FALSE)</f>
        <v>79920</v>
      </c>
      <c r="BZ19">
        <f>VLOOKUP($A19,data1!$A$488:$AA$833,data1!Y$486,FALSE)</f>
        <v>80076</v>
      </c>
      <c r="CA19">
        <f>VLOOKUP($A19,data1!$A$488:$AA$833,data1!Z$486,FALSE)</f>
        <v>80297</v>
      </c>
      <c r="CB19">
        <f>VLOOKUP($A19,data1!$A$488:$AA$833,data1!AA$486,FALSE)</f>
        <v>80474</v>
      </c>
    </row>
    <row r="20" spans="1:80" x14ac:dyDescent="0.3">
      <c r="A20" t="s">
        <v>24</v>
      </c>
      <c r="B20" s="25" t="str">
        <f>IFERROR(VLOOKUP($A20,class!$A$1:$B$455,2,FALSE),"")</f>
        <v>Unitary Authority</v>
      </c>
      <c r="C20" s="25" t="str">
        <f>IFERROR(IFERROR(VLOOKUP($A20,classifications!$A$3:$C$336,3,FALSE),VLOOKUP($A20,classifications!$I$2:$K$28,3,FALSE)),"")</f>
        <v>Urban with Significant Rural</v>
      </c>
      <c r="D20">
        <f>VLOOKUP($A20,data!$A$8:$L$406,data!B$6,FALSE)</f>
        <v>369051</v>
      </c>
      <c r="E20">
        <f>VLOOKUP($A20,data!$A$8:$L$406,data!C$6,FALSE)</f>
        <v>370736</v>
      </c>
      <c r="F20">
        <f>VLOOKUP($A20,data!$A$8:$L$406,data!D$6,FALSE)</f>
        <v>372383</v>
      </c>
      <c r="G20">
        <f>VLOOKUP($A20,data!$A$8:$L$406,data!E$6,FALSE)</f>
        <v>373006</v>
      </c>
      <c r="H20">
        <f>VLOOKUP($A20,data!$A$8:$L$406,data!F$6,FALSE)</f>
        <v>374606</v>
      </c>
      <c r="I20">
        <f>VLOOKUP($A20,data!$A$8:$L$406,data!G$6,FALSE)</f>
        <v>375722</v>
      </c>
      <c r="J20">
        <f>VLOOKUP($A20,data!$A$8:$L$406,data!H$6,FALSE)</f>
        <v>377303</v>
      </c>
      <c r="K20">
        <f>VLOOKUP($A20,data!$A$8:$L$406,data!I$6,FALSE)</f>
        <v>378846</v>
      </c>
      <c r="L20">
        <f>VLOOKUP($A20,data!$A$8:$L$406,data!J$6,FALSE)</f>
        <v>380790</v>
      </c>
      <c r="M20">
        <f>VLOOKUP($A20,data!$A$8:$L$406,data!K$6,FALSE)</f>
        <v>384152</v>
      </c>
      <c r="N20">
        <f>VLOOKUP($A20,data!$A$8:$L$406,data!L$6,FALSE)</f>
        <v>386667</v>
      </c>
      <c r="O20">
        <f>VLOOKUP($A20,data!$A$8:$M$406,data!M$6,FALSE)</f>
        <v>400528</v>
      </c>
      <c r="P20">
        <f>VLOOKUP($A20,data!$A$610:$L$1008,data!B$608,FALSE)</f>
        <v>232898</v>
      </c>
      <c r="Q20">
        <f>VLOOKUP($A20,data!$A$610:$L$1008,data!C$608,FALSE)</f>
        <v>232992</v>
      </c>
      <c r="R20">
        <f>VLOOKUP($A20,data!$A$610:$L$1008,data!D$608,FALSE)</f>
        <v>230955</v>
      </c>
      <c r="S20">
        <f>VLOOKUP($A20,data!$A$610:$L$1008,data!E$608,FALSE)</f>
        <v>228968</v>
      </c>
      <c r="T20">
        <f>VLOOKUP($A20,data!$A$610:$L$1008,data!F$608,FALSE)</f>
        <v>227906</v>
      </c>
      <c r="U20">
        <f>VLOOKUP($A20,data!$A$610:$L$1008,data!G$608,FALSE)</f>
        <v>227287</v>
      </c>
      <c r="V20">
        <f>VLOOKUP($A20,data!$A$610:$L$1008,data!H$608,FALSE)</f>
        <v>226607</v>
      </c>
      <c r="W20">
        <f>VLOOKUP($A20,data!$A$610:$L$1008,data!I$608,FALSE)</f>
        <v>226074</v>
      </c>
      <c r="X20">
        <f>VLOOKUP($A20,data!$A$610:$L$1008,data!J$608,FALSE)</f>
        <v>225716</v>
      </c>
      <c r="Y20">
        <f>VLOOKUP($A20,data!$A$610:$L$1008,data!K$608,FALSE)</f>
        <v>226794</v>
      </c>
      <c r="Z20">
        <f>VLOOKUP($A20,data!$A$610:$L$1008,data!L$608,FALSE)</f>
        <v>227980</v>
      </c>
      <c r="AA20">
        <f>VLOOKUP($A20,data!$A$610:$M$1008,data!M$608,FALSE)</f>
        <v>241108</v>
      </c>
      <c r="AC20">
        <f>VLOOKUP($A20,data1!$A$8:$AA$353,data1!B$6,FALSE)</f>
        <v>380790</v>
      </c>
      <c r="AD20">
        <f>VLOOKUP($A20,data1!$A$8:$AA$353,data1!C$6,FALSE)</f>
        <v>382839</v>
      </c>
      <c r="AE20">
        <f>VLOOKUP($A20,data1!$A$8:$AA$353,data1!D$6,FALSE)</f>
        <v>384888</v>
      </c>
      <c r="AF20">
        <f>VLOOKUP($A20,data1!$A$8:$AA$353,data1!E$6,FALSE)</f>
        <v>386994</v>
      </c>
      <c r="AG20">
        <f>VLOOKUP($A20,data1!$A$8:$AA$353,data1!F$6,FALSE)</f>
        <v>389049</v>
      </c>
      <c r="AH20">
        <f>VLOOKUP($A20,data1!$A$8:$AA$353,data1!G$6,FALSE)</f>
        <v>390980</v>
      </c>
      <c r="AI20">
        <f>VLOOKUP($A20,data1!$A$8:$AA$353,data1!H$6,FALSE)</f>
        <v>392820</v>
      </c>
      <c r="AJ20">
        <f>VLOOKUP($A20,data1!$A$8:$AA$353,data1!I$6,FALSE)</f>
        <v>394546</v>
      </c>
      <c r="AK20">
        <f>VLOOKUP($A20,data1!$A$8:$AA$353,data1!J$6,FALSE)</f>
        <v>396195</v>
      </c>
      <c r="AL20">
        <f>VLOOKUP($A20,data1!$A$8:$AA$353,data1!K$6,FALSE)</f>
        <v>397776</v>
      </c>
      <c r="AM20">
        <f>VLOOKUP($A20,data1!$A$8:$AA$353,data1!L$6,FALSE)</f>
        <v>399336</v>
      </c>
      <c r="AN20">
        <f>VLOOKUP($A20,data1!$A$8:$AA$353,data1!M$6,FALSE)</f>
        <v>400914</v>
      </c>
      <c r="AO20">
        <f>VLOOKUP($A20,data1!$A$8:$AA$353,data1!N$6,FALSE)</f>
        <v>402349</v>
      </c>
      <c r="AP20">
        <f>VLOOKUP($A20,data1!$A$8:$AA$353,data1!O$6,FALSE)</f>
        <v>403700</v>
      </c>
      <c r="AQ20">
        <f>VLOOKUP($A20,data1!$A$8:$AA$353,data1!P$6,FALSE)</f>
        <v>405064</v>
      </c>
      <c r="AR20">
        <f>VLOOKUP($A20,data1!$A$8:$AA$353,data1!Q$6,FALSE)</f>
        <v>406452</v>
      </c>
      <c r="AS20">
        <f>VLOOKUP($A20,data1!$A$8:$AA$353,data1!R$6,FALSE)</f>
        <v>407798</v>
      </c>
      <c r="AT20">
        <f>VLOOKUP($A20,data1!$A$8:$AA$353,data1!S$6,FALSE)</f>
        <v>409070</v>
      </c>
      <c r="AU20">
        <f>VLOOKUP($A20,data1!$A$8:$AA$353,data1!T$6,FALSE)</f>
        <v>410357</v>
      </c>
      <c r="AV20">
        <f>VLOOKUP($A20,data1!$A$8:$AA$353,data1!U$6,FALSE)</f>
        <v>411653</v>
      </c>
      <c r="AW20">
        <f>VLOOKUP($A20,data1!$A$8:$AA$353,data1!V$6,FALSE)</f>
        <v>413025</v>
      </c>
      <c r="AX20">
        <f>VLOOKUP($A20,data1!$A$8:$AA$353,data1!W$6,FALSE)</f>
        <v>414399</v>
      </c>
      <c r="AY20">
        <f>VLOOKUP($A20,data1!$A$8:$AA$353,data1!X$6,FALSE)</f>
        <v>415756</v>
      </c>
      <c r="AZ20">
        <f>VLOOKUP($A20,data1!$A$8:$AA$353,data1!Y$6,FALSE)</f>
        <v>417114</v>
      </c>
      <c r="BA20">
        <f>VLOOKUP($A20,data1!$A$8:$AA$353,data1!Z$6,FALSE)</f>
        <v>418481</v>
      </c>
      <c r="BB20">
        <f>VLOOKUP($A20,data1!$A$8:$AA$353,data1!AA$6,FALSE)</f>
        <v>419859</v>
      </c>
      <c r="BC20">
        <f>VLOOKUP($A20,data1!$A$488:$AA$833,data1!B$486,FALSE)</f>
        <v>225716</v>
      </c>
      <c r="BD20">
        <f>VLOOKUP($A20,data1!$A$488:$AA$833,data1!C$486,FALSE)</f>
        <v>225694</v>
      </c>
      <c r="BE20">
        <f>VLOOKUP($A20,data1!$A$488:$AA$833,data1!D$486,FALSE)</f>
        <v>225969</v>
      </c>
      <c r="BF20">
        <f>VLOOKUP($A20,data1!$A$488:$AA$833,data1!E$486,FALSE)</f>
        <v>226306</v>
      </c>
      <c r="BG20">
        <f>VLOOKUP($A20,data1!$A$488:$AA$833,data1!F$486,FALSE)</f>
        <v>226792</v>
      </c>
      <c r="BH20">
        <f>VLOOKUP($A20,data1!$A$488:$AA$833,data1!G$486,FALSE)</f>
        <v>227053</v>
      </c>
      <c r="BI20">
        <f>VLOOKUP($A20,data1!$A$488:$AA$833,data1!H$486,FALSE)</f>
        <v>227355</v>
      </c>
      <c r="BJ20">
        <f>VLOOKUP($A20,data1!$A$488:$AA$833,data1!I$486,FALSE)</f>
        <v>227445</v>
      </c>
      <c r="BK20">
        <f>VLOOKUP($A20,data1!$A$488:$AA$833,data1!J$486,FALSE)</f>
        <v>226923</v>
      </c>
      <c r="BL20">
        <f>VLOOKUP($A20,data1!$A$488:$AA$833,data1!K$486,FALSE)</f>
        <v>226561</v>
      </c>
      <c r="BM20">
        <f>VLOOKUP($A20,data1!$A$488:$AA$833,data1!L$486,FALSE)</f>
        <v>226289</v>
      </c>
      <c r="BN20">
        <f>VLOOKUP($A20,data1!$A$488:$AA$833,data1!M$486,FALSE)</f>
        <v>225918</v>
      </c>
      <c r="BO20">
        <f>VLOOKUP($A20,data1!$A$488:$AA$833,data1!N$486,FALSE)</f>
        <v>225282</v>
      </c>
      <c r="BP20">
        <f>VLOOKUP($A20,data1!$A$488:$AA$833,data1!O$486,FALSE)</f>
        <v>224696</v>
      </c>
      <c r="BQ20">
        <f>VLOOKUP($A20,data1!$A$488:$AA$833,data1!P$486,FALSE)</f>
        <v>224340</v>
      </c>
      <c r="BR20">
        <f>VLOOKUP($A20,data1!$A$488:$AA$833,data1!Q$486,FALSE)</f>
        <v>223890</v>
      </c>
      <c r="BS20">
        <f>VLOOKUP($A20,data1!$A$488:$AA$833,data1!R$486,FALSE)</f>
        <v>223455</v>
      </c>
      <c r="BT20">
        <f>VLOOKUP($A20,data1!$A$488:$AA$833,data1!S$486,FALSE)</f>
        <v>222973</v>
      </c>
      <c r="BU20">
        <f>VLOOKUP($A20,data1!$A$488:$AA$833,data1!T$486,FALSE)</f>
        <v>222341</v>
      </c>
      <c r="BV20">
        <f>VLOOKUP($A20,data1!$A$488:$AA$833,data1!U$486,FALSE)</f>
        <v>221934</v>
      </c>
      <c r="BW20">
        <f>VLOOKUP($A20,data1!$A$488:$AA$833,data1!V$486,FALSE)</f>
        <v>221922</v>
      </c>
      <c r="BX20">
        <f>VLOOKUP($A20,data1!$A$488:$AA$833,data1!W$486,FALSE)</f>
        <v>222186</v>
      </c>
      <c r="BY20">
        <f>VLOOKUP($A20,data1!$A$488:$AA$833,data1!X$486,FALSE)</f>
        <v>222538</v>
      </c>
      <c r="BZ20">
        <f>VLOOKUP($A20,data1!$A$488:$AA$833,data1!Y$486,FALSE)</f>
        <v>223131</v>
      </c>
      <c r="CA20">
        <f>VLOOKUP($A20,data1!$A$488:$AA$833,data1!Z$486,FALSE)</f>
        <v>223854</v>
      </c>
      <c r="CB20">
        <f>VLOOKUP($A20,data1!$A$488:$AA$833,data1!AA$486,FALSE)</f>
        <v>224597</v>
      </c>
    </row>
    <row r="21" spans="1:80" x14ac:dyDescent="0.3">
      <c r="A21" t="s">
        <v>26</v>
      </c>
      <c r="B21" s="25" t="str">
        <f>IFERROR(VLOOKUP($A21,class!$A$1:$B$455,2,FALSE),"")</f>
        <v>Unitary Authority</v>
      </c>
      <c r="C21" s="25" t="str">
        <f>IFERROR(IFERROR(VLOOKUP($A21,classifications!$A$3:$C$336,3,FALSE),VLOOKUP($A21,classifications!$I$2:$K$28,3,FALSE)),"")</f>
        <v>Urban with Significant Rural</v>
      </c>
      <c r="D21">
        <f>VLOOKUP($A21,data!$A$8:$L$406,data!B$6,FALSE)</f>
        <v>329553</v>
      </c>
      <c r="E21">
        <f>VLOOKUP($A21,data!$A$8:$L$406,data!C$6,FALSE)</f>
        <v>329526</v>
      </c>
      <c r="F21">
        <f>VLOOKUP($A21,data!$A$8:$L$406,data!D$6,FALSE)</f>
        <v>330224</v>
      </c>
      <c r="G21">
        <f>VLOOKUP($A21,data!$A$8:$L$406,data!E$6,FALSE)</f>
        <v>331069</v>
      </c>
      <c r="H21">
        <f>VLOOKUP($A21,data!$A$8:$L$406,data!F$6,FALSE)</f>
        <v>332272</v>
      </c>
      <c r="I21">
        <f>VLOOKUP($A21,data!$A$8:$L$406,data!G$6,FALSE)</f>
        <v>333949</v>
      </c>
      <c r="J21">
        <f>VLOOKUP($A21,data!$A$8:$L$406,data!H$6,FALSE)</f>
        <v>335724</v>
      </c>
      <c r="K21">
        <f>VLOOKUP($A21,data!$A$8:$L$406,data!I$6,FALSE)</f>
        <v>337986</v>
      </c>
      <c r="L21">
        <f>VLOOKUP($A21,data!$A$8:$L$406,data!J$6,FALSE)</f>
        <v>340502</v>
      </c>
      <c r="M21">
        <f>VLOOKUP($A21,data!$A$8:$L$406,data!K$6,FALSE)</f>
        <v>343071</v>
      </c>
      <c r="N21">
        <f>VLOOKUP($A21,data!$A$8:$L$406,data!L$6,FALSE)</f>
        <v>343823</v>
      </c>
      <c r="O21">
        <f>VLOOKUP($A21,data!$A$8:$M$406,data!M$6,FALSE)</f>
        <v>357699</v>
      </c>
      <c r="P21">
        <f>VLOOKUP($A21,data!$A$610:$L$1008,data!B$608,FALSE)</f>
        <v>210768</v>
      </c>
      <c r="Q21">
        <f>VLOOKUP($A21,data!$A$610:$L$1008,data!C$608,FALSE)</f>
        <v>209887</v>
      </c>
      <c r="R21">
        <f>VLOOKUP($A21,data!$A$610:$L$1008,data!D$608,FALSE)</f>
        <v>208024</v>
      </c>
      <c r="S21">
        <f>VLOOKUP($A21,data!$A$610:$L$1008,data!E$608,FALSE)</f>
        <v>206892</v>
      </c>
      <c r="T21">
        <f>VLOOKUP($A21,data!$A$610:$L$1008,data!F$608,FALSE)</f>
        <v>206429</v>
      </c>
      <c r="U21">
        <f>VLOOKUP($A21,data!$A$610:$L$1008,data!G$608,FALSE)</f>
        <v>206450</v>
      </c>
      <c r="V21">
        <f>VLOOKUP($A21,data!$A$610:$L$1008,data!H$608,FALSE)</f>
        <v>206177</v>
      </c>
      <c r="W21">
        <f>VLOOKUP($A21,data!$A$610:$L$1008,data!I$608,FALSE)</f>
        <v>206431</v>
      </c>
      <c r="X21">
        <f>VLOOKUP($A21,data!$A$610:$L$1008,data!J$608,FALSE)</f>
        <v>206509</v>
      </c>
      <c r="Y21">
        <f>VLOOKUP($A21,data!$A$610:$L$1008,data!K$608,FALSE)</f>
        <v>207180</v>
      </c>
      <c r="Z21">
        <f>VLOOKUP($A21,data!$A$610:$L$1008,data!L$608,FALSE)</f>
        <v>206998</v>
      </c>
      <c r="AA21">
        <f>VLOOKUP($A21,data!$A$610:$M$1008,data!M$608,FALSE)</f>
        <v>219754</v>
      </c>
      <c r="AC21">
        <f>VLOOKUP($A21,data1!$A$8:$AA$353,data1!B$6,FALSE)</f>
        <v>340502</v>
      </c>
      <c r="AD21">
        <f>VLOOKUP($A21,data1!$A$8:$AA$353,data1!C$6,FALSE)</f>
        <v>343468</v>
      </c>
      <c r="AE21">
        <f>VLOOKUP($A21,data1!$A$8:$AA$353,data1!D$6,FALSE)</f>
        <v>346192</v>
      </c>
      <c r="AF21">
        <f>VLOOKUP($A21,data1!$A$8:$AA$353,data1!E$6,FALSE)</f>
        <v>348819</v>
      </c>
      <c r="AG21">
        <f>VLOOKUP($A21,data1!$A$8:$AA$353,data1!F$6,FALSE)</f>
        <v>351400</v>
      </c>
      <c r="AH21">
        <f>VLOOKUP($A21,data1!$A$8:$AA$353,data1!G$6,FALSE)</f>
        <v>353919</v>
      </c>
      <c r="AI21">
        <f>VLOOKUP($A21,data1!$A$8:$AA$353,data1!H$6,FALSE)</f>
        <v>356320</v>
      </c>
      <c r="AJ21">
        <f>VLOOKUP($A21,data1!$A$8:$AA$353,data1!I$6,FALSE)</f>
        <v>358652</v>
      </c>
      <c r="AK21">
        <f>VLOOKUP($A21,data1!$A$8:$AA$353,data1!J$6,FALSE)</f>
        <v>360914</v>
      </c>
      <c r="AL21">
        <f>VLOOKUP($A21,data1!$A$8:$AA$353,data1!K$6,FALSE)</f>
        <v>363107</v>
      </c>
      <c r="AM21">
        <f>VLOOKUP($A21,data1!$A$8:$AA$353,data1!L$6,FALSE)</f>
        <v>365246</v>
      </c>
      <c r="AN21">
        <f>VLOOKUP($A21,data1!$A$8:$AA$353,data1!M$6,FALSE)</f>
        <v>367308</v>
      </c>
      <c r="AO21">
        <f>VLOOKUP($A21,data1!$A$8:$AA$353,data1!N$6,FALSE)</f>
        <v>369259</v>
      </c>
      <c r="AP21">
        <f>VLOOKUP($A21,data1!$A$8:$AA$353,data1!O$6,FALSE)</f>
        <v>371113</v>
      </c>
      <c r="AQ21">
        <f>VLOOKUP($A21,data1!$A$8:$AA$353,data1!P$6,FALSE)</f>
        <v>372874</v>
      </c>
      <c r="AR21">
        <f>VLOOKUP($A21,data1!$A$8:$AA$353,data1!Q$6,FALSE)</f>
        <v>374563</v>
      </c>
      <c r="AS21">
        <f>VLOOKUP($A21,data1!$A$8:$AA$353,data1!R$6,FALSE)</f>
        <v>376198</v>
      </c>
      <c r="AT21">
        <f>VLOOKUP($A21,data1!$A$8:$AA$353,data1!S$6,FALSE)</f>
        <v>377766</v>
      </c>
      <c r="AU21">
        <f>VLOOKUP($A21,data1!$A$8:$AA$353,data1!T$6,FALSE)</f>
        <v>379287</v>
      </c>
      <c r="AV21">
        <f>VLOOKUP($A21,data1!$A$8:$AA$353,data1!U$6,FALSE)</f>
        <v>380772</v>
      </c>
      <c r="AW21">
        <f>VLOOKUP($A21,data1!$A$8:$AA$353,data1!V$6,FALSE)</f>
        <v>382223</v>
      </c>
      <c r="AX21">
        <f>VLOOKUP($A21,data1!$A$8:$AA$353,data1!W$6,FALSE)</f>
        <v>383667</v>
      </c>
      <c r="AY21">
        <f>VLOOKUP($A21,data1!$A$8:$AA$353,data1!X$6,FALSE)</f>
        <v>385103</v>
      </c>
      <c r="AZ21">
        <f>VLOOKUP($A21,data1!$A$8:$AA$353,data1!Y$6,FALSE)</f>
        <v>386536</v>
      </c>
      <c r="BA21">
        <f>VLOOKUP($A21,data1!$A$8:$AA$353,data1!Z$6,FALSE)</f>
        <v>387970</v>
      </c>
      <c r="BB21">
        <f>VLOOKUP($A21,data1!$A$8:$AA$353,data1!AA$6,FALSE)</f>
        <v>389402</v>
      </c>
      <c r="BC21">
        <f>VLOOKUP($A21,data1!$A$488:$AA$833,data1!B$486,FALSE)</f>
        <v>206509</v>
      </c>
      <c r="BD21">
        <f>VLOOKUP($A21,data1!$A$488:$AA$833,data1!C$486,FALSE)</f>
        <v>207165</v>
      </c>
      <c r="BE21">
        <f>VLOOKUP($A21,data1!$A$488:$AA$833,data1!D$486,FALSE)</f>
        <v>208046</v>
      </c>
      <c r="BF21">
        <f>VLOOKUP($A21,data1!$A$488:$AA$833,data1!E$486,FALSE)</f>
        <v>208827</v>
      </c>
      <c r="BG21">
        <f>VLOOKUP($A21,data1!$A$488:$AA$833,data1!F$486,FALSE)</f>
        <v>209505</v>
      </c>
      <c r="BH21">
        <f>VLOOKUP($A21,data1!$A$488:$AA$833,data1!G$486,FALSE)</f>
        <v>210176</v>
      </c>
      <c r="BI21">
        <f>VLOOKUP($A21,data1!$A$488:$AA$833,data1!H$486,FALSE)</f>
        <v>210977</v>
      </c>
      <c r="BJ21">
        <f>VLOOKUP($A21,data1!$A$488:$AA$833,data1!I$486,FALSE)</f>
        <v>211406</v>
      </c>
      <c r="BK21">
        <f>VLOOKUP($A21,data1!$A$488:$AA$833,data1!J$486,FALSE)</f>
        <v>211600</v>
      </c>
      <c r="BL21">
        <f>VLOOKUP($A21,data1!$A$488:$AA$833,data1!K$486,FALSE)</f>
        <v>211957</v>
      </c>
      <c r="BM21">
        <f>VLOOKUP($A21,data1!$A$488:$AA$833,data1!L$486,FALSE)</f>
        <v>212250</v>
      </c>
      <c r="BN21">
        <f>VLOOKUP($A21,data1!$A$488:$AA$833,data1!M$486,FALSE)</f>
        <v>212468</v>
      </c>
      <c r="BO21">
        <f>VLOOKUP($A21,data1!$A$488:$AA$833,data1!N$486,FALSE)</f>
        <v>212648</v>
      </c>
      <c r="BP21">
        <f>VLOOKUP($A21,data1!$A$488:$AA$833,data1!O$486,FALSE)</f>
        <v>212699</v>
      </c>
      <c r="BQ21">
        <f>VLOOKUP($A21,data1!$A$488:$AA$833,data1!P$486,FALSE)</f>
        <v>212874</v>
      </c>
      <c r="BR21">
        <f>VLOOKUP($A21,data1!$A$488:$AA$833,data1!Q$486,FALSE)</f>
        <v>212979</v>
      </c>
      <c r="BS21">
        <f>VLOOKUP($A21,data1!$A$488:$AA$833,data1!R$486,FALSE)</f>
        <v>212905</v>
      </c>
      <c r="BT21">
        <f>VLOOKUP($A21,data1!$A$488:$AA$833,data1!S$486,FALSE)</f>
        <v>212852</v>
      </c>
      <c r="BU21">
        <f>VLOOKUP($A21,data1!$A$488:$AA$833,data1!T$486,FALSE)</f>
        <v>212725</v>
      </c>
      <c r="BV21">
        <f>VLOOKUP($A21,data1!$A$488:$AA$833,data1!U$486,FALSE)</f>
        <v>212611</v>
      </c>
      <c r="BW21">
        <f>VLOOKUP($A21,data1!$A$488:$AA$833,data1!V$486,FALSE)</f>
        <v>212729</v>
      </c>
      <c r="BX21">
        <f>VLOOKUP($A21,data1!$A$488:$AA$833,data1!W$486,FALSE)</f>
        <v>213135</v>
      </c>
      <c r="BY21">
        <f>VLOOKUP($A21,data1!$A$488:$AA$833,data1!X$486,FALSE)</f>
        <v>213590</v>
      </c>
      <c r="BZ21">
        <f>VLOOKUP($A21,data1!$A$488:$AA$833,data1!Y$486,FALSE)</f>
        <v>214309</v>
      </c>
      <c r="CA21">
        <f>VLOOKUP($A21,data1!$A$488:$AA$833,data1!Z$486,FALSE)</f>
        <v>215216</v>
      </c>
      <c r="CB21">
        <f>VLOOKUP($A21,data1!$A$488:$AA$833,data1!AA$486,FALSE)</f>
        <v>215984</v>
      </c>
    </row>
    <row r="22" spans="1:80" x14ac:dyDescent="0.3">
      <c r="A22" t="s">
        <v>45</v>
      </c>
      <c r="B22" s="25" t="str">
        <f>IFERROR(VLOOKUP($A22,class!$A$1:$B$455,2,FALSE),"")</f>
        <v>Unitary Authority</v>
      </c>
      <c r="C22" s="25" t="str">
        <f>IFERROR(IFERROR(VLOOKUP($A22,classifications!$A$3:$C$336,3,FALSE),VLOOKUP($A22,classifications!$I$2:$K$28,3,FALSE)),"")</f>
        <v>Predominantly Urban</v>
      </c>
      <c r="D22">
        <f>VLOOKUP($A22,data!$A$8:$L$406,data!B$6,FALSE)</f>
        <v>124802</v>
      </c>
      <c r="E22">
        <f>VLOOKUP($A22,data!$A$8:$L$406,data!C$6,FALSE)</f>
        <v>125722</v>
      </c>
      <c r="F22">
        <f>VLOOKUP($A22,data!$A$8:$L$406,data!D$6,FALSE)</f>
        <v>125781</v>
      </c>
      <c r="G22">
        <f>VLOOKUP($A22,data!$A$8:$L$406,data!E$6,FALSE)</f>
        <v>126074</v>
      </c>
      <c r="H22">
        <f>VLOOKUP($A22,data!$A$8:$L$406,data!F$6,FALSE)</f>
        <v>126501</v>
      </c>
      <c r="I22">
        <f>VLOOKUP($A22,data!$A$8:$L$406,data!G$6,FALSE)</f>
        <v>126719</v>
      </c>
      <c r="J22">
        <f>VLOOKUP($A22,data!$A$8:$L$406,data!H$6,FALSE)</f>
        <v>127306</v>
      </c>
      <c r="K22">
        <f>VLOOKUP($A22,data!$A$8:$L$406,data!I$6,FALSE)</f>
        <v>127595</v>
      </c>
      <c r="L22">
        <f>VLOOKUP($A22,data!$A$8:$L$406,data!J$6,FALSE)</f>
        <v>128432</v>
      </c>
      <c r="M22">
        <f>VLOOKUP($A22,data!$A$8:$L$406,data!K$6,FALSE)</f>
        <v>129410</v>
      </c>
      <c r="N22">
        <f>VLOOKUP($A22,data!$A$8:$L$406,data!L$6,FALSE)</f>
        <v>129759</v>
      </c>
      <c r="O22">
        <f>VLOOKUP($A22,data!$A$8:$M$406,data!M$6,FALSE)</f>
        <v>128577</v>
      </c>
      <c r="P22">
        <f>VLOOKUP($A22,data!$A$610:$L$1008,data!B$608,FALSE)</f>
        <v>81908</v>
      </c>
      <c r="Q22">
        <f>VLOOKUP($A22,data!$A$610:$L$1008,data!C$608,FALSE)</f>
        <v>82222</v>
      </c>
      <c r="R22">
        <f>VLOOKUP($A22,data!$A$610:$L$1008,data!D$608,FALSE)</f>
        <v>81287</v>
      </c>
      <c r="S22">
        <f>VLOOKUP($A22,data!$A$610:$L$1008,data!E$608,FALSE)</f>
        <v>80661</v>
      </c>
      <c r="T22">
        <f>VLOOKUP($A22,data!$A$610:$L$1008,data!F$608,FALSE)</f>
        <v>80318</v>
      </c>
      <c r="U22">
        <f>VLOOKUP($A22,data!$A$610:$L$1008,data!G$608,FALSE)</f>
        <v>79982</v>
      </c>
      <c r="V22">
        <f>VLOOKUP($A22,data!$A$610:$L$1008,data!H$608,FALSE)</f>
        <v>79726</v>
      </c>
      <c r="W22">
        <f>VLOOKUP($A22,data!$A$610:$L$1008,data!I$608,FALSE)</f>
        <v>79345</v>
      </c>
      <c r="X22">
        <f>VLOOKUP($A22,data!$A$610:$L$1008,data!J$608,FALSE)</f>
        <v>79448</v>
      </c>
      <c r="Y22">
        <f>VLOOKUP($A22,data!$A$610:$L$1008,data!K$608,FALSE)</f>
        <v>79668</v>
      </c>
      <c r="Z22">
        <f>VLOOKUP($A22,data!$A$610:$L$1008,data!L$608,FALSE)</f>
        <v>79700</v>
      </c>
      <c r="AA22">
        <f>VLOOKUP($A22,data!$A$610:$M$1008,data!M$608,FALSE)</f>
        <v>79896</v>
      </c>
      <c r="AC22">
        <f>VLOOKUP($A22,data1!$A$8:$AA$353,data1!B$6,FALSE)</f>
        <v>128432</v>
      </c>
      <c r="AD22">
        <f>VLOOKUP($A22,data1!$A$8:$AA$353,data1!C$6,FALSE)</f>
        <v>128983</v>
      </c>
      <c r="AE22">
        <f>VLOOKUP($A22,data1!$A$8:$AA$353,data1!D$6,FALSE)</f>
        <v>129523</v>
      </c>
      <c r="AF22">
        <f>VLOOKUP($A22,data1!$A$8:$AA$353,data1!E$6,FALSE)</f>
        <v>130041</v>
      </c>
      <c r="AG22">
        <f>VLOOKUP($A22,data1!$A$8:$AA$353,data1!F$6,FALSE)</f>
        <v>130533</v>
      </c>
      <c r="AH22">
        <f>VLOOKUP($A22,data1!$A$8:$AA$353,data1!G$6,FALSE)</f>
        <v>131000</v>
      </c>
      <c r="AI22">
        <f>VLOOKUP($A22,data1!$A$8:$AA$353,data1!H$6,FALSE)</f>
        <v>131418</v>
      </c>
      <c r="AJ22">
        <f>VLOOKUP($A22,data1!$A$8:$AA$353,data1!I$6,FALSE)</f>
        <v>131793</v>
      </c>
      <c r="AK22">
        <f>VLOOKUP($A22,data1!$A$8:$AA$353,data1!J$6,FALSE)</f>
        <v>132154</v>
      </c>
      <c r="AL22">
        <f>VLOOKUP($A22,data1!$A$8:$AA$353,data1!K$6,FALSE)</f>
        <v>132504</v>
      </c>
      <c r="AM22">
        <f>VLOOKUP($A22,data1!$A$8:$AA$353,data1!L$6,FALSE)</f>
        <v>132845</v>
      </c>
      <c r="AN22">
        <f>VLOOKUP($A22,data1!$A$8:$AA$353,data1!M$6,FALSE)</f>
        <v>133158</v>
      </c>
      <c r="AO22">
        <f>VLOOKUP($A22,data1!$A$8:$AA$353,data1!N$6,FALSE)</f>
        <v>133472</v>
      </c>
      <c r="AP22">
        <f>VLOOKUP($A22,data1!$A$8:$AA$353,data1!O$6,FALSE)</f>
        <v>133790</v>
      </c>
      <c r="AQ22">
        <f>VLOOKUP($A22,data1!$A$8:$AA$353,data1!P$6,FALSE)</f>
        <v>134084</v>
      </c>
      <c r="AR22">
        <f>VLOOKUP($A22,data1!$A$8:$AA$353,data1!Q$6,FALSE)</f>
        <v>134376</v>
      </c>
      <c r="AS22">
        <f>VLOOKUP($A22,data1!$A$8:$AA$353,data1!R$6,FALSE)</f>
        <v>134666</v>
      </c>
      <c r="AT22">
        <f>VLOOKUP($A22,data1!$A$8:$AA$353,data1!S$6,FALSE)</f>
        <v>134952</v>
      </c>
      <c r="AU22">
        <f>VLOOKUP($A22,data1!$A$8:$AA$353,data1!T$6,FALSE)</f>
        <v>135245</v>
      </c>
      <c r="AV22">
        <f>VLOOKUP($A22,data1!$A$8:$AA$353,data1!U$6,FALSE)</f>
        <v>135541</v>
      </c>
      <c r="AW22">
        <f>VLOOKUP($A22,data1!$A$8:$AA$353,data1!V$6,FALSE)</f>
        <v>135849</v>
      </c>
      <c r="AX22">
        <f>VLOOKUP($A22,data1!$A$8:$AA$353,data1!W$6,FALSE)</f>
        <v>136157</v>
      </c>
      <c r="AY22">
        <f>VLOOKUP($A22,data1!$A$8:$AA$353,data1!X$6,FALSE)</f>
        <v>136463</v>
      </c>
      <c r="AZ22">
        <f>VLOOKUP($A22,data1!$A$8:$AA$353,data1!Y$6,FALSE)</f>
        <v>136765</v>
      </c>
      <c r="BA22">
        <f>VLOOKUP($A22,data1!$A$8:$AA$353,data1!Z$6,FALSE)</f>
        <v>137071</v>
      </c>
      <c r="BB22">
        <f>VLOOKUP($A22,data1!$A$8:$AA$353,data1!AA$6,FALSE)</f>
        <v>137380</v>
      </c>
      <c r="BC22">
        <f>VLOOKUP($A22,data1!$A$488:$AA$833,data1!B$486,FALSE)</f>
        <v>79448</v>
      </c>
      <c r="BD22">
        <f>VLOOKUP($A22,data1!$A$488:$AA$833,data1!C$486,FALSE)</f>
        <v>79350</v>
      </c>
      <c r="BE22">
        <f>VLOOKUP($A22,data1!$A$488:$AA$833,data1!D$486,FALSE)</f>
        <v>79386</v>
      </c>
      <c r="BF22">
        <f>VLOOKUP($A22,data1!$A$488:$AA$833,data1!E$486,FALSE)</f>
        <v>79377</v>
      </c>
      <c r="BG22">
        <f>VLOOKUP($A22,data1!$A$488:$AA$833,data1!F$486,FALSE)</f>
        <v>79636</v>
      </c>
      <c r="BH22">
        <f>VLOOKUP($A22,data1!$A$488:$AA$833,data1!G$486,FALSE)</f>
        <v>79708</v>
      </c>
      <c r="BI22">
        <f>VLOOKUP($A22,data1!$A$488:$AA$833,data1!H$486,FALSE)</f>
        <v>79797</v>
      </c>
      <c r="BJ22">
        <f>VLOOKUP($A22,data1!$A$488:$AA$833,data1!I$486,FALSE)</f>
        <v>79894</v>
      </c>
      <c r="BK22">
        <f>VLOOKUP($A22,data1!$A$488:$AA$833,data1!J$486,FALSE)</f>
        <v>79967</v>
      </c>
      <c r="BL22">
        <f>VLOOKUP($A22,data1!$A$488:$AA$833,data1!K$486,FALSE)</f>
        <v>79853</v>
      </c>
      <c r="BM22">
        <f>VLOOKUP($A22,data1!$A$488:$AA$833,data1!L$486,FALSE)</f>
        <v>79876</v>
      </c>
      <c r="BN22">
        <f>VLOOKUP($A22,data1!$A$488:$AA$833,data1!M$486,FALSE)</f>
        <v>79949</v>
      </c>
      <c r="BO22">
        <f>VLOOKUP($A22,data1!$A$488:$AA$833,data1!N$486,FALSE)</f>
        <v>79862</v>
      </c>
      <c r="BP22">
        <f>VLOOKUP($A22,data1!$A$488:$AA$833,data1!O$486,FALSE)</f>
        <v>79912</v>
      </c>
      <c r="BQ22">
        <f>VLOOKUP($A22,data1!$A$488:$AA$833,data1!P$486,FALSE)</f>
        <v>79875</v>
      </c>
      <c r="BR22">
        <f>VLOOKUP($A22,data1!$A$488:$AA$833,data1!Q$486,FALSE)</f>
        <v>79930</v>
      </c>
      <c r="BS22">
        <f>VLOOKUP($A22,data1!$A$488:$AA$833,data1!R$486,FALSE)</f>
        <v>79925</v>
      </c>
      <c r="BT22">
        <f>VLOOKUP($A22,data1!$A$488:$AA$833,data1!S$486,FALSE)</f>
        <v>79861</v>
      </c>
      <c r="BU22">
        <f>VLOOKUP($A22,data1!$A$488:$AA$833,data1!T$486,FALSE)</f>
        <v>79672</v>
      </c>
      <c r="BV22">
        <f>VLOOKUP($A22,data1!$A$488:$AA$833,data1!U$486,FALSE)</f>
        <v>79569</v>
      </c>
      <c r="BW22">
        <f>VLOOKUP($A22,data1!$A$488:$AA$833,data1!V$486,FALSE)</f>
        <v>79546</v>
      </c>
      <c r="BX22">
        <f>VLOOKUP($A22,data1!$A$488:$AA$833,data1!W$486,FALSE)</f>
        <v>79710</v>
      </c>
      <c r="BY22">
        <f>VLOOKUP($A22,data1!$A$488:$AA$833,data1!X$486,FALSE)</f>
        <v>79861</v>
      </c>
      <c r="BZ22">
        <f>VLOOKUP($A22,data1!$A$488:$AA$833,data1!Y$486,FALSE)</f>
        <v>80020</v>
      </c>
      <c r="CA22">
        <f>VLOOKUP($A22,data1!$A$488:$AA$833,data1!Z$486,FALSE)</f>
        <v>80250</v>
      </c>
      <c r="CB22">
        <f>VLOOKUP($A22,data1!$A$488:$AA$833,data1!AA$486,FALSE)</f>
        <v>80493</v>
      </c>
    </row>
    <row r="23" spans="1:80" x14ac:dyDescent="0.3">
      <c r="A23" t="s">
        <v>117</v>
      </c>
      <c r="B23" s="25" t="str">
        <f>IFERROR(VLOOKUP($A23,class!$A$1:$B$455,2,FALSE),"")</f>
        <v>Unitary Authority</v>
      </c>
      <c r="C23" s="25" t="str">
        <f>IFERROR(IFERROR(VLOOKUP($A23,classifications!$A$3:$C$336,3,FALSE),VLOOKUP($A23,classifications!$I$2:$K$28,3,FALSE)),"")</f>
        <v>Predominantly Urban</v>
      </c>
      <c r="D23">
        <f>VLOOKUP($A23,data!$A$8:$L$406,data!B$6,FALSE)</f>
        <v>201309</v>
      </c>
      <c r="E23">
        <f>VLOOKUP($A23,data!$A$8:$L$406,data!C$6,FALSE)</f>
        <v>202709</v>
      </c>
      <c r="F23">
        <f>VLOOKUP($A23,data!$A$8:$L$406,data!D$6,FALSE)</f>
        <v>203795</v>
      </c>
      <c r="G23">
        <f>VLOOKUP($A23,data!$A$8:$L$406,data!E$6,FALSE)</f>
        <v>205165</v>
      </c>
      <c r="H23">
        <f>VLOOKUP($A23,data!$A$8:$L$406,data!F$6,FALSE)</f>
        <v>206681</v>
      </c>
      <c r="I23">
        <f>VLOOKUP($A23,data!$A$8:$L$406,data!G$6,FALSE)</f>
        <v>207781</v>
      </c>
      <c r="J23">
        <f>VLOOKUP($A23,data!$A$8:$L$406,data!H$6,FALSE)</f>
        <v>208973</v>
      </c>
      <c r="K23">
        <f>VLOOKUP($A23,data!$A$8:$L$406,data!I$6,FALSE)</f>
        <v>209704</v>
      </c>
      <c r="L23">
        <f>VLOOKUP($A23,data!$A$8:$L$406,data!J$6,FALSE)</f>
        <v>209547</v>
      </c>
      <c r="M23">
        <f>VLOOKUP($A23,data!$A$8:$L$406,data!K$6,FALSE)</f>
        <v>210014</v>
      </c>
      <c r="N23">
        <f>VLOOKUP($A23,data!$A$8:$L$406,data!L$6,FALSE)</f>
        <v>209397</v>
      </c>
      <c r="O23">
        <f>VLOOKUP($A23,data!$A$8:$M$406,data!M$6,FALSE)</f>
        <v>211227</v>
      </c>
      <c r="P23">
        <f>VLOOKUP($A23,data!$A$610:$L$1008,data!B$608,FALSE)</f>
        <v>130994</v>
      </c>
      <c r="Q23">
        <f>VLOOKUP($A23,data!$A$610:$L$1008,data!C$608,FALSE)</f>
        <v>131423</v>
      </c>
      <c r="R23">
        <f>VLOOKUP($A23,data!$A$610:$L$1008,data!D$608,FALSE)</f>
        <v>130810</v>
      </c>
      <c r="S23">
        <f>VLOOKUP($A23,data!$A$610:$L$1008,data!E$608,FALSE)</f>
        <v>130961</v>
      </c>
      <c r="T23">
        <f>VLOOKUP($A23,data!$A$610:$L$1008,data!F$608,FALSE)</f>
        <v>131189</v>
      </c>
      <c r="U23">
        <f>VLOOKUP($A23,data!$A$610:$L$1008,data!G$608,FALSE)</f>
        <v>131423</v>
      </c>
      <c r="V23">
        <f>VLOOKUP($A23,data!$A$610:$L$1008,data!H$608,FALSE)</f>
        <v>131700</v>
      </c>
      <c r="W23">
        <f>VLOOKUP($A23,data!$A$610:$L$1008,data!I$608,FALSE)</f>
        <v>131588</v>
      </c>
      <c r="X23">
        <f>VLOOKUP($A23,data!$A$610:$L$1008,data!J$608,FALSE)</f>
        <v>130973</v>
      </c>
      <c r="Y23">
        <f>VLOOKUP($A23,data!$A$610:$L$1008,data!K$608,FALSE)</f>
        <v>130730</v>
      </c>
      <c r="Z23">
        <f>VLOOKUP($A23,data!$A$610:$L$1008,data!L$608,FALSE)</f>
        <v>129913</v>
      </c>
      <c r="AA23">
        <f>VLOOKUP($A23,data!$A$610:$M$1008,data!M$608,FALSE)</f>
        <v>132735</v>
      </c>
      <c r="AC23">
        <f>VLOOKUP($A23,data1!$A$8:$AA$353,data1!B$6,FALSE)</f>
        <v>209547</v>
      </c>
      <c r="AD23">
        <f>VLOOKUP($A23,data1!$A$8:$AA$353,data1!C$6,FALSE)</f>
        <v>210109</v>
      </c>
      <c r="AE23">
        <f>VLOOKUP($A23,data1!$A$8:$AA$353,data1!D$6,FALSE)</f>
        <v>210625</v>
      </c>
      <c r="AF23">
        <f>VLOOKUP($A23,data1!$A$8:$AA$353,data1!E$6,FALSE)</f>
        <v>211118</v>
      </c>
      <c r="AG23">
        <f>VLOOKUP($A23,data1!$A$8:$AA$353,data1!F$6,FALSE)</f>
        <v>211590</v>
      </c>
      <c r="AH23">
        <f>VLOOKUP($A23,data1!$A$8:$AA$353,data1!G$6,FALSE)</f>
        <v>212008</v>
      </c>
      <c r="AI23">
        <f>VLOOKUP($A23,data1!$A$8:$AA$353,data1!H$6,FALSE)</f>
        <v>212373</v>
      </c>
      <c r="AJ23">
        <f>VLOOKUP($A23,data1!$A$8:$AA$353,data1!I$6,FALSE)</f>
        <v>212703</v>
      </c>
      <c r="AK23">
        <f>VLOOKUP($A23,data1!$A$8:$AA$353,data1!J$6,FALSE)</f>
        <v>213002</v>
      </c>
      <c r="AL23">
        <f>VLOOKUP($A23,data1!$A$8:$AA$353,data1!K$6,FALSE)</f>
        <v>213263</v>
      </c>
      <c r="AM23">
        <f>VLOOKUP($A23,data1!$A$8:$AA$353,data1!L$6,FALSE)</f>
        <v>213511</v>
      </c>
      <c r="AN23">
        <f>VLOOKUP($A23,data1!$A$8:$AA$353,data1!M$6,FALSE)</f>
        <v>213749</v>
      </c>
      <c r="AO23">
        <f>VLOOKUP($A23,data1!$A$8:$AA$353,data1!N$6,FALSE)</f>
        <v>213964</v>
      </c>
      <c r="AP23">
        <f>VLOOKUP($A23,data1!$A$8:$AA$353,data1!O$6,FALSE)</f>
        <v>214175</v>
      </c>
      <c r="AQ23">
        <f>VLOOKUP($A23,data1!$A$8:$AA$353,data1!P$6,FALSE)</f>
        <v>214405</v>
      </c>
      <c r="AR23">
        <f>VLOOKUP($A23,data1!$A$8:$AA$353,data1!Q$6,FALSE)</f>
        <v>214666</v>
      </c>
      <c r="AS23">
        <f>VLOOKUP($A23,data1!$A$8:$AA$353,data1!R$6,FALSE)</f>
        <v>214934</v>
      </c>
      <c r="AT23">
        <f>VLOOKUP($A23,data1!$A$8:$AA$353,data1!S$6,FALSE)</f>
        <v>215209</v>
      </c>
      <c r="AU23">
        <f>VLOOKUP($A23,data1!$A$8:$AA$353,data1!T$6,FALSE)</f>
        <v>215530</v>
      </c>
      <c r="AV23">
        <f>VLOOKUP($A23,data1!$A$8:$AA$353,data1!U$6,FALSE)</f>
        <v>215880</v>
      </c>
      <c r="AW23">
        <f>VLOOKUP($A23,data1!$A$8:$AA$353,data1!V$6,FALSE)</f>
        <v>216269</v>
      </c>
      <c r="AX23">
        <f>VLOOKUP($A23,data1!$A$8:$AA$353,data1!W$6,FALSE)</f>
        <v>216675</v>
      </c>
      <c r="AY23">
        <f>VLOOKUP($A23,data1!$A$8:$AA$353,data1!X$6,FALSE)</f>
        <v>217092</v>
      </c>
      <c r="AZ23">
        <f>VLOOKUP($A23,data1!$A$8:$AA$353,data1!Y$6,FALSE)</f>
        <v>217523</v>
      </c>
      <c r="BA23">
        <f>VLOOKUP($A23,data1!$A$8:$AA$353,data1!Z$6,FALSE)</f>
        <v>217963</v>
      </c>
      <c r="BB23">
        <f>VLOOKUP($A23,data1!$A$8:$AA$353,data1!AA$6,FALSE)</f>
        <v>218407</v>
      </c>
      <c r="BC23">
        <f>VLOOKUP($A23,data1!$A$488:$AA$833,data1!B$486,FALSE)</f>
        <v>130973</v>
      </c>
      <c r="BD23">
        <f>VLOOKUP($A23,data1!$A$488:$AA$833,data1!C$486,FALSE)</f>
        <v>130737</v>
      </c>
      <c r="BE23">
        <f>VLOOKUP($A23,data1!$A$488:$AA$833,data1!D$486,FALSE)</f>
        <v>130671</v>
      </c>
      <c r="BF23">
        <f>VLOOKUP($A23,data1!$A$488:$AA$833,data1!E$486,FALSE)</f>
        <v>130641</v>
      </c>
      <c r="BG23">
        <f>VLOOKUP($A23,data1!$A$488:$AA$833,data1!F$486,FALSE)</f>
        <v>130579</v>
      </c>
      <c r="BH23">
        <f>VLOOKUP($A23,data1!$A$488:$AA$833,data1!G$486,FALSE)</f>
        <v>130535</v>
      </c>
      <c r="BI23">
        <f>VLOOKUP($A23,data1!$A$488:$AA$833,data1!H$486,FALSE)</f>
        <v>130336</v>
      </c>
      <c r="BJ23">
        <f>VLOOKUP($A23,data1!$A$488:$AA$833,data1!I$486,FALSE)</f>
        <v>130306</v>
      </c>
      <c r="BK23">
        <f>VLOOKUP($A23,data1!$A$488:$AA$833,data1!J$486,FALSE)</f>
        <v>130044</v>
      </c>
      <c r="BL23">
        <f>VLOOKUP($A23,data1!$A$488:$AA$833,data1!K$486,FALSE)</f>
        <v>129737</v>
      </c>
      <c r="BM23">
        <f>VLOOKUP($A23,data1!$A$488:$AA$833,data1!L$486,FALSE)</f>
        <v>129332</v>
      </c>
      <c r="BN23">
        <f>VLOOKUP($A23,data1!$A$488:$AA$833,data1!M$486,FALSE)</f>
        <v>128849</v>
      </c>
      <c r="BO23">
        <f>VLOOKUP($A23,data1!$A$488:$AA$833,data1!N$486,FALSE)</f>
        <v>128374</v>
      </c>
      <c r="BP23">
        <f>VLOOKUP($A23,data1!$A$488:$AA$833,data1!O$486,FALSE)</f>
        <v>127892</v>
      </c>
      <c r="BQ23">
        <f>VLOOKUP($A23,data1!$A$488:$AA$833,data1!P$486,FALSE)</f>
        <v>127529</v>
      </c>
      <c r="BR23">
        <f>VLOOKUP($A23,data1!$A$488:$AA$833,data1!Q$486,FALSE)</f>
        <v>127159</v>
      </c>
      <c r="BS23">
        <f>VLOOKUP($A23,data1!$A$488:$AA$833,data1!R$486,FALSE)</f>
        <v>126775</v>
      </c>
      <c r="BT23">
        <f>VLOOKUP($A23,data1!$A$488:$AA$833,data1!S$486,FALSE)</f>
        <v>126318</v>
      </c>
      <c r="BU23">
        <f>VLOOKUP($A23,data1!$A$488:$AA$833,data1!T$486,FALSE)</f>
        <v>125905</v>
      </c>
      <c r="BV23">
        <f>VLOOKUP($A23,data1!$A$488:$AA$833,data1!U$486,FALSE)</f>
        <v>125574</v>
      </c>
      <c r="BW23">
        <f>VLOOKUP($A23,data1!$A$488:$AA$833,data1!V$486,FALSE)</f>
        <v>125399</v>
      </c>
      <c r="BX23">
        <f>VLOOKUP($A23,data1!$A$488:$AA$833,data1!W$486,FALSE)</f>
        <v>125442</v>
      </c>
      <c r="BY23">
        <f>VLOOKUP($A23,data1!$A$488:$AA$833,data1!X$486,FALSE)</f>
        <v>125514</v>
      </c>
      <c r="BZ23">
        <f>VLOOKUP($A23,data1!$A$488:$AA$833,data1!Y$486,FALSE)</f>
        <v>125638</v>
      </c>
      <c r="CA23">
        <f>VLOOKUP($A23,data1!$A$488:$AA$833,data1!Z$486,FALSE)</f>
        <v>125880</v>
      </c>
      <c r="CB23">
        <f>VLOOKUP($A23,data1!$A$488:$AA$833,data1!AA$486,FALSE)</f>
        <v>126103</v>
      </c>
    </row>
    <row r="24" spans="1:80" x14ac:dyDescent="0.3">
      <c r="A24" t="s">
        <v>161</v>
      </c>
      <c r="B24" s="25" t="str">
        <f>IFERROR(VLOOKUP($A24,class!$A$1:$B$455,2,FALSE),"")</f>
        <v>Shire County</v>
      </c>
      <c r="C24" s="25" t="str">
        <f>IFERROR(IFERROR(VLOOKUP($A24,classifications!$A$3:$C$336,3,FALSE),VLOOKUP($A24,classifications!$I$2:$K$28,3,FALSE)),"")</f>
        <v>Predominantly Rural</v>
      </c>
      <c r="D24">
        <f>VLOOKUP($A24,data!$A$8:$L$406,data!B$6,FALSE)</f>
        <v>500165</v>
      </c>
      <c r="E24">
        <f>VLOOKUP($A24,data!$A$8:$L$406,data!C$6,FALSE)</f>
        <v>499817</v>
      </c>
      <c r="F24">
        <f>VLOOKUP($A24,data!$A$8:$L$406,data!D$6,FALSE)</f>
        <v>499205</v>
      </c>
      <c r="G24">
        <f>VLOOKUP($A24,data!$A$8:$L$406,data!E$6,FALSE)</f>
        <v>498499</v>
      </c>
      <c r="H24">
        <f>VLOOKUP($A24,data!$A$8:$L$406,data!F$6,FALSE)</f>
        <v>498376</v>
      </c>
      <c r="I24">
        <f>VLOOKUP($A24,data!$A$8:$L$406,data!G$6,FALSE)</f>
        <v>498581</v>
      </c>
      <c r="J24">
        <f>VLOOKUP($A24,data!$A$8:$L$406,data!H$6,FALSE)</f>
        <v>498793</v>
      </c>
      <c r="K24">
        <f>VLOOKUP($A24,data!$A$8:$L$406,data!I$6,FALSE)</f>
        <v>498375</v>
      </c>
      <c r="L24">
        <f>VLOOKUP($A24,data!$A$8:$L$406,data!J$6,FALSE)</f>
        <v>498888</v>
      </c>
      <c r="M24">
        <f>VLOOKUP($A24,data!$A$8:$L$406,data!K$6,FALSE)</f>
        <v>500012</v>
      </c>
      <c r="N24">
        <f>VLOOKUP($A24,data!$A$8:$L$406,data!L$6,FALSE)</f>
        <v>499781</v>
      </c>
      <c r="O24">
        <f>VLOOKUP($A24,data!$A$8:$M$406,data!M$6,FALSE)</f>
        <v>500821</v>
      </c>
      <c r="P24">
        <f>VLOOKUP($A24,data!$A$610:$L$1008,data!B$608,FALSE)</f>
        <v>314670</v>
      </c>
      <c r="Q24">
        <f>VLOOKUP($A24,data!$A$610:$L$1008,data!C$608,FALSE)</f>
        <v>312967</v>
      </c>
      <c r="R24">
        <f>VLOOKUP($A24,data!$A$610:$L$1008,data!D$608,FALSE)</f>
        <v>308939</v>
      </c>
      <c r="S24">
        <f>VLOOKUP($A24,data!$A$610:$L$1008,data!E$608,FALSE)</f>
        <v>305946</v>
      </c>
      <c r="T24">
        <f>VLOOKUP($A24,data!$A$610:$L$1008,data!F$608,FALSE)</f>
        <v>303462</v>
      </c>
      <c r="U24">
        <f>VLOOKUP($A24,data!$A$610:$L$1008,data!G$608,FALSE)</f>
        <v>301585</v>
      </c>
      <c r="V24">
        <f>VLOOKUP($A24,data!$A$610:$L$1008,data!H$608,FALSE)</f>
        <v>299547</v>
      </c>
      <c r="W24">
        <f>VLOOKUP($A24,data!$A$610:$L$1008,data!I$608,FALSE)</f>
        <v>297655</v>
      </c>
      <c r="X24">
        <f>VLOOKUP($A24,data!$A$610:$L$1008,data!J$608,FALSE)</f>
        <v>296508</v>
      </c>
      <c r="Y24">
        <f>VLOOKUP($A24,data!$A$610:$L$1008,data!K$608,FALSE)</f>
        <v>295387</v>
      </c>
      <c r="Z24">
        <f>VLOOKUP($A24,data!$A$610:$L$1008,data!L$608,FALSE)</f>
        <v>294473</v>
      </c>
      <c r="AA24">
        <f>VLOOKUP($A24,data!$A$610:$M$1008,data!M$608,FALSE)</f>
        <v>298861</v>
      </c>
      <c r="AC24">
        <f>VLOOKUP($A24,data1!$A$8:$AA$353,data1!B$6,FALSE)</f>
        <v>498888</v>
      </c>
      <c r="AD24">
        <f>VLOOKUP($A24,data1!$A$8:$AA$353,data1!C$6,FALSE)</f>
        <v>499430</v>
      </c>
      <c r="AE24">
        <f>VLOOKUP($A24,data1!$A$8:$AA$353,data1!D$6,FALSE)</f>
        <v>499799</v>
      </c>
      <c r="AF24">
        <f>VLOOKUP($A24,data1!$A$8:$AA$353,data1!E$6,FALSE)</f>
        <v>500115</v>
      </c>
      <c r="AG24">
        <f>VLOOKUP($A24,data1!$A$8:$AA$353,data1!F$6,FALSE)</f>
        <v>500348</v>
      </c>
      <c r="AH24">
        <f>VLOOKUP($A24,data1!$A$8:$AA$353,data1!G$6,FALSE)</f>
        <v>500513</v>
      </c>
      <c r="AI24">
        <f>VLOOKUP($A24,data1!$A$8:$AA$353,data1!H$6,FALSE)</f>
        <v>500620</v>
      </c>
      <c r="AJ24">
        <f>VLOOKUP($A24,data1!$A$8:$AA$353,data1!I$6,FALSE)</f>
        <v>500642</v>
      </c>
      <c r="AK24">
        <f>VLOOKUP($A24,data1!$A$8:$AA$353,data1!J$6,FALSE)</f>
        <v>500614</v>
      </c>
      <c r="AL24">
        <f>VLOOKUP($A24,data1!$A$8:$AA$353,data1!K$6,FALSE)</f>
        <v>500532</v>
      </c>
      <c r="AM24">
        <f>VLOOKUP($A24,data1!$A$8:$AA$353,data1!L$6,FALSE)</f>
        <v>500418</v>
      </c>
      <c r="AN24">
        <f>VLOOKUP($A24,data1!$A$8:$AA$353,data1!M$6,FALSE)</f>
        <v>500266</v>
      </c>
      <c r="AO24">
        <f>VLOOKUP($A24,data1!$A$8:$AA$353,data1!N$6,FALSE)</f>
        <v>500058</v>
      </c>
      <c r="AP24">
        <f>VLOOKUP($A24,data1!$A$8:$AA$353,data1!O$6,FALSE)</f>
        <v>499810</v>
      </c>
      <c r="AQ24">
        <f>VLOOKUP($A24,data1!$A$8:$AA$353,data1!P$6,FALSE)</f>
        <v>499568</v>
      </c>
      <c r="AR24">
        <f>VLOOKUP($A24,data1!$A$8:$AA$353,data1!Q$6,FALSE)</f>
        <v>499325</v>
      </c>
      <c r="AS24">
        <f>VLOOKUP($A24,data1!$A$8:$AA$353,data1!R$6,FALSE)</f>
        <v>499084</v>
      </c>
      <c r="AT24">
        <f>VLOOKUP($A24,data1!$A$8:$AA$353,data1!S$6,FALSE)</f>
        <v>498840</v>
      </c>
      <c r="AU24">
        <f>VLOOKUP($A24,data1!$A$8:$AA$353,data1!T$6,FALSE)</f>
        <v>498614</v>
      </c>
      <c r="AV24">
        <f>VLOOKUP($A24,data1!$A$8:$AA$353,data1!U$6,FALSE)</f>
        <v>498462</v>
      </c>
      <c r="AW24">
        <f>VLOOKUP($A24,data1!$A$8:$AA$353,data1!V$6,FALSE)</f>
        <v>498352</v>
      </c>
      <c r="AX24">
        <f>VLOOKUP($A24,data1!$A$8:$AA$353,data1!W$6,FALSE)</f>
        <v>498253</v>
      </c>
      <c r="AY24">
        <f>VLOOKUP($A24,data1!$A$8:$AA$353,data1!X$6,FALSE)</f>
        <v>498161</v>
      </c>
      <c r="AZ24">
        <f>VLOOKUP($A24,data1!$A$8:$AA$353,data1!Y$6,FALSE)</f>
        <v>498091</v>
      </c>
      <c r="BA24">
        <f>VLOOKUP($A24,data1!$A$8:$AA$353,data1!Z$6,FALSE)</f>
        <v>498043</v>
      </c>
      <c r="BB24">
        <f>VLOOKUP($A24,data1!$A$8:$AA$353,data1!AA$6,FALSE)</f>
        <v>498004</v>
      </c>
      <c r="BC24">
        <f>VLOOKUP($A24,data1!$A$488:$AA$833,data1!B$486,FALSE)</f>
        <v>296508</v>
      </c>
      <c r="BD24">
        <f>VLOOKUP($A24,data1!$A$488:$AA$833,data1!C$486,FALSE)</f>
        <v>295363</v>
      </c>
      <c r="BE24">
        <f>VLOOKUP($A24,data1!$A$488:$AA$833,data1!D$486,FALSE)</f>
        <v>294627</v>
      </c>
      <c r="BF24">
        <f>VLOOKUP($A24,data1!$A$488:$AA$833,data1!E$486,FALSE)</f>
        <v>293590</v>
      </c>
      <c r="BG24">
        <f>VLOOKUP($A24,data1!$A$488:$AA$833,data1!F$486,FALSE)</f>
        <v>292607</v>
      </c>
      <c r="BH24">
        <f>VLOOKUP($A24,data1!$A$488:$AA$833,data1!G$486,FALSE)</f>
        <v>291357</v>
      </c>
      <c r="BI24">
        <f>VLOOKUP($A24,data1!$A$488:$AA$833,data1!H$486,FALSE)</f>
        <v>290045</v>
      </c>
      <c r="BJ24">
        <f>VLOOKUP($A24,data1!$A$488:$AA$833,data1!I$486,FALSE)</f>
        <v>288738</v>
      </c>
      <c r="BK24">
        <f>VLOOKUP($A24,data1!$A$488:$AA$833,data1!J$486,FALSE)</f>
        <v>287284</v>
      </c>
      <c r="BL24">
        <f>VLOOKUP($A24,data1!$A$488:$AA$833,data1!K$486,FALSE)</f>
        <v>285551</v>
      </c>
      <c r="BM24">
        <f>VLOOKUP($A24,data1!$A$488:$AA$833,data1!L$486,FALSE)</f>
        <v>283899</v>
      </c>
      <c r="BN24">
        <f>VLOOKUP($A24,data1!$A$488:$AA$833,data1!M$486,FALSE)</f>
        <v>281913</v>
      </c>
      <c r="BO24">
        <f>VLOOKUP($A24,data1!$A$488:$AA$833,data1!N$486,FALSE)</f>
        <v>279957</v>
      </c>
      <c r="BP24">
        <f>VLOOKUP($A24,data1!$A$488:$AA$833,data1!O$486,FALSE)</f>
        <v>278088</v>
      </c>
      <c r="BQ24">
        <f>VLOOKUP($A24,data1!$A$488:$AA$833,data1!P$486,FALSE)</f>
        <v>276270</v>
      </c>
      <c r="BR24">
        <f>VLOOKUP($A24,data1!$A$488:$AA$833,data1!Q$486,FALSE)</f>
        <v>274658</v>
      </c>
      <c r="BS24">
        <f>VLOOKUP($A24,data1!$A$488:$AA$833,data1!R$486,FALSE)</f>
        <v>272633</v>
      </c>
      <c r="BT24">
        <f>VLOOKUP($A24,data1!$A$488:$AA$833,data1!S$486,FALSE)</f>
        <v>270959</v>
      </c>
      <c r="BU24">
        <f>VLOOKUP($A24,data1!$A$488:$AA$833,data1!T$486,FALSE)</f>
        <v>269075</v>
      </c>
      <c r="BV24">
        <f>VLOOKUP($A24,data1!$A$488:$AA$833,data1!U$486,FALSE)</f>
        <v>267891</v>
      </c>
      <c r="BW24">
        <f>VLOOKUP($A24,data1!$A$488:$AA$833,data1!V$486,FALSE)</f>
        <v>267151</v>
      </c>
      <c r="BX24">
        <f>VLOOKUP($A24,data1!$A$488:$AA$833,data1!W$486,FALSE)</f>
        <v>266675</v>
      </c>
      <c r="BY24">
        <f>VLOOKUP($A24,data1!$A$488:$AA$833,data1!X$486,FALSE)</f>
        <v>266632</v>
      </c>
      <c r="BZ24">
        <f>VLOOKUP($A24,data1!$A$488:$AA$833,data1!Y$486,FALSE)</f>
        <v>266736</v>
      </c>
      <c r="CA24">
        <f>VLOOKUP($A24,data1!$A$488:$AA$833,data1!Z$486,FALSE)</f>
        <v>267144</v>
      </c>
      <c r="CB24">
        <f>VLOOKUP($A24,data1!$A$488:$AA$833,data1!AA$486,FALSE)</f>
        <v>267442</v>
      </c>
    </row>
    <row r="25" spans="1:80" x14ac:dyDescent="0.3">
      <c r="A25" t="s">
        <v>195</v>
      </c>
      <c r="B25" s="25" t="str">
        <f>IFERROR(VLOOKUP($A25,class!$A$1:$B$455,2,FALSE),"")</f>
        <v>Metropolitan District</v>
      </c>
      <c r="C25" s="25" t="str">
        <f>IFERROR(IFERROR(VLOOKUP($A25,classifications!$A$3:$C$336,3,FALSE),VLOOKUP($A25,classifications!$I$2:$K$28,3,FALSE)),"")</f>
        <v>Predominantly Urban</v>
      </c>
      <c r="D25">
        <f>VLOOKUP($A25,data!$A$8:$L$406,data!B$6,FALSE)</f>
        <v>275168</v>
      </c>
      <c r="E25">
        <f>VLOOKUP($A25,data!$A$8:$L$406,data!C$6,FALSE)</f>
        <v>277296</v>
      </c>
      <c r="F25">
        <f>VLOOKUP($A25,data!$A$8:$L$406,data!D$6,FALSE)</f>
        <v>279084</v>
      </c>
      <c r="G25">
        <f>VLOOKUP($A25,data!$A$8:$L$406,data!E$6,FALSE)</f>
        <v>280271</v>
      </c>
      <c r="H25">
        <f>VLOOKUP($A25,data!$A$8:$L$406,data!F$6,FALSE)</f>
        <v>280788</v>
      </c>
      <c r="I25">
        <f>VLOOKUP($A25,data!$A$8:$L$406,data!G$6,FALSE)</f>
        <v>281828</v>
      </c>
      <c r="J25">
        <f>VLOOKUP($A25,data!$A$8:$L$406,data!H$6,FALSE)</f>
        <v>283536</v>
      </c>
      <c r="K25">
        <f>VLOOKUP($A25,data!$A$8:$L$406,data!I$6,FALSE)</f>
        <v>284813</v>
      </c>
      <c r="L25">
        <f>VLOOKUP($A25,data!$A$8:$L$406,data!J$6,FALSE)</f>
        <v>285372</v>
      </c>
      <c r="M25">
        <f>VLOOKUP($A25,data!$A$8:$L$406,data!K$6,FALSE)</f>
        <v>287550</v>
      </c>
      <c r="N25">
        <f>VLOOKUP($A25,data!$A$8:$L$406,data!L$6,FALSE)</f>
        <v>288248</v>
      </c>
      <c r="O25">
        <f>VLOOKUP($A25,data!$A$8:$M$406,data!M$6,FALSE)</f>
        <v>296041</v>
      </c>
      <c r="P25">
        <f>VLOOKUP($A25,data!$A$610:$L$1008,data!B$608,FALSE)</f>
        <v>176244</v>
      </c>
      <c r="Q25">
        <f>VLOOKUP($A25,data!$A$610:$L$1008,data!C$608,FALSE)</f>
        <v>177266</v>
      </c>
      <c r="R25">
        <f>VLOOKUP($A25,data!$A$610:$L$1008,data!D$608,FALSE)</f>
        <v>176875</v>
      </c>
      <c r="S25">
        <f>VLOOKUP($A25,data!$A$610:$L$1008,data!E$608,FALSE)</f>
        <v>176465</v>
      </c>
      <c r="T25">
        <f>VLOOKUP($A25,data!$A$610:$L$1008,data!F$608,FALSE)</f>
        <v>175661</v>
      </c>
      <c r="U25">
        <f>VLOOKUP($A25,data!$A$610:$L$1008,data!G$608,FALSE)</f>
        <v>175543</v>
      </c>
      <c r="V25">
        <f>VLOOKUP($A25,data!$A$610:$L$1008,data!H$608,FALSE)</f>
        <v>175976</v>
      </c>
      <c r="W25">
        <f>VLOOKUP($A25,data!$A$610:$L$1008,data!I$608,FALSE)</f>
        <v>175795</v>
      </c>
      <c r="X25">
        <f>VLOOKUP($A25,data!$A$610:$L$1008,data!J$608,FALSE)</f>
        <v>175341</v>
      </c>
      <c r="Y25">
        <f>VLOOKUP($A25,data!$A$610:$L$1008,data!K$608,FALSE)</f>
        <v>176041</v>
      </c>
      <c r="Z25">
        <f>VLOOKUP($A25,data!$A$610:$L$1008,data!L$608,FALSE)</f>
        <v>176177</v>
      </c>
      <c r="AA25">
        <f>VLOOKUP($A25,data!$A$610:$M$1008,data!M$608,FALSE)</f>
        <v>181519</v>
      </c>
      <c r="AC25">
        <f>VLOOKUP($A25,data1!$A$8:$AA$353,data1!B$6,FALSE)</f>
        <v>285372</v>
      </c>
      <c r="AD25">
        <f>VLOOKUP($A25,data1!$A$8:$AA$353,data1!C$6,FALSE)</f>
        <v>286195</v>
      </c>
      <c r="AE25">
        <f>VLOOKUP($A25,data1!$A$8:$AA$353,data1!D$6,FALSE)</f>
        <v>286952</v>
      </c>
      <c r="AF25">
        <f>VLOOKUP($A25,data1!$A$8:$AA$353,data1!E$6,FALSE)</f>
        <v>287706</v>
      </c>
      <c r="AG25">
        <f>VLOOKUP($A25,data1!$A$8:$AA$353,data1!F$6,FALSE)</f>
        <v>288418</v>
      </c>
      <c r="AH25">
        <f>VLOOKUP($A25,data1!$A$8:$AA$353,data1!G$6,FALSE)</f>
        <v>289039</v>
      </c>
      <c r="AI25">
        <f>VLOOKUP($A25,data1!$A$8:$AA$353,data1!H$6,FALSE)</f>
        <v>289581</v>
      </c>
      <c r="AJ25">
        <f>VLOOKUP($A25,data1!$A$8:$AA$353,data1!I$6,FALSE)</f>
        <v>290052</v>
      </c>
      <c r="AK25">
        <f>VLOOKUP($A25,data1!$A$8:$AA$353,data1!J$6,FALSE)</f>
        <v>290499</v>
      </c>
      <c r="AL25">
        <f>VLOOKUP($A25,data1!$A$8:$AA$353,data1!K$6,FALSE)</f>
        <v>290932</v>
      </c>
      <c r="AM25">
        <f>VLOOKUP($A25,data1!$A$8:$AA$353,data1!L$6,FALSE)</f>
        <v>291341</v>
      </c>
      <c r="AN25">
        <f>VLOOKUP($A25,data1!$A$8:$AA$353,data1!M$6,FALSE)</f>
        <v>291709</v>
      </c>
      <c r="AO25">
        <f>VLOOKUP($A25,data1!$A$8:$AA$353,data1!N$6,FALSE)</f>
        <v>292083</v>
      </c>
      <c r="AP25">
        <f>VLOOKUP($A25,data1!$A$8:$AA$353,data1!O$6,FALSE)</f>
        <v>292443</v>
      </c>
      <c r="AQ25">
        <f>VLOOKUP($A25,data1!$A$8:$AA$353,data1!P$6,FALSE)</f>
        <v>292846</v>
      </c>
      <c r="AR25">
        <f>VLOOKUP($A25,data1!$A$8:$AA$353,data1!Q$6,FALSE)</f>
        <v>293276</v>
      </c>
      <c r="AS25">
        <f>VLOOKUP($A25,data1!$A$8:$AA$353,data1!R$6,FALSE)</f>
        <v>293723</v>
      </c>
      <c r="AT25">
        <f>VLOOKUP($A25,data1!$A$8:$AA$353,data1!S$6,FALSE)</f>
        <v>294182</v>
      </c>
      <c r="AU25">
        <f>VLOOKUP($A25,data1!$A$8:$AA$353,data1!T$6,FALSE)</f>
        <v>294676</v>
      </c>
      <c r="AV25">
        <f>VLOOKUP($A25,data1!$A$8:$AA$353,data1!U$6,FALSE)</f>
        <v>295232</v>
      </c>
      <c r="AW25">
        <f>VLOOKUP($A25,data1!$A$8:$AA$353,data1!V$6,FALSE)</f>
        <v>295852</v>
      </c>
      <c r="AX25">
        <f>VLOOKUP($A25,data1!$A$8:$AA$353,data1!W$6,FALSE)</f>
        <v>296499</v>
      </c>
      <c r="AY25">
        <f>VLOOKUP($A25,data1!$A$8:$AA$353,data1!X$6,FALSE)</f>
        <v>297172</v>
      </c>
      <c r="AZ25">
        <f>VLOOKUP($A25,data1!$A$8:$AA$353,data1!Y$6,FALSE)</f>
        <v>297872</v>
      </c>
      <c r="BA25">
        <f>VLOOKUP($A25,data1!$A$8:$AA$353,data1!Z$6,FALSE)</f>
        <v>298598</v>
      </c>
      <c r="BB25">
        <f>VLOOKUP($A25,data1!$A$8:$AA$353,data1!AA$6,FALSE)</f>
        <v>299338</v>
      </c>
      <c r="BC25">
        <f>VLOOKUP($A25,data1!$A$488:$AA$833,data1!B$486,FALSE)</f>
        <v>175341</v>
      </c>
      <c r="BD25">
        <f>VLOOKUP($A25,data1!$A$488:$AA$833,data1!C$486,FALSE)</f>
        <v>175086</v>
      </c>
      <c r="BE25">
        <f>VLOOKUP($A25,data1!$A$488:$AA$833,data1!D$486,FALSE)</f>
        <v>175117</v>
      </c>
      <c r="BF25">
        <f>VLOOKUP($A25,data1!$A$488:$AA$833,data1!E$486,FALSE)</f>
        <v>175218</v>
      </c>
      <c r="BG25">
        <f>VLOOKUP($A25,data1!$A$488:$AA$833,data1!F$486,FALSE)</f>
        <v>175376</v>
      </c>
      <c r="BH25">
        <f>VLOOKUP($A25,data1!$A$488:$AA$833,data1!G$486,FALSE)</f>
        <v>175515</v>
      </c>
      <c r="BI25">
        <f>VLOOKUP($A25,data1!$A$488:$AA$833,data1!H$486,FALSE)</f>
        <v>175620</v>
      </c>
      <c r="BJ25">
        <f>VLOOKUP($A25,data1!$A$488:$AA$833,data1!I$486,FALSE)</f>
        <v>175624</v>
      </c>
      <c r="BK25">
        <f>VLOOKUP($A25,data1!$A$488:$AA$833,data1!J$486,FALSE)</f>
        <v>175756</v>
      </c>
      <c r="BL25">
        <f>VLOOKUP($A25,data1!$A$488:$AA$833,data1!K$486,FALSE)</f>
        <v>175711</v>
      </c>
      <c r="BM25">
        <f>VLOOKUP($A25,data1!$A$488:$AA$833,data1!L$486,FALSE)</f>
        <v>175911</v>
      </c>
      <c r="BN25">
        <f>VLOOKUP($A25,data1!$A$488:$AA$833,data1!M$486,FALSE)</f>
        <v>175754</v>
      </c>
      <c r="BO25">
        <f>VLOOKUP($A25,data1!$A$488:$AA$833,data1!N$486,FALSE)</f>
        <v>175598</v>
      </c>
      <c r="BP25">
        <f>VLOOKUP($A25,data1!$A$488:$AA$833,data1!O$486,FALSE)</f>
        <v>175393</v>
      </c>
      <c r="BQ25">
        <f>VLOOKUP($A25,data1!$A$488:$AA$833,data1!P$486,FALSE)</f>
        <v>175323</v>
      </c>
      <c r="BR25">
        <f>VLOOKUP($A25,data1!$A$488:$AA$833,data1!Q$486,FALSE)</f>
        <v>175300</v>
      </c>
      <c r="BS25">
        <f>VLOOKUP($A25,data1!$A$488:$AA$833,data1!R$486,FALSE)</f>
        <v>175041</v>
      </c>
      <c r="BT25">
        <f>VLOOKUP($A25,data1!$A$488:$AA$833,data1!S$486,FALSE)</f>
        <v>174709</v>
      </c>
      <c r="BU25">
        <f>VLOOKUP($A25,data1!$A$488:$AA$833,data1!T$486,FALSE)</f>
        <v>174328</v>
      </c>
      <c r="BV25">
        <f>VLOOKUP($A25,data1!$A$488:$AA$833,data1!U$486,FALSE)</f>
        <v>174159</v>
      </c>
      <c r="BW25">
        <f>VLOOKUP($A25,data1!$A$488:$AA$833,data1!V$486,FALSE)</f>
        <v>174191</v>
      </c>
      <c r="BX25">
        <f>VLOOKUP($A25,data1!$A$488:$AA$833,data1!W$486,FALSE)</f>
        <v>174360</v>
      </c>
      <c r="BY25">
        <f>VLOOKUP($A25,data1!$A$488:$AA$833,data1!X$486,FALSE)</f>
        <v>174592</v>
      </c>
      <c r="BZ25">
        <f>VLOOKUP($A25,data1!$A$488:$AA$833,data1!Y$486,FALSE)</f>
        <v>174848</v>
      </c>
      <c r="CA25">
        <f>VLOOKUP($A25,data1!$A$488:$AA$833,data1!Z$486,FALSE)</f>
        <v>175249</v>
      </c>
      <c r="CB25">
        <f>VLOOKUP($A25,data1!$A$488:$AA$833,data1!AA$486,FALSE)</f>
        <v>175570</v>
      </c>
    </row>
    <row r="26" spans="1:80" x14ac:dyDescent="0.3">
      <c r="A26" t="s">
        <v>198</v>
      </c>
      <c r="B26" s="25" t="str">
        <f>IFERROR(VLOOKUP($A26,class!$A$1:$B$455,2,FALSE),"")</f>
        <v>Metropolitan District</v>
      </c>
      <c r="C26" s="25" t="str">
        <f>IFERROR(IFERROR(VLOOKUP($A26,classifications!$A$3:$C$336,3,FALSE),VLOOKUP($A26,classifications!$I$2:$K$28,3,FALSE)),"")</f>
        <v>Predominantly Urban</v>
      </c>
      <c r="D26">
        <f>VLOOKUP($A26,data!$A$8:$L$406,data!B$6,FALSE)</f>
        <v>184755</v>
      </c>
      <c r="E26">
        <f>VLOOKUP($A26,data!$A$8:$L$406,data!C$6,FALSE)</f>
        <v>185422</v>
      </c>
      <c r="F26">
        <f>VLOOKUP($A26,data!$A$8:$L$406,data!D$6,FALSE)</f>
        <v>186150</v>
      </c>
      <c r="G26">
        <f>VLOOKUP($A26,data!$A$8:$L$406,data!E$6,FALSE)</f>
        <v>186468</v>
      </c>
      <c r="H26">
        <f>VLOOKUP($A26,data!$A$8:$L$406,data!F$6,FALSE)</f>
        <v>187287</v>
      </c>
      <c r="I26">
        <f>VLOOKUP($A26,data!$A$8:$L$406,data!G$6,FALSE)</f>
        <v>187788</v>
      </c>
      <c r="J26">
        <f>VLOOKUP($A26,data!$A$8:$L$406,data!H$6,FALSE)</f>
        <v>188503</v>
      </c>
      <c r="K26">
        <f>VLOOKUP($A26,data!$A$8:$L$406,data!I$6,FALSE)</f>
        <v>189628</v>
      </c>
      <c r="L26">
        <f>VLOOKUP($A26,data!$A$8:$L$406,data!J$6,FALSE)</f>
        <v>190108</v>
      </c>
      <c r="M26">
        <f>VLOOKUP($A26,data!$A$8:$L$406,data!K$6,FALSE)</f>
        <v>190990</v>
      </c>
      <c r="N26">
        <f>VLOOKUP($A26,data!$A$8:$L$406,data!L$6,FALSE)</f>
        <v>190708</v>
      </c>
      <c r="O26">
        <f>VLOOKUP($A26,data!$A$8:$M$406,data!M$6,FALSE)</f>
        <v>193823</v>
      </c>
      <c r="P26">
        <f>VLOOKUP($A26,data!$A$610:$L$1008,data!B$608,FALSE)</f>
        <v>118586</v>
      </c>
      <c r="Q26">
        <f>VLOOKUP($A26,data!$A$610:$L$1008,data!C$608,FALSE)</f>
        <v>118477</v>
      </c>
      <c r="R26">
        <f>VLOOKUP($A26,data!$A$610:$L$1008,data!D$608,FALSE)</f>
        <v>117568</v>
      </c>
      <c r="S26">
        <f>VLOOKUP($A26,data!$A$610:$L$1008,data!E$608,FALSE)</f>
        <v>116944</v>
      </c>
      <c r="T26">
        <f>VLOOKUP($A26,data!$A$610:$L$1008,data!F$608,FALSE)</f>
        <v>116593</v>
      </c>
      <c r="U26">
        <f>VLOOKUP($A26,data!$A$610:$L$1008,data!G$608,FALSE)</f>
        <v>116351</v>
      </c>
      <c r="V26">
        <f>VLOOKUP($A26,data!$A$610:$L$1008,data!H$608,FALSE)</f>
        <v>116435</v>
      </c>
      <c r="W26">
        <f>VLOOKUP($A26,data!$A$610:$L$1008,data!I$608,FALSE)</f>
        <v>116697</v>
      </c>
      <c r="X26">
        <f>VLOOKUP($A26,data!$A$610:$L$1008,data!J$608,FALSE)</f>
        <v>116625</v>
      </c>
      <c r="Y26">
        <f>VLOOKUP($A26,data!$A$610:$L$1008,data!K$608,FALSE)</f>
        <v>117077</v>
      </c>
      <c r="Z26">
        <f>VLOOKUP($A26,data!$A$610:$L$1008,data!L$608,FALSE)</f>
        <v>116957</v>
      </c>
      <c r="AA26">
        <f>VLOOKUP($A26,data!$A$610:$M$1008,data!M$608,FALSE)</f>
        <v>119347</v>
      </c>
      <c r="AC26">
        <f>VLOOKUP($A26,data1!$A$8:$AA$353,data1!B$6,FALSE)</f>
        <v>190108</v>
      </c>
      <c r="AD26">
        <f>VLOOKUP($A26,data1!$A$8:$AA$353,data1!C$6,FALSE)</f>
        <v>191014</v>
      </c>
      <c r="AE26">
        <f>VLOOKUP($A26,data1!$A$8:$AA$353,data1!D$6,FALSE)</f>
        <v>191841</v>
      </c>
      <c r="AF26">
        <f>VLOOKUP($A26,data1!$A$8:$AA$353,data1!E$6,FALSE)</f>
        <v>192643</v>
      </c>
      <c r="AG26">
        <f>VLOOKUP($A26,data1!$A$8:$AA$353,data1!F$6,FALSE)</f>
        <v>193417</v>
      </c>
      <c r="AH26">
        <f>VLOOKUP($A26,data1!$A$8:$AA$353,data1!G$6,FALSE)</f>
        <v>194148</v>
      </c>
      <c r="AI26">
        <f>VLOOKUP($A26,data1!$A$8:$AA$353,data1!H$6,FALSE)</f>
        <v>194807</v>
      </c>
      <c r="AJ26">
        <f>VLOOKUP($A26,data1!$A$8:$AA$353,data1!I$6,FALSE)</f>
        <v>195422</v>
      </c>
      <c r="AK26">
        <f>VLOOKUP($A26,data1!$A$8:$AA$353,data1!J$6,FALSE)</f>
        <v>196008</v>
      </c>
      <c r="AL26">
        <f>VLOOKUP($A26,data1!$A$8:$AA$353,data1!K$6,FALSE)</f>
        <v>196559</v>
      </c>
      <c r="AM26">
        <f>VLOOKUP($A26,data1!$A$8:$AA$353,data1!L$6,FALSE)</f>
        <v>197128</v>
      </c>
      <c r="AN26">
        <f>VLOOKUP($A26,data1!$A$8:$AA$353,data1!M$6,FALSE)</f>
        <v>197694</v>
      </c>
      <c r="AO26">
        <f>VLOOKUP($A26,data1!$A$8:$AA$353,data1!N$6,FALSE)</f>
        <v>198241</v>
      </c>
      <c r="AP26">
        <f>VLOOKUP($A26,data1!$A$8:$AA$353,data1!O$6,FALSE)</f>
        <v>198782</v>
      </c>
      <c r="AQ26">
        <f>VLOOKUP($A26,data1!$A$8:$AA$353,data1!P$6,FALSE)</f>
        <v>199342</v>
      </c>
      <c r="AR26">
        <f>VLOOKUP($A26,data1!$A$8:$AA$353,data1!Q$6,FALSE)</f>
        <v>199946</v>
      </c>
      <c r="AS26">
        <f>VLOOKUP($A26,data1!$A$8:$AA$353,data1!R$6,FALSE)</f>
        <v>200572</v>
      </c>
      <c r="AT26">
        <f>VLOOKUP($A26,data1!$A$8:$AA$353,data1!S$6,FALSE)</f>
        <v>201192</v>
      </c>
      <c r="AU26">
        <f>VLOOKUP($A26,data1!$A$8:$AA$353,data1!T$6,FALSE)</f>
        <v>201862</v>
      </c>
      <c r="AV26">
        <f>VLOOKUP($A26,data1!$A$8:$AA$353,data1!U$6,FALSE)</f>
        <v>202568</v>
      </c>
      <c r="AW26">
        <f>VLOOKUP($A26,data1!$A$8:$AA$353,data1!V$6,FALSE)</f>
        <v>203304</v>
      </c>
      <c r="AX26">
        <f>VLOOKUP($A26,data1!$A$8:$AA$353,data1!W$6,FALSE)</f>
        <v>204053</v>
      </c>
      <c r="AY26">
        <f>VLOOKUP($A26,data1!$A$8:$AA$353,data1!X$6,FALSE)</f>
        <v>204806</v>
      </c>
      <c r="AZ26">
        <f>VLOOKUP($A26,data1!$A$8:$AA$353,data1!Y$6,FALSE)</f>
        <v>205564</v>
      </c>
      <c r="BA26">
        <f>VLOOKUP($A26,data1!$A$8:$AA$353,data1!Z$6,FALSE)</f>
        <v>206328</v>
      </c>
      <c r="BB26">
        <f>VLOOKUP($A26,data1!$A$8:$AA$353,data1!AA$6,FALSE)</f>
        <v>207091</v>
      </c>
      <c r="BC26">
        <f>VLOOKUP($A26,data1!$A$488:$AA$833,data1!B$486,FALSE)</f>
        <v>116625</v>
      </c>
      <c r="BD26">
        <f>VLOOKUP($A26,data1!$A$488:$AA$833,data1!C$486,FALSE)</f>
        <v>116965</v>
      </c>
      <c r="BE26">
        <f>VLOOKUP($A26,data1!$A$488:$AA$833,data1!D$486,FALSE)</f>
        <v>117463</v>
      </c>
      <c r="BF26">
        <f>VLOOKUP($A26,data1!$A$488:$AA$833,data1!E$486,FALSE)</f>
        <v>117823</v>
      </c>
      <c r="BG26">
        <f>VLOOKUP($A26,data1!$A$488:$AA$833,data1!F$486,FALSE)</f>
        <v>118239</v>
      </c>
      <c r="BH26">
        <f>VLOOKUP($A26,data1!$A$488:$AA$833,data1!G$486,FALSE)</f>
        <v>118580</v>
      </c>
      <c r="BI26">
        <f>VLOOKUP($A26,data1!$A$488:$AA$833,data1!H$486,FALSE)</f>
        <v>118935</v>
      </c>
      <c r="BJ26">
        <f>VLOOKUP($A26,data1!$A$488:$AA$833,data1!I$486,FALSE)</f>
        <v>119089</v>
      </c>
      <c r="BK26">
        <f>VLOOKUP($A26,data1!$A$488:$AA$833,data1!J$486,FALSE)</f>
        <v>119340</v>
      </c>
      <c r="BL26">
        <f>VLOOKUP($A26,data1!$A$488:$AA$833,data1!K$486,FALSE)</f>
        <v>119479</v>
      </c>
      <c r="BM26">
        <f>VLOOKUP($A26,data1!$A$488:$AA$833,data1!L$486,FALSE)</f>
        <v>119696</v>
      </c>
      <c r="BN26">
        <f>VLOOKUP($A26,data1!$A$488:$AA$833,data1!M$486,FALSE)</f>
        <v>119841</v>
      </c>
      <c r="BO26">
        <f>VLOOKUP($A26,data1!$A$488:$AA$833,data1!N$486,FALSE)</f>
        <v>119915</v>
      </c>
      <c r="BP26">
        <f>VLOOKUP($A26,data1!$A$488:$AA$833,data1!O$486,FALSE)</f>
        <v>119996</v>
      </c>
      <c r="BQ26">
        <f>VLOOKUP($A26,data1!$A$488:$AA$833,data1!P$486,FALSE)</f>
        <v>120114</v>
      </c>
      <c r="BR26">
        <f>VLOOKUP($A26,data1!$A$488:$AA$833,data1!Q$486,FALSE)</f>
        <v>120202</v>
      </c>
      <c r="BS26">
        <f>VLOOKUP($A26,data1!$A$488:$AA$833,data1!R$486,FALSE)</f>
        <v>120235</v>
      </c>
      <c r="BT26">
        <f>VLOOKUP($A26,data1!$A$488:$AA$833,data1!S$486,FALSE)</f>
        <v>120357</v>
      </c>
      <c r="BU26">
        <f>VLOOKUP($A26,data1!$A$488:$AA$833,data1!T$486,FALSE)</f>
        <v>120436</v>
      </c>
      <c r="BV26">
        <f>VLOOKUP($A26,data1!$A$488:$AA$833,data1!U$486,FALSE)</f>
        <v>120634</v>
      </c>
      <c r="BW26">
        <f>VLOOKUP($A26,data1!$A$488:$AA$833,data1!V$486,FALSE)</f>
        <v>120938</v>
      </c>
      <c r="BX26">
        <f>VLOOKUP($A26,data1!$A$488:$AA$833,data1!W$486,FALSE)</f>
        <v>121367</v>
      </c>
      <c r="BY26">
        <f>VLOOKUP($A26,data1!$A$488:$AA$833,data1!X$486,FALSE)</f>
        <v>121774</v>
      </c>
      <c r="BZ26">
        <f>VLOOKUP($A26,data1!$A$488:$AA$833,data1!Y$486,FALSE)</f>
        <v>122260</v>
      </c>
      <c r="CA26">
        <f>VLOOKUP($A26,data1!$A$488:$AA$833,data1!Z$486,FALSE)</f>
        <v>122819</v>
      </c>
      <c r="CB26">
        <f>VLOOKUP($A26,data1!$A$488:$AA$833,data1!AA$486,FALSE)</f>
        <v>123257</v>
      </c>
    </row>
    <row r="27" spans="1:80" x14ac:dyDescent="0.3">
      <c r="A27" t="s">
        <v>200</v>
      </c>
      <c r="B27" s="25" t="str">
        <f>IFERROR(VLOOKUP($A27,class!$A$1:$B$455,2,FALSE),"")</f>
        <v>Metropolitan District</v>
      </c>
      <c r="C27" s="25" t="str">
        <f>IFERROR(IFERROR(VLOOKUP($A27,classifications!$A$3:$C$336,3,FALSE),VLOOKUP($A27,classifications!$I$2:$K$28,3,FALSE)),"")</f>
        <v>Predominantly Urban</v>
      </c>
      <c r="D27">
        <f>VLOOKUP($A27,data!$A$8:$L$406,data!B$6,FALSE)</f>
        <v>492598</v>
      </c>
      <c r="E27">
        <f>VLOOKUP($A27,data!$A$8:$L$406,data!C$6,FALSE)</f>
        <v>502902</v>
      </c>
      <c r="F27">
        <f>VLOOKUP($A27,data!$A$8:$L$406,data!D$6,FALSE)</f>
        <v>510501</v>
      </c>
      <c r="G27">
        <f>VLOOKUP($A27,data!$A$8:$L$406,data!E$6,FALSE)</f>
        <v>513665</v>
      </c>
      <c r="H27">
        <f>VLOOKUP($A27,data!$A$8:$L$406,data!F$6,FALSE)</f>
        <v>518834</v>
      </c>
      <c r="I27">
        <f>VLOOKUP($A27,data!$A$8:$L$406,data!G$6,FALSE)</f>
        <v>529809</v>
      </c>
      <c r="J27">
        <f>VLOOKUP($A27,data!$A$8:$L$406,data!H$6,FALSE)</f>
        <v>541319</v>
      </c>
      <c r="K27">
        <f>VLOOKUP($A27,data!$A$8:$L$406,data!I$6,FALSE)</f>
        <v>545501</v>
      </c>
      <c r="L27">
        <f>VLOOKUP($A27,data!$A$8:$L$406,data!J$6,FALSE)</f>
        <v>547627</v>
      </c>
      <c r="M27">
        <f>VLOOKUP($A27,data!$A$8:$L$406,data!K$6,FALSE)</f>
        <v>552858</v>
      </c>
      <c r="N27">
        <f>VLOOKUP($A27,data!$A$8:$L$406,data!L$6,FALSE)</f>
        <v>555741</v>
      </c>
      <c r="O27">
        <f>VLOOKUP($A27,data!$A$8:$M$406,data!M$6,FALSE)</f>
        <v>549853</v>
      </c>
      <c r="P27">
        <f>VLOOKUP($A27,data!$A$610:$L$1008,data!B$608,FALSE)</f>
        <v>349497</v>
      </c>
      <c r="Q27">
        <f>VLOOKUP($A27,data!$A$610:$L$1008,data!C$608,FALSE)</f>
        <v>357549</v>
      </c>
      <c r="R27">
        <f>VLOOKUP($A27,data!$A$610:$L$1008,data!D$608,FALSE)</f>
        <v>362172</v>
      </c>
      <c r="S27">
        <f>VLOOKUP($A27,data!$A$610:$L$1008,data!E$608,FALSE)</f>
        <v>362955</v>
      </c>
      <c r="T27">
        <f>VLOOKUP($A27,data!$A$610:$L$1008,data!F$608,FALSE)</f>
        <v>365887</v>
      </c>
      <c r="U27">
        <f>VLOOKUP($A27,data!$A$610:$L$1008,data!G$608,FALSE)</f>
        <v>373849</v>
      </c>
      <c r="V27">
        <f>VLOOKUP($A27,data!$A$610:$L$1008,data!H$608,FALSE)</f>
        <v>382299</v>
      </c>
      <c r="W27">
        <f>VLOOKUP($A27,data!$A$610:$L$1008,data!I$608,FALSE)</f>
        <v>384749</v>
      </c>
      <c r="X27">
        <f>VLOOKUP($A27,data!$A$610:$L$1008,data!J$608,FALSE)</f>
        <v>385594</v>
      </c>
      <c r="Y27">
        <f>VLOOKUP($A27,data!$A$610:$L$1008,data!K$608,FALSE)</f>
        <v>389646</v>
      </c>
      <c r="Z27">
        <f>VLOOKUP($A27,data!$A$610:$L$1008,data!L$608,FALSE)</f>
        <v>391653</v>
      </c>
      <c r="AA27">
        <f>VLOOKUP($A27,data!$A$610:$M$1008,data!M$608,FALSE)</f>
        <v>383748</v>
      </c>
      <c r="AC27">
        <f>VLOOKUP($A27,data1!$A$8:$AA$353,data1!B$6,FALSE)</f>
        <v>547627</v>
      </c>
      <c r="AD27">
        <f>VLOOKUP($A27,data1!$A$8:$AA$353,data1!C$6,FALSE)</f>
        <v>551161</v>
      </c>
      <c r="AE27">
        <f>VLOOKUP($A27,data1!$A$8:$AA$353,data1!D$6,FALSE)</f>
        <v>553905</v>
      </c>
      <c r="AF27">
        <f>VLOOKUP($A27,data1!$A$8:$AA$353,data1!E$6,FALSE)</f>
        <v>556050</v>
      </c>
      <c r="AG27">
        <f>VLOOKUP($A27,data1!$A$8:$AA$353,data1!F$6,FALSE)</f>
        <v>557870</v>
      </c>
      <c r="AH27">
        <f>VLOOKUP($A27,data1!$A$8:$AA$353,data1!G$6,FALSE)</f>
        <v>559674</v>
      </c>
      <c r="AI27">
        <f>VLOOKUP($A27,data1!$A$8:$AA$353,data1!H$6,FALSE)</f>
        <v>561482</v>
      </c>
      <c r="AJ27">
        <f>VLOOKUP($A27,data1!$A$8:$AA$353,data1!I$6,FALSE)</f>
        <v>563323</v>
      </c>
      <c r="AK27">
        <f>VLOOKUP($A27,data1!$A$8:$AA$353,data1!J$6,FALSE)</f>
        <v>565332</v>
      </c>
      <c r="AL27">
        <f>VLOOKUP($A27,data1!$A$8:$AA$353,data1!K$6,FALSE)</f>
        <v>567487</v>
      </c>
      <c r="AM27">
        <f>VLOOKUP($A27,data1!$A$8:$AA$353,data1!L$6,FALSE)</f>
        <v>569620</v>
      </c>
      <c r="AN27">
        <f>VLOOKUP($A27,data1!$A$8:$AA$353,data1!M$6,FALSE)</f>
        <v>571788</v>
      </c>
      <c r="AO27">
        <f>VLOOKUP($A27,data1!$A$8:$AA$353,data1!N$6,FALSE)</f>
        <v>574078</v>
      </c>
      <c r="AP27">
        <f>VLOOKUP($A27,data1!$A$8:$AA$353,data1!O$6,FALSE)</f>
        <v>576475</v>
      </c>
      <c r="AQ27">
        <f>VLOOKUP($A27,data1!$A$8:$AA$353,data1!P$6,FALSE)</f>
        <v>578740</v>
      </c>
      <c r="AR27">
        <f>VLOOKUP($A27,data1!$A$8:$AA$353,data1!Q$6,FALSE)</f>
        <v>580842</v>
      </c>
      <c r="AS27">
        <f>VLOOKUP($A27,data1!$A$8:$AA$353,data1!R$6,FALSE)</f>
        <v>582865</v>
      </c>
      <c r="AT27">
        <f>VLOOKUP($A27,data1!$A$8:$AA$353,data1!S$6,FALSE)</f>
        <v>584925</v>
      </c>
      <c r="AU27">
        <f>VLOOKUP($A27,data1!$A$8:$AA$353,data1!T$6,FALSE)</f>
        <v>586914</v>
      </c>
      <c r="AV27">
        <f>VLOOKUP($A27,data1!$A$8:$AA$353,data1!U$6,FALSE)</f>
        <v>588714</v>
      </c>
      <c r="AW27">
        <f>VLOOKUP($A27,data1!$A$8:$AA$353,data1!V$6,FALSE)</f>
        <v>590303</v>
      </c>
      <c r="AX27">
        <f>VLOOKUP($A27,data1!$A$8:$AA$353,data1!W$6,FALSE)</f>
        <v>591887</v>
      </c>
      <c r="AY27">
        <f>VLOOKUP($A27,data1!$A$8:$AA$353,data1!X$6,FALSE)</f>
        <v>593497</v>
      </c>
      <c r="AZ27">
        <f>VLOOKUP($A27,data1!$A$8:$AA$353,data1!Y$6,FALSE)</f>
        <v>595091</v>
      </c>
      <c r="BA27">
        <f>VLOOKUP($A27,data1!$A$8:$AA$353,data1!Z$6,FALSE)</f>
        <v>596640</v>
      </c>
      <c r="BB27">
        <f>VLOOKUP($A27,data1!$A$8:$AA$353,data1!AA$6,FALSE)</f>
        <v>598149</v>
      </c>
      <c r="BC27">
        <f>VLOOKUP($A27,data1!$A$488:$AA$833,data1!B$486,FALSE)</f>
        <v>385594</v>
      </c>
      <c r="BD27">
        <f>VLOOKUP($A27,data1!$A$488:$AA$833,data1!C$486,FALSE)</f>
        <v>387895</v>
      </c>
      <c r="BE27">
        <f>VLOOKUP($A27,data1!$A$488:$AA$833,data1!D$486,FALSE)</f>
        <v>389254</v>
      </c>
      <c r="BF27">
        <f>VLOOKUP($A27,data1!$A$488:$AA$833,data1!E$486,FALSE)</f>
        <v>390440</v>
      </c>
      <c r="BG27">
        <f>VLOOKUP($A27,data1!$A$488:$AA$833,data1!F$486,FALSE)</f>
        <v>391582</v>
      </c>
      <c r="BH27">
        <f>VLOOKUP($A27,data1!$A$488:$AA$833,data1!G$486,FALSE)</f>
        <v>392925</v>
      </c>
      <c r="BI27">
        <f>VLOOKUP($A27,data1!$A$488:$AA$833,data1!H$486,FALSE)</f>
        <v>394324</v>
      </c>
      <c r="BJ27">
        <f>VLOOKUP($A27,data1!$A$488:$AA$833,data1!I$486,FALSE)</f>
        <v>395696</v>
      </c>
      <c r="BK27">
        <f>VLOOKUP($A27,data1!$A$488:$AA$833,data1!J$486,FALSE)</f>
        <v>397251</v>
      </c>
      <c r="BL27">
        <f>VLOOKUP($A27,data1!$A$488:$AA$833,data1!K$486,FALSE)</f>
        <v>398703</v>
      </c>
      <c r="BM27">
        <f>VLOOKUP($A27,data1!$A$488:$AA$833,data1!L$486,FALSE)</f>
        <v>400491</v>
      </c>
      <c r="BN27">
        <f>VLOOKUP($A27,data1!$A$488:$AA$833,data1!M$486,FALSE)</f>
        <v>401912</v>
      </c>
      <c r="BO27">
        <f>VLOOKUP($A27,data1!$A$488:$AA$833,data1!N$486,FALSE)</f>
        <v>403255</v>
      </c>
      <c r="BP27">
        <f>VLOOKUP($A27,data1!$A$488:$AA$833,data1!O$486,FALSE)</f>
        <v>404940</v>
      </c>
      <c r="BQ27">
        <f>VLOOKUP($A27,data1!$A$488:$AA$833,data1!P$486,FALSE)</f>
        <v>406191</v>
      </c>
      <c r="BR27">
        <f>VLOOKUP($A27,data1!$A$488:$AA$833,data1!Q$486,FALSE)</f>
        <v>407262</v>
      </c>
      <c r="BS27">
        <f>VLOOKUP($A27,data1!$A$488:$AA$833,data1!R$486,FALSE)</f>
        <v>407856</v>
      </c>
      <c r="BT27">
        <f>VLOOKUP($A27,data1!$A$488:$AA$833,data1!S$486,FALSE)</f>
        <v>408652</v>
      </c>
      <c r="BU27">
        <f>VLOOKUP($A27,data1!$A$488:$AA$833,data1!T$486,FALSE)</f>
        <v>409311</v>
      </c>
      <c r="BV27">
        <f>VLOOKUP($A27,data1!$A$488:$AA$833,data1!U$486,FALSE)</f>
        <v>409791</v>
      </c>
      <c r="BW27">
        <f>VLOOKUP($A27,data1!$A$488:$AA$833,data1!V$486,FALSE)</f>
        <v>410105</v>
      </c>
      <c r="BX27">
        <f>VLOOKUP($A27,data1!$A$488:$AA$833,data1!W$486,FALSE)</f>
        <v>410533</v>
      </c>
      <c r="BY27">
        <f>VLOOKUP($A27,data1!$A$488:$AA$833,data1!X$486,FALSE)</f>
        <v>411048</v>
      </c>
      <c r="BZ27">
        <f>VLOOKUP($A27,data1!$A$488:$AA$833,data1!Y$486,FALSE)</f>
        <v>411535</v>
      </c>
      <c r="CA27">
        <f>VLOOKUP($A27,data1!$A$488:$AA$833,data1!Z$486,FALSE)</f>
        <v>411973</v>
      </c>
      <c r="CB27">
        <f>VLOOKUP($A27,data1!$A$488:$AA$833,data1!AA$486,FALSE)</f>
        <v>412269</v>
      </c>
    </row>
    <row r="28" spans="1:80" x14ac:dyDescent="0.3">
      <c r="A28" t="s">
        <v>202</v>
      </c>
      <c r="B28" s="25" t="str">
        <f>IFERROR(VLOOKUP($A28,class!$A$1:$B$455,2,FALSE),"")</f>
        <v>Metropolitan District</v>
      </c>
      <c r="C28" s="25" t="str">
        <f>IFERROR(IFERROR(VLOOKUP($A28,classifications!$A$3:$C$336,3,FALSE),VLOOKUP($A28,classifications!$I$2:$K$28,3,FALSE)),"")</f>
        <v>Predominantly Urban</v>
      </c>
      <c r="D28">
        <f>VLOOKUP($A28,data!$A$8:$L$406,data!B$6,FALSE)</f>
        <v>223807</v>
      </c>
      <c r="E28">
        <f>VLOOKUP($A28,data!$A$8:$L$406,data!C$6,FALSE)</f>
        <v>225157</v>
      </c>
      <c r="F28">
        <f>VLOOKUP($A28,data!$A$8:$L$406,data!D$6,FALSE)</f>
        <v>225734</v>
      </c>
      <c r="G28">
        <f>VLOOKUP($A28,data!$A$8:$L$406,data!E$6,FALSE)</f>
        <v>226966</v>
      </c>
      <c r="H28">
        <f>VLOOKUP($A28,data!$A$8:$L$406,data!F$6,FALSE)</f>
        <v>228182</v>
      </c>
      <c r="I28">
        <f>VLOOKUP($A28,data!$A$8:$L$406,data!G$6,FALSE)</f>
        <v>230197</v>
      </c>
      <c r="J28">
        <f>VLOOKUP($A28,data!$A$8:$L$406,data!H$6,FALSE)</f>
        <v>232349</v>
      </c>
      <c r="K28">
        <f>VLOOKUP($A28,data!$A$8:$L$406,data!I$6,FALSE)</f>
        <v>233759</v>
      </c>
      <c r="L28">
        <f>VLOOKUP($A28,data!$A$8:$L$406,data!J$6,FALSE)</f>
        <v>235623</v>
      </c>
      <c r="M28">
        <f>VLOOKUP($A28,data!$A$8:$L$406,data!K$6,FALSE)</f>
        <v>237110</v>
      </c>
      <c r="N28">
        <f>VLOOKUP($A28,data!$A$8:$L$406,data!L$6,FALSE)</f>
        <v>237628</v>
      </c>
      <c r="O28">
        <f>VLOOKUP($A28,data!$A$8:$M$406,data!M$6,FALSE)</f>
        <v>242072</v>
      </c>
      <c r="P28">
        <f>VLOOKUP($A28,data!$A$610:$L$1008,data!B$608,FALSE)</f>
        <v>140871</v>
      </c>
      <c r="Q28">
        <f>VLOOKUP($A28,data!$A$610:$L$1008,data!C$608,FALSE)</f>
        <v>141638</v>
      </c>
      <c r="R28">
        <f>VLOOKUP($A28,data!$A$610:$L$1008,data!D$608,FALSE)</f>
        <v>140892</v>
      </c>
      <c r="S28">
        <f>VLOOKUP($A28,data!$A$610:$L$1008,data!E$608,FALSE)</f>
        <v>140739</v>
      </c>
      <c r="T28">
        <f>VLOOKUP($A28,data!$A$610:$L$1008,data!F$608,FALSE)</f>
        <v>140772</v>
      </c>
      <c r="U28">
        <f>VLOOKUP($A28,data!$A$610:$L$1008,data!G$608,FALSE)</f>
        <v>141667</v>
      </c>
      <c r="V28">
        <f>VLOOKUP($A28,data!$A$610:$L$1008,data!H$608,FALSE)</f>
        <v>142841</v>
      </c>
      <c r="W28">
        <f>VLOOKUP($A28,data!$A$610:$L$1008,data!I$608,FALSE)</f>
        <v>143527</v>
      </c>
      <c r="X28">
        <f>VLOOKUP($A28,data!$A$610:$L$1008,data!J$608,FALSE)</f>
        <v>144549</v>
      </c>
      <c r="Y28">
        <f>VLOOKUP($A28,data!$A$610:$L$1008,data!K$608,FALSE)</f>
        <v>145455</v>
      </c>
      <c r="Z28">
        <f>VLOOKUP($A28,data!$A$610:$L$1008,data!L$608,FALSE)</f>
        <v>145944</v>
      </c>
      <c r="AA28">
        <f>VLOOKUP($A28,data!$A$610:$M$1008,data!M$608,FALSE)</f>
        <v>148496</v>
      </c>
      <c r="AC28">
        <f>VLOOKUP($A28,data1!$A$8:$AA$353,data1!B$6,FALSE)</f>
        <v>235623</v>
      </c>
      <c r="AD28">
        <f>VLOOKUP($A28,data1!$A$8:$AA$353,data1!C$6,FALSE)</f>
        <v>237112</v>
      </c>
      <c r="AE28">
        <f>VLOOKUP($A28,data1!$A$8:$AA$353,data1!D$6,FALSE)</f>
        <v>238525</v>
      </c>
      <c r="AF28">
        <f>VLOOKUP($A28,data1!$A$8:$AA$353,data1!E$6,FALSE)</f>
        <v>239878</v>
      </c>
      <c r="AG28">
        <f>VLOOKUP($A28,data1!$A$8:$AA$353,data1!F$6,FALSE)</f>
        <v>241176</v>
      </c>
      <c r="AH28">
        <f>VLOOKUP($A28,data1!$A$8:$AA$353,data1!G$6,FALSE)</f>
        <v>242395</v>
      </c>
      <c r="AI28">
        <f>VLOOKUP($A28,data1!$A$8:$AA$353,data1!H$6,FALSE)</f>
        <v>243495</v>
      </c>
      <c r="AJ28">
        <f>VLOOKUP($A28,data1!$A$8:$AA$353,data1!I$6,FALSE)</f>
        <v>244539</v>
      </c>
      <c r="AK28">
        <f>VLOOKUP($A28,data1!$A$8:$AA$353,data1!J$6,FALSE)</f>
        <v>245551</v>
      </c>
      <c r="AL28">
        <f>VLOOKUP($A28,data1!$A$8:$AA$353,data1!K$6,FALSE)</f>
        <v>246529</v>
      </c>
      <c r="AM28">
        <f>VLOOKUP($A28,data1!$A$8:$AA$353,data1!L$6,FALSE)</f>
        <v>247507</v>
      </c>
      <c r="AN28">
        <f>VLOOKUP($A28,data1!$A$8:$AA$353,data1!M$6,FALSE)</f>
        <v>248474</v>
      </c>
      <c r="AO28">
        <f>VLOOKUP($A28,data1!$A$8:$AA$353,data1!N$6,FALSE)</f>
        <v>249440</v>
      </c>
      <c r="AP28">
        <f>VLOOKUP($A28,data1!$A$8:$AA$353,data1!O$6,FALSE)</f>
        <v>250410</v>
      </c>
      <c r="AQ28">
        <f>VLOOKUP($A28,data1!$A$8:$AA$353,data1!P$6,FALSE)</f>
        <v>251387</v>
      </c>
      <c r="AR28">
        <f>VLOOKUP($A28,data1!$A$8:$AA$353,data1!Q$6,FALSE)</f>
        <v>252378</v>
      </c>
      <c r="AS28">
        <f>VLOOKUP($A28,data1!$A$8:$AA$353,data1!R$6,FALSE)</f>
        <v>253385</v>
      </c>
      <c r="AT28">
        <f>VLOOKUP($A28,data1!$A$8:$AA$353,data1!S$6,FALSE)</f>
        <v>254411</v>
      </c>
      <c r="AU28">
        <f>VLOOKUP($A28,data1!$A$8:$AA$353,data1!T$6,FALSE)</f>
        <v>255456</v>
      </c>
      <c r="AV28">
        <f>VLOOKUP($A28,data1!$A$8:$AA$353,data1!U$6,FALSE)</f>
        <v>256537</v>
      </c>
      <c r="AW28">
        <f>VLOOKUP($A28,data1!$A$8:$AA$353,data1!V$6,FALSE)</f>
        <v>257652</v>
      </c>
      <c r="AX28">
        <f>VLOOKUP($A28,data1!$A$8:$AA$353,data1!W$6,FALSE)</f>
        <v>258774</v>
      </c>
      <c r="AY28">
        <f>VLOOKUP($A28,data1!$A$8:$AA$353,data1!X$6,FALSE)</f>
        <v>259897</v>
      </c>
      <c r="AZ28">
        <f>VLOOKUP($A28,data1!$A$8:$AA$353,data1!Y$6,FALSE)</f>
        <v>261018</v>
      </c>
      <c r="BA28">
        <f>VLOOKUP($A28,data1!$A$8:$AA$353,data1!Z$6,FALSE)</f>
        <v>262135</v>
      </c>
      <c r="BB28">
        <f>VLOOKUP($A28,data1!$A$8:$AA$353,data1!AA$6,FALSE)</f>
        <v>263240</v>
      </c>
      <c r="BC28">
        <f>VLOOKUP($A28,data1!$A$488:$AA$833,data1!B$486,FALSE)</f>
        <v>144549</v>
      </c>
      <c r="BD28">
        <f>VLOOKUP($A28,data1!$A$488:$AA$833,data1!C$486,FALSE)</f>
        <v>145380</v>
      </c>
      <c r="BE28">
        <f>VLOOKUP($A28,data1!$A$488:$AA$833,data1!D$486,FALSE)</f>
        <v>146241</v>
      </c>
      <c r="BF28">
        <f>VLOOKUP($A28,data1!$A$488:$AA$833,data1!E$486,FALSE)</f>
        <v>147122</v>
      </c>
      <c r="BG28">
        <f>VLOOKUP($A28,data1!$A$488:$AA$833,data1!F$486,FALSE)</f>
        <v>147973</v>
      </c>
      <c r="BH28">
        <f>VLOOKUP($A28,data1!$A$488:$AA$833,data1!G$486,FALSE)</f>
        <v>148819</v>
      </c>
      <c r="BI28">
        <f>VLOOKUP($A28,data1!$A$488:$AA$833,data1!H$486,FALSE)</f>
        <v>149558</v>
      </c>
      <c r="BJ28">
        <f>VLOOKUP($A28,data1!$A$488:$AA$833,data1!I$486,FALSE)</f>
        <v>150086</v>
      </c>
      <c r="BK28">
        <f>VLOOKUP($A28,data1!$A$488:$AA$833,data1!J$486,FALSE)</f>
        <v>150593</v>
      </c>
      <c r="BL28">
        <f>VLOOKUP($A28,data1!$A$488:$AA$833,data1!K$486,FALSE)</f>
        <v>151081</v>
      </c>
      <c r="BM28">
        <f>VLOOKUP($A28,data1!$A$488:$AA$833,data1!L$486,FALSE)</f>
        <v>151642</v>
      </c>
      <c r="BN28">
        <f>VLOOKUP($A28,data1!$A$488:$AA$833,data1!M$486,FALSE)</f>
        <v>152010</v>
      </c>
      <c r="BO28">
        <f>VLOOKUP($A28,data1!$A$488:$AA$833,data1!N$486,FALSE)</f>
        <v>152357</v>
      </c>
      <c r="BP28">
        <f>VLOOKUP($A28,data1!$A$488:$AA$833,data1!O$486,FALSE)</f>
        <v>152795</v>
      </c>
      <c r="BQ28">
        <f>VLOOKUP($A28,data1!$A$488:$AA$833,data1!P$486,FALSE)</f>
        <v>153110</v>
      </c>
      <c r="BR28">
        <f>VLOOKUP($A28,data1!$A$488:$AA$833,data1!Q$486,FALSE)</f>
        <v>153453</v>
      </c>
      <c r="BS28">
        <f>VLOOKUP($A28,data1!$A$488:$AA$833,data1!R$486,FALSE)</f>
        <v>153702</v>
      </c>
      <c r="BT28">
        <f>VLOOKUP($A28,data1!$A$488:$AA$833,data1!S$486,FALSE)</f>
        <v>153814</v>
      </c>
      <c r="BU28">
        <f>VLOOKUP($A28,data1!$A$488:$AA$833,data1!T$486,FALSE)</f>
        <v>153949</v>
      </c>
      <c r="BV28">
        <f>VLOOKUP($A28,data1!$A$488:$AA$833,data1!U$486,FALSE)</f>
        <v>154227</v>
      </c>
      <c r="BW28">
        <f>VLOOKUP($A28,data1!$A$488:$AA$833,data1!V$486,FALSE)</f>
        <v>154648</v>
      </c>
      <c r="BX28">
        <f>VLOOKUP($A28,data1!$A$488:$AA$833,data1!W$486,FALSE)</f>
        <v>155209</v>
      </c>
      <c r="BY28">
        <f>VLOOKUP($A28,data1!$A$488:$AA$833,data1!X$486,FALSE)</f>
        <v>155749</v>
      </c>
      <c r="BZ28">
        <f>VLOOKUP($A28,data1!$A$488:$AA$833,data1!Y$486,FALSE)</f>
        <v>156367</v>
      </c>
      <c r="CA28">
        <f>VLOOKUP($A28,data1!$A$488:$AA$833,data1!Z$486,FALSE)</f>
        <v>156999</v>
      </c>
      <c r="CB28">
        <f>VLOOKUP($A28,data1!$A$488:$AA$833,data1!AA$486,FALSE)</f>
        <v>157589</v>
      </c>
    </row>
    <row r="29" spans="1:80" x14ac:dyDescent="0.3">
      <c r="A29" t="s">
        <v>204</v>
      </c>
      <c r="B29" s="25" t="str">
        <f>IFERROR(VLOOKUP($A29,class!$A$1:$B$455,2,FALSE),"")</f>
        <v>Metropolitan District</v>
      </c>
      <c r="C29" s="25" t="str">
        <f>IFERROR(IFERROR(VLOOKUP($A29,classifications!$A$3:$C$336,3,FALSE),VLOOKUP($A29,classifications!$I$2:$K$28,3,FALSE)),"")</f>
        <v>Predominantly Urban</v>
      </c>
      <c r="D29">
        <f>VLOOKUP($A29,data!$A$8:$L$406,data!B$6,FALSE)</f>
        <v>210758</v>
      </c>
      <c r="E29">
        <f>VLOOKUP($A29,data!$A$8:$L$406,data!C$6,FALSE)</f>
        <v>211929</v>
      </c>
      <c r="F29">
        <f>VLOOKUP($A29,data!$A$8:$L$406,data!D$6,FALSE)</f>
        <v>211947</v>
      </c>
      <c r="G29">
        <f>VLOOKUP($A29,data!$A$8:$L$406,data!E$6,FALSE)</f>
        <v>212137</v>
      </c>
      <c r="H29">
        <f>VLOOKUP($A29,data!$A$8:$L$406,data!F$6,FALSE)</f>
        <v>212976</v>
      </c>
      <c r="I29">
        <f>VLOOKUP($A29,data!$A$8:$L$406,data!G$6,FALSE)</f>
        <v>214314</v>
      </c>
      <c r="J29">
        <f>VLOOKUP($A29,data!$A$8:$L$406,data!H$6,FALSE)</f>
        <v>216350</v>
      </c>
      <c r="K29">
        <f>VLOOKUP($A29,data!$A$8:$L$406,data!I$6,FALSE)</f>
        <v>218459</v>
      </c>
      <c r="L29">
        <f>VLOOKUP($A29,data!$A$8:$L$406,data!J$6,FALSE)</f>
        <v>220001</v>
      </c>
      <c r="M29">
        <f>VLOOKUP($A29,data!$A$8:$L$406,data!K$6,FALSE)</f>
        <v>222412</v>
      </c>
      <c r="N29">
        <f>VLOOKUP($A29,data!$A$8:$L$406,data!L$6,FALSE)</f>
        <v>223659</v>
      </c>
      <c r="O29">
        <f>VLOOKUP($A29,data!$A$8:$M$406,data!M$6,FALSE)</f>
        <v>224087</v>
      </c>
      <c r="P29">
        <f>VLOOKUP($A29,data!$A$610:$L$1008,data!B$608,FALSE)</f>
        <v>135312</v>
      </c>
      <c r="Q29">
        <f>VLOOKUP($A29,data!$A$610:$L$1008,data!C$608,FALSE)</f>
        <v>136135</v>
      </c>
      <c r="R29">
        <f>VLOOKUP($A29,data!$A$610:$L$1008,data!D$608,FALSE)</f>
        <v>134971</v>
      </c>
      <c r="S29">
        <f>VLOOKUP($A29,data!$A$610:$L$1008,data!E$608,FALSE)</f>
        <v>134415</v>
      </c>
      <c r="T29">
        <f>VLOOKUP($A29,data!$A$610:$L$1008,data!F$608,FALSE)</f>
        <v>134423</v>
      </c>
      <c r="U29">
        <f>VLOOKUP($A29,data!$A$610:$L$1008,data!G$608,FALSE)</f>
        <v>134787</v>
      </c>
      <c r="V29">
        <f>VLOOKUP($A29,data!$A$610:$L$1008,data!H$608,FALSE)</f>
        <v>135439</v>
      </c>
      <c r="W29">
        <f>VLOOKUP($A29,data!$A$610:$L$1008,data!I$608,FALSE)</f>
        <v>136152</v>
      </c>
      <c r="X29">
        <f>VLOOKUP($A29,data!$A$610:$L$1008,data!J$608,FALSE)</f>
        <v>136610</v>
      </c>
      <c r="Y29">
        <f>VLOOKUP($A29,data!$A$610:$L$1008,data!K$608,FALSE)</f>
        <v>137618</v>
      </c>
      <c r="Z29">
        <f>VLOOKUP($A29,data!$A$610:$L$1008,data!L$608,FALSE)</f>
        <v>138173</v>
      </c>
      <c r="AA29">
        <f>VLOOKUP($A29,data!$A$610:$M$1008,data!M$608,FALSE)</f>
        <v>138216</v>
      </c>
      <c r="AC29">
        <f>VLOOKUP($A29,data1!$A$8:$AA$353,data1!B$6,FALSE)</f>
        <v>220001</v>
      </c>
      <c r="AD29">
        <f>VLOOKUP($A29,data1!$A$8:$AA$353,data1!C$6,FALSE)</f>
        <v>221726</v>
      </c>
      <c r="AE29">
        <f>VLOOKUP($A29,data1!$A$8:$AA$353,data1!D$6,FALSE)</f>
        <v>223372</v>
      </c>
      <c r="AF29">
        <f>VLOOKUP($A29,data1!$A$8:$AA$353,data1!E$6,FALSE)</f>
        <v>224985</v>
      </c>
      <c r="AG29">
        <f>VLOOKUP($A29,data1!$A$8:$AA$353,data1!F$6,FALSE)</f>
        <v>226537</v>
      </c>
      <c r="AH29">
        <f>VLOOKUP($A29,data1!$A$8:$AA$353,data1!G$6,FALSE)</f>
        <v>227976</v>
      </c>
      <c r="AI29">
        <f>VLOOKUP($A29,data1!$A$8:$AA$353,data1!H$6,FALSE)</f>
        <v>229332</v>
      </c>
      <c r="AJ29">
        <f>VLOOKUP($A29,data1!$A$8:$AA$353,data1!I$6,FALSE)</f>
        <v>230606</v>
      </c>
      <c r="AK29">
        <f>VLOOKUP($A29,data1!$A$8:$AA$353,data1!J$6,FALSE)</f>
        <v>231838</v>
      </c>
      <c r="AL29">
        <f>VLOOKUP($A29,data1!$A$8:$AA$353,data1!K$6,FALSE)</f>
        <v>233027</v>
      </c>
      <c r="AM29">
        <f>VLOOKUP($A29,data1!$A$8:$AA$353,data1!L$6,FALSE)</f>
        <v>234191</v>
      </c>
      <c r="AN29">
        <f>VLOOKUP($A29,data1!$A$8:$AA$353,data1!M$6,FALSE)</f>
        <v>235335</v>
      </c>
      <c r="AO29">
        <f>VLOOKUP($A29,data1!$A$8:$AA$353,data1!N$6,FALSE)</f>
        <v>236439</v>
      </c>
      <c r="AP29">
        <f>VLOOKUP($A29,data1!$A$8:$AA$353,data1!O$6,FALSE)</f>
        <v>237524</v>
      </c>
      <c r="AQ29">
        <f>VLOOKUP($A29,data1!$A$8:$AA$353,data1!P$6,FALSE)</f>
        <v>238605</v>
      </c>
      <c r="AR29">
        <f>VLOOKUP($A29,data1!$A$8:$AA$353,data1!Q$6,FALSE)</f>
        <v>239690</v>
      </c>
      <c r="AS29">
        <f>VLOOKUP($A29,data1!$A$8:$AA$353,data1!R$6,FALSE)</f>
        <v>240778</v>
      </c>
      <c r="AT29">
        <f>VLOOKUP($A29,data1!$A$8:$AA$353,data1!S$6,FALSE)</f>
        <v>241860</v>
      </c>
      <c r="AU29">
        <f>VLOOKUP($A29,data1!$A$8:$AA$353,data1!T$6,FALSE)</f>
        <v>242945</v>
      </c>
      <c r="AV29">
        <f>VLOOKUP($A29,data1!$A$8:$AA$353,data1!U$6,FALSE)</f>
        <v>244058</v>
      </c>
      <c r="AW29">
        <f>VLOOKUP($A29,data1!$A$8:$AA$353,data1!V$6,FALSE)</f>
        <v>245203</v>
      </c>
      <c r="AX29">
        <f>VLOOKUP($A29,data1!$A$8:$AA$353,data1!W$6,FALSE)</f>
        <v>246353</v>
      </c>
      <c r="AY29">
        <f>VLOOKUP($A29,data1!$A$8:$AA$353,data1!X$6,FALSE)</f>
        <v>247498</v>
      </c>
      <c r="AZ29">
        <f>VLOOKUP($A29,data1!$A$8:$AA$353,data1!Y$6,FALSE)</f>
        <v>248634</v>
      </c>
      <c r="BA29">
        <f>VLOOKUP($A29,data1!$A$8:$AA$353,data1!Z$6,FALSE)</f>
        <v>249764</v>
      </c>
      <c r="BB29">
        <f>VLOOKUP($A29,data1!$A$8:$AA$353,data1!AA$6,FALSE)</f>
        <v>250883</v>
      </c>
      <c r="BC29">
        <f>VLOOKUP($A29,data1!$A$488:$AA$833,data1!B$486,FALSE)</f>
        <v>136610</v>
      </c>
      <c r="BD29">
        <f>VLOOKUP($A29,data1!$A$488:$AA$833,data1!C$486,FALSE)</f>
        <v>137225</v>
      </c>
      <c r="BE29">
        <f>VLOOKUP($A29,data1!$A$488:$AA$833,data1!D$486,FALSE)</f>
        <v>138059</v>
      </c>
      <c r="BF29">
        <f>VLOOKUP($A29,data1!$A$488:$AA$833,data1!E$486,FALSE)</f>
        <v>138854</v>
      </c>
      <c r="BG29">
        <f>VLOOKUP($A29,data1!$A$488:$AA$833,data1!F$486,FALSE)</f>
        <v>139693</v>
      </c>
      <c r="BH29">
        <f>VLOOKUP($A29,data1!$A$488:$AA$833,data1!G$486,FALSE)</f>
        <v>140481</v>
      </c>
      <c r="BI29">
        <f>VLOOKUP($A29,data1!$A$488:$AA$833,data1!H$486,FALSE)</f>
        <v>141315</v>
      </c>
      <c r="BJ29">
        <f>VLOOKUP($A29,data1!$A$488:$AA$833,data1!I$486,FALSE)</f>
        <v>141971</v>
      </c>
      <c r="BK29">
        <f>VLOOKUP($A29,data1!$A$488:$AA$833,data1!J$486,FALSE)</f>
        <v>142677</v>
      </c>
      <c r="BL29">
        <f>VLOOKUP($A29,data1!$A$488:$AA$833,data1!K$486,FALSE)</f>
        <v>143357</v>
      </c>
      <c r="BM29">
        <f>VLOOKUP($A29,data1!$A$488:$AA$833,data1!L$486,FALSE)</f>
        <v>144058</v>
      </c>
      <c r="BN29">
        <f>VLOOKUP($A29,data1!$A$488:$AA$833,data1!M$486,FALSE)</f>
        <v>144680</v>
      </c>
      <c r="BO29">
        <f>VLOOKUP($A29,data1!$A$488:$AA$833,data1!N$486,FALSE)</f>
        <v>145220</v>
      </c>
      <c r="BP29">
        <f>VLOOKUP($A29,data1!$A$488:$AA$833,data1!O$486,FALSE)</f>
        <v>145752</v>
      </c>
      <c r="BQ29">
        <f>VLOOKUP($A29,data1!$A$488:$AA$833,data1!P$486,FALSE)</f>
        <v>146191</v>
      </c>
      <c r="BR29">
        <f>VLOOKUP($A29,data1!$A$488:$AA$833,data1!Q$486,FALSE)</f>
        <v>146695</v>
      </c>
      <c r="BS29">
        <f>VLOOKUP($A29,data1!$A$488:$AA$833,data1!R$486,FALSE)</f>
        <v>147062</v>
      </c>
      <c r="BT29">
        <f>VLOOKUP($A29,data1!$A$488:$AA$833,data1!S$486,FALSE)</f>
        <v>147376</v>
      </c>
      <c r="BU29">
        <f>VLOOKUP($A29,data1!$A$488:$AA$833,data1!T$486,FALSE)</f>
        <v>147672</v>
      </c>
      <c r="BV29">
        <f>VLOOKUP($A29,data1!$A$488:$AA$833,data1!U$486,FALSE)</f>
        <v>148047</v>
      </c>
      <c r="BW29">
        <f>VLOOKUP($A29,data1!$A$488:$AA$833,data1!V$486,FALSE)</f>
        <v>148563</v>
      </c>
      <c r="BX29">
        <f>VLOOKUP($A29,data1!$A$488:$AA$833,data1!W$486,FALSE)</f>
        <v>149180</v>
      </c>
      <c r="BY29">
        <f>VLOOKUP($A29,data1!$A$488:$AA$833,data1!X$486,FALSE)</f>
        <v>149754</v>
      </c>
      <c r="BZ29">
        <f>VLOOKUP($A29,data1!$A$488:$AA$833,data1!Y$486,FALSE)</f>
        <v>150423</v>
      </c>
      <c r="CA29">
        <f>VLOOKUP($A29,data1!$A$488:$AA$833,data1!Z$486,FALSE)</f>
        <v>151119</v>
      </c>
      <c r="CB29">
        <f>VLOOKUP($A29,data1!$A$488:$AA$833,data1!AA$486,FALSE)</f>
        <v>151718</v>
      </c>
    </row>
    <row r="30" spans="1:80" x14ac:dyDescent="0.3">
      <c r="A30" t="s">
        <v>206</v>
      </c>
      <c r="B30" s="25" t="str">
        <f>IFERROR(VLOOKUP($A30,class!$A$1:$B$455,2,FALSE),"")</f>
        <v>Metropolitan District</v>
      </c>
      <c r="C30" s="25" t="str">
        <f>IFERROR(IFERROR(VLOOKUP($A30,classifications!$A$3:$C$336,3,FALSE),VLOOKUP($A30,classifications!$I$2:$K$28,3,FALSE)),"")</f>
        <v>Predominantly Urban</v>
      </c>
      <c r="D30">
        <f>VLOOKUP($A30,data!$A$8:$L$406,data!B$6,FALSE)</f>
        <v>231837</v>
      </c>
      <c r="E30">
        <f>VLOOKUP($A30,data!$A$8:$L$406,data!C$6,FALSE)</f>
        <v>234487</v>
      </c>
      <c r="F30">
        <f>VLOOKUP($A30,data!$A$8:$L$406,data!D$6,FALSE)</f>
        <v>236946</v>
      </c>
      <c r="G30">
        <f>VLOOKUP($A30,data!$A$8:$L$406,data!E$6,FALSE)</f>
        <v>238674</v>
      </c>
      <c r="H30">
        <f>VLOOKUP($A30,data!$A$8:$L$406,data!F$6,FALSE)</f>
        <v>241539</v>
      </c>
      <c r="I30">
        <f>VLOOKUP($A30,data!$A$8:$L$406,data!G$6,FALSE)</f>
        <v>245186</v>
      </c>
      <c r="J30">
        <f>VLOOKUP($A30,data!$A$8:$L$406,data!H$6,FALSE)</f>
        <v>248121</v>
      </c>
      <c r="K30">
        <f>VLOOKUP($A30,data!$A$8:$L$406,data!I$6,FALSE)</f>
        <v>251332</v>
      </c>
      <c r="L30">
        <f>VLOOKUP($A30,data!$A$8:$L$406,data!J$6,FALSE)</f>
        <v>254408</v>
      </c>
      <c r="M30">
        <f>VLOOKUP($A30,data!$A$8:$L$406,data!K$6,FALSE)</f>
        <v>258834</v>
      </c>
      <c r="N30">
        <f>VLOOKUP($A30,data!$A$8:$L$406,data!L$6,FALSE)</f>
        <v>262697</v>
      </c>
      <c r="O30">
        <f>VLOOKUP($A30,data!$A$8:$M$406,data!M$6,FALSE)</f>
        <v>270764</v>
      </c>
      <c r="P30">
        <f>VLOOKUP($A30,data!$A$610:$L$1008,data!B$608,FALSE)</f>
        <v>154214</v>
      </c>
      <c r="Q30">
        <f>VLOOKUP($A30,data!$A$610:$L$1008,data!C$608,FALSE)</f>
        <v>155955</v>
      </c>
      <c r="R30">
        <f>VLOOKUP($A30,data!$A$610:$L$1008,data!D$608,FALSE)</f>
        <v>156639</v>
      </c>
      <c r="S30">
        <f>VLOOKUP($A30,data!$A$610:$L$1008,data!E$608,FALSE)</f>
        <v>157111</v>
      </c>
      <c r="T30">
        <f>VLOOKUP($A30,data!$A$610:$L$1008,data!F$608,FALSE)</f>
        <v>158651</v>
      </c>
      <c r="U30">
        <f>VLOOKUP($A30,data!$A$610:$L$1008,data!G$608,FALSE)</f>
        <v>160920</v>
      </c>
      <c r="V30">
        <f>VLOOKUP($A30,data!$A$610:$L$1008,data!H$608,FALSE)</f>
        <v>162381</v>
      </c>
      <c r="W30">
        <f>VLOOKUP($A30,data!$A$610:$L$1008,data!I$608,FALSE)</f>
        <v>164594</v>
      </c>
      <c r="X30">
        <f>VLOOKUP($A30,data!$A$610:$L$1008,data!J$608,FALSE)</f>
        <v>166493</v>
      </c>
      <c r="Y30">
        <f>VLOOKUP($A30,data!$A$610:$L$1008,data!K$608,FALSE)</f>
        <v>169685</v>
      </c>
      <c r="Z30">
        <f>VLOOKUP($A30,data!$A$610:$L$1008,data!L$608,FALSE)</f>
        <v>172890</v>
      </c>
      <c r="AA30">
        <f>VLOOKUP($A30,data!$A$610:$M$1008,data!M$608,FALSE)</f>
        <v>181738</v>
      </c>
      <c r="AC30">
        <f>VLOOKUP($A30,data1!$A$8:$AA$353,data1!B$6,FALSE)</f>
        <v>254408</v>
      </c>
      <c r="AD30">
        <f>VLOOKUP($A30,data1!$A$8:$AA$353,data1!C$6,FALSE)</f>
        <v>257790</v>
      </c>
      <c r="AE30">
        <f>VLOOKUP($A30,data1!$A$8:$AA$353,data1!D$6,FALSE)</f>
        <v>260804</v>
      </c>
      <c r="AF30">
        <f>VLOOKUP($A30,data1!$A$8:$AA$353,data1!E$6,FALSE)</f>
        <v>263576</v>
      </c>
      <c r="AG30">
        <f>VLOOKUP($A30,data1!$A$8:$AA$353,data1!F$6,FALSE)</f>
        <v>266117</v>
      </c>
      <c r="AH30">
        <f>VLOOKUP($A30,data1!$A$8:$AA$353,data1!G$6,FALSE)</f>
        <v>268485</v>
      </c>
      <c r="AI30">
        <f>VLOOKUP($A30,data1!$A$8:$AA$353,data1!H$6,FALSE)</f>
        <v>270691</v>
      </c>
      <c r="AJ30">
        <f>VLOOKUP($A30,data1!$A$8:$AA$353,data1!I$6,FALSE)</f>
        <v>272765</v>
      </c>
      <c r="AK30">
        <f>VLOOKUP($A30,data1!$A$8:$AA$353,data1!J$6,FALSE)</f>
        <v>274756</v>
      </c>
      <c r="AL30">
        <f>VLOOKUP($A30,data1!$A$8:$AA$353,data1!K$6,FALSE)</f>
        <v>276696</v>
      </c>
      <c r="AM30">
        <f>VLOOKUP($A30,data1!$A$8:$AA$353,data1!L$6,FALSE)</f>
        <v>278590</v>
      </c>
      <c r="AN30">
        <f>VLOOKUP($A30,data1!$A$8:$AA$353,data1!M$6,FALSE)</f>
        <v>280460</v>
      </c>
      <c r="AO30">
        <f>VLOOKUP($A30,data1!$A$8:$AA$353,data1!N$6,FALSE)</f>
        <v>282307</v>
      </c>
      <c r="AP30">
        <f>VLOOKUP($A30,data1!$A$8:$AA$353,data1!O$6,FALSE)</f>
        <v>284143</v>
      </c>
      <c r="AQ30">
        <f>VLOOKUP($A30,data1!$A$8:$AA$353,data1!P$6,FALSE)</f>
        <v>285936</v>
      </c>
      <c r="AR30">
        <f>VLOOKUP($A30,data1!$A$8:$AA$353,data1!Q$6,FALSE)</f>
        <v>287706</v>
      </c>
      <c r="AS30">
        <f>VLOOKUP($A30,data1!$A$8:$AA$353,data1!R$6,FALSE)</f>
        <v>289470</v>
      </c>
      <c r="AT30">
        <f>VLOOKUP($A30,data1!$A$8:$AA$353,data1!S$6,FALSE)</f>
        <v>291216</v>
      </c>
      <c r="AU30">
        <f>VLOOKUP($A30,data1!$A$8:$AA$353,data1!T$6,FALSE)</f>
        <v>292928</v>
      </c>
      <c r="AV30">
        <f>VLOOKUP($A30,data1!$A$8:$AA$353,data1!U$6,FALSE)</f>
        <v>294599</v>
      </c>
      <c r="AW30">
        <f>VLOOKUP($A30,data1!$A$8:$AA$353,data1!V$6,FALSE)</f>
        <v>296230</v>
      </c>
      <c r="AX30">
        <f>VLOOKUP($A30,data1!$A$8:$AA$353,data1!W$6,FALSE)</f>
        <v>297847</v>
      </c>
      <c r="AY30">
        <f>VLOOKUP($A30,data1!$A$8:$AA$353,data1!X$6,FALSE)</f>
        <v>299433</v>
      </c>
      <c r="AZ30">
        <f>VLOOKUP($A30,data1!$A$8:$AA$353,data1!Y$6,FALSE)</f>
        <v>300976</v>
      </c>
      <c r="BA30">
        <f>VLOOKUP($A30,data1!$A$8:$AA$353,data1!Z$6,FALSE)</f>
        <v>302457</v>
      </c>
      <c r="BB30">
        <f>VLOOKUP($A30,data1!$A$8:$AA$353,data1!AA$6,FALSE)</f>
        <v>303889</v>
      </c>
      <c r="BC30">
        <f>VLOOKUP($A30,data1!$A$488:$AA$833,data1!B$486,FALSE)</f>
        <v>166493</v>
      </c>
      <c r="BD30">
        <f>VLOOKUP($A30,data1!$A$488:$AA$833,data1!C$486,FALSE)</f>
        <v>168813</v>
      </c>
      <c r="BE30">
        <f>VLOOKUP($A30,data1!$A$488:$AA$833,data1!D$486,FALSE)</f>
        <v>171053</v>
      </c>
      <c r="BF30">
        <f>VLOOKUP($A30,data1!$A$488:$AA$833,data1!E$486,FALSE)</f>
        <v>173114</v>
      </c>
      <c r="BG30">
        <f>VLOOKUP($A30,data1!$A$488:$AA$833,data1!F$486,FALSE)</f>
        <v>174770</v>
      </c>
      <c r="BH30">
        <f>VLOOKUP($A30,data1!$A$488:$AA$833,data1!G$486,FALSE)</f>
        <v>176378</v>
      </c>
      <c r="BI30">
        <f>VLOOKUP($A30,data1!$A$488:$AA$833,data1!H$486,FALSE)</f>
        <v>177865</v>
      </c>
      <c r="BJ30">
        <f>VLOOKUP($A30,data1!$A$488:$AA$833,data1!I$486,FALSE)</f>
        <v>179215</v>
      </c>
      <c r="BK30">
        <f>VLOOKUP($A30,data1!$A$488:$AA$833,data1!J$486,FALSE)</f>
        <v>180457</v>
      </c>
      <c r="BL30">
        <f>VLOOKUP($A30,data1!$A$488:$AA$833,data1!K$486,FALSE)</f>
        <v>181640</v>
      </c>
      <c r="BM30">
        <f>VLOOKUP($A30,data1!$A$488:$AA$833,data1!L$486,FALSE)</f>
        <v>182805</v>
      </c>
      <c r="BN30">
        <f>VLOOKUP($A30,data1!$A$488:$AA$833,data1!M$486,FALSE)</f>
        <v>183951</v>
      </c>
      <c r="BO30">
        <f>VLOOKUP($A30,data1!$A$488:$AA$833,data1!N$486,FALSE)</f>
        <v>184968</v>
      </c>
      <c r="BP30">
        <f>VLOOKUP($A30,data1!$A$488:$AA$833,data1!O$486,FALSE)</f>
        <v>185926</v>
      </c>
      <c r="BQ30">
        <f>VLOOKUP($A30,data1!$A$488:$AA$833,data1!P$486,FALSE)</f>
        <v>187009</v>
      </c>
      <c r="BR30">
        <f>VLOOKUP($A30,data1!$A$488:$AA$833,data1!Q$486,FALSE)</f>
        <v>187939</v>
      </c>
      <c r="BS30">
        <f>VLOOKUP($A30,data1!$A$488:$AA$833,data1!R$486,FALSE)</f>
        <v>188754</v>
      </c>
      <c r="BT30">
        <f>VLOOKUP($A30,data1!$A$488:$AA$833,data1!S$486,FALSE)</f>
        <v>189611</v>
      </c>
      <c r="BU30">
        <f>VLOOKUP($A30,data1!$A$488:$AA$833,data1!T$486,FALSE)</f>
        <v>190354</v>
      </c>
      <c r="BV30">
        <f>VLOOKUP($A30,data1!$A$488:$AA$833,data1!U$486,FALSE)</f>
        <v>191069</v>
      </c>
      <c r="BW30">
        <f>VLOOKUP($A30,data1!$A$488:$AA$833,data1!V$486,FALSE)</f>
        <v>191950</v>
      </c>
      <c r="BX30">
        <f>VLOOKUP($A30,data1!$A$488:$AA$833,data1!W$486,FALSE)</f>
        <v>192916</v>
      </c>
      <c r="BY30">
        <f>VLOOKUP($A30,data1!$A$488:$AA$833,data1!X$486,FALSE)</f>
        <v>193816</v>
      </c>
      <c r="BZ30">
        <f>VLOOKUP($A30,data1!$A$488:$AA$833,data1!Y$486,FALSE)</f>
        <v>194653</v>
      </c>
      <c r="CA30">
        <f>VLOOKUP($A30,data1!$A$488:$AA$833,data1!Z$486,FALSE)</f>
        <v>195584</v>
      </c>
      <c r="CB30">
        <f>VLOOKUP($A30,data1!$A$488:$AA$833,data1!AA$486,FALSE)</f>
        <v>196349</v>
      </c>
    </row>
    <row r="31" spans="1:80" x14ac:dyDescent="0.3">
      <c r="A31" t="s">
        <v>207</v>
      </c>
      <c r="B31" s="25" t="str">
        <f>IFERROR(VLOOKUP($A31,class!$A$1:$B$455,2,FALSE),"")</f>
        <v>Metropolitan District</v>
      </c>
      <c r="C31" s="25" t="str">
        <f>IFERROR(IFERROR(VLOOKUP($A31,classifications!$A$3:$C$336,3,FALSE),VLOOKUP($A31,classifications!$I$2:$K$28,3,FALSE)),"")</f>
        <v>Predominantly Urban</v>
      </c>
      <c r="D31">
        <f>VLOOKUP($A31,data!$A$8:$L$406,data!B$6,FALSE)</f>
        <v>282614</v>
      </c>
      <c r="E31">
        <f>VLOOKUP($A31,data!$A$8:$L$406,data!C$6,FALSE)</f>
        <v>283253</v>
      </c>
      <c r="F31">
        <f>VLOOKUP($A31,data!$A$8:$L$406,data!D$6,FALSE)</f>
        <v>283766</v>
      </c>
      <c r="G31">
        <f>VLOOKUP($A31,data!$A$8:$L$406,data!E$6,FALSE)</f>
        <v>284890</v>
      </c>
      <c r="H31">
        <f>VLOOKUP($A31,data!$A$8:$L$406,data!F$6,FALSE)</f>
        <v>286388</v>
      </c>
      <c r="I31">
        <f>VLOOKUP($A31,data!$A$8:$L$406,data!G$6,FALSE)</f>
        <v>288169</v>
      </c>
      <c r="J31">
        <f>VLOOKUP($A31,data!$A$8:$L$406,data!H$6,FALSE)</f>
        <v>289821</v>
      </c>
      <c r="K31">
        <f>VLOOKUP($A31,data!$A$8:$L$406,data!I$6,FALSE)</f>
        <v>291045</v>
      </c>
      <c r="L31">
        <f>VLOOKUP($A31,data!$A$8:$L$406,data!J$6,FALSE)</f>
        <v>291775</v>
      </c>
      <c r="M31">
        <f>VLOOKUP($A31,data!$A$8:$L$406,data!K$6,FALSE)</f>
        <v>293423</v>
      </c>
      <c r="N31">
        <f>VLOOKUP($A31,data!$A$8:$L$406,data!L$6,FALSE)</f>
        <v>294197</v>
      </c>
      <c r="O31">
        <f>VLOOKUP($A31,data!$A$8:$M$406,data!M$6,FALSE)</f>
        <v>295243</v>
      </c>
      <c r="P31">
        <f>VLOOKUP($A31,data!$A$610:$L$1008,data!B$608,FALSE)</f>
        <v>178818</v>
      </c>
      <c r="Q31">
        <f>VLOOKUP($A31,data!$A$610:$L$1008,data!C$608,FALSE)</f>
        <v>178438</v>
      </c>
      <c r="R31">
        <f>VLOOKUP($A31,data!$A$610:$L$1008,data!D$608,FALSE)</f>
        <v>176845</v>
      </c>
      <c r="S31">
        <f>VLOOKUP($A31,data!$A$610:$L$1008,data!E$608,FALSE)</f>
        <v>176444</v>
      </c>
      <c r="T31">
        <f>VLOOKUP($A31,data!$A$610:$L$1008,data!F$608,FALSE)</f>
        <v>176319</v>
      </c>
      <c r="U31">
        <f>VLOOKUP($A31,data!$A$610:$L$1008,data!G$608,FALSE)</f>
        <v>176556</v>
      </c>
      <c r="V31">
        <f>VLOOKUP($A31,data!$A$610:$L$1008,data!H$608,FALSE)</f>
        <v>176982</v>
      </c>
      <c r="W31">
        <f>VLOOKUP($A31,data!$A$610:$L$1008,data!I$608,FALSE)</f>
        <v>177078</v>
      </c>
      <c r="X31">
        <f>VLOOKUP($A31,data!$A$610:$L$1008,data!J$608,FALSE)</f>
        <v>176919</v>
      </c>
      <c r="Y31">
        <f>VLOOKUP($A31,data!$A$610:$L$1008,data!K$608,FALSE)</f>
        <v>177458</v>
      </c>
      <c r="Z31">
        <f>VLOOKUP($A31,data!$A$610:$L$1008,data!L$608,FALSE)</f>
        <v>177878</v>
      </c>
      <c r="AA31">
        <f>VLOOKUP($A31,data!$A$610:$M$1008,data!M$608,FALSE)</f>
        <v>179778</v>
      </c>
      <c r="AC31">
        <f>VLOOKUP($A31,data1!$A$8:$AA$353,data1!B$6,FALSE)</f>
        <v>291775</v>
      </c>
      <c r="AD31">
        <f>VLOOKUP($A31,data1!$A$8:$AA$353,data1!C$6,FALSE)</f>
        <v>292906</v>
      </c>
      <c r="AE31">
        <f>VLOOKUP($A31,data1!$A$8:$AA$353,data1!D$6,FALSE)</f>
        <v>294053</v>
      </c>
      <c r="AF31">
        <f>VLOOKUP($A31,data1!$A$8:$AA$353,data1!E$6,FALSE)</f>
        <v>295261</v>
      </c>
      <c r="AG31">
        <f>VLOOKUP($A31,data1!$A$8:$AA$353,data1!F$6,FALSE)</f>
        <v>296472</v>
      </c>
      <c r="AH31">
        <f>VLOOKUP($A31,data1!$A$8:$AA$353,data1!G$6,FALSE)</f>
        <v>297592</v>
      </c>
      <c r="AI31">
        <f>VLOOKUP($A31,data1!$A$8:$AA$353,data1!H$6,FALSE)</f>
        <v>298649</v>
      </c>
      <c r="AJ31">
        <f>VLOOKUP($A31,data1!$A$8:$AA$353,data1!I$6,FALSE)</f>
        <v>299644</v>
      </c>
      <c r="AK31">
        <f>VLOOKUP($A31,data1!$A$8:$AA$353,data1!J$6,FALSE)</f>
        <v>300585</v>
      </c>
      <c r="AL31">
        <f>VLOOKUP($A31,data1!$A$8:$AA$353,data1!K$6,FALSE)</f>
        <v>301499</v>
      </c>
      <c r="AM31">
        <f>VLOOKUP($A31,data1!$A$8:$AA$353,data1!L$6,FALSE)</f>
        <v>302411</v>
      </c>
      <c r="AN31">
        <f>VLOOKUP($A31,data1!$A$8:$AA$353,data1!M$6,FALSE)</f>
        <v>303350</v>
      </c>
      <c r="AO31">
        <f>VLOOKUP($A31,data1!$A$8:$AA$353,data1!N$6,FALSE)</f>
        <v>304244</v>
      </c>
      <c r="AP31">
        <f>VLOOKUP($A31,data1!$A$8:$AA$353,data1!O$6,FALSE)</f>
        <v>305093</v>
      </c>
      <c r="AQ31">
        <f>VLOOKUP($A31,data1!$A$8:$AA$353,data1!P$6,FALSE)</f>
        <v>305942</v>
      </c>
      <c r="AR31">
        <f>VLOOKUP($A31,data1!$A$8:$AA$353,data1!Q$6,FALSE)</f>
        <v>306809</v>
      </c>
      <c r="AS31">
        <f>VLOOKUP($A31,data1!$A$8:$AA$353,data1!R$6,FALSE)</f>
        <v>307720</v>
      </c>
      <c r="AT31">
        <f>VLOOKUP($A31,data1!$A$8:$AA$353,data1!S$6,FALSE)</f>
        <v>308618</v>
      </c>
      <c r="AU31">
        <f>VLOOKUP($A31,data1!$A$8:$AA$353,data1!T$6,FALSE)</f>
        <v>309573</v>
      </c>
      <c r="AV31">
        <f>VLOOKUP($A31,data1!$A$8:$AA$353,data1!U$6,FALSE)</f>
        <v>310575</v>
      </c>
      <c r="AW31">
        <f>VLOOKUP($A31,data1!$A$8:$AA$353,data1!V$6,FALSE)</f>
        <v>311634</v>
      </c>
      <c r="AX31">
        <f>VLOOKUP($A31,data1!$A$8:$AA$353,data1!W$6,FALSE)</f>
        <v>312710</v>
      </c>
      <c r="AY31">
        <f>VLOOKUP($A31,data1!$A$8:$AA$353,data1!X$6,FALSE)</f>
        <v>313803</v>
      </c>
      <c r="AZ31">
        <f>VLOOKUP($A31,data1!$A$8:$AA$353,data1!Y$6,FALSE)</f>
        <v>314916</v>
      </c>
      <c r="BA31">
        <f>VLOOKUP($A31,data1!$A$8:$AA$353,data1!Z$6,FALSE)</f>
        <v>316046</v>
      </c>
      <c r="BB31">
        <f>VLOOKUP($A31,data1!$A$8:$AA$353,data1!AA$6,FALSE)</f>
        <v>317189</v>
      </c>
      <c r="BC31">
        <f>VLOOKUP($A31,data1!$A$488:$AA$833,data1!B$486,FALSE)</f>
        <v>176919</v>
      </c>
      <c r="BD31">
        <f>VLOOKUP($A31,data1!$A$488:$AA$833,data1!C$486,FALSE)</f>
        <v>176937</v>
      </c>
      <c r="BE31">
        <f>VLOOKUP($A31,data1!$A$488:$AA$833,data1!D$486,FALSE)</f>
        <v>177285</v>
      </c>
      <c r="BF31">
        <f>VLOOKUP($A31,data1!$A$488:$AA$833,data1!E$486,FALSE)</f>
        <v>177724</v>
      </c>
      <c r="BG31">
        <f>VLOOKUP($A31,data1!$A$488:$AA$833,data1!F$486,FALSE)</f>
        <v>178260</v>
      </c>
      <c r="BH31">
        <f>VLOOKUP($A31,data1!$A$488:$AA$833,data1!G$486,FALSE)</f>
        <v>178770</v>
      </c>
      <c r="BI31">
        <f>VLOOKUP($A31,data1!$A$488:$AA$833,data1!H$486,FALSE)</f>
        <v>179275</v>
      </c>
      <c r="BJ31">
        <f>VLOOKUP($A31,data1!$A$488:$AA$833,data1!I$486,FALSE)</f>
        <v>179577</v>
      </c>
      <c r="BK31">
        <f>VLOOKUP($A31,data1!$A$488:$AA$833,data1!J$486,FALSE)</f>
        <v>179791</v>
      </c>
      <c r="BL31">
        <f>VLOOKUP($A31,data1!$A$488:$AA$833,data1!K$486,FALSE)</f>
        <v>179954</v>
      </c>
      <c r="BM31">
        <f>VLOOKUP($A31,data1!$A$488:$AA$833,data1!L$486,FALSE)</f>
        <v>180241</v>
      </c>
      <c r="BN31">
        <f>VLOOKUP($A31,data1!$A$488:$AA$833,data1!M$486,FALSE)</f>
        <v>180603</v>
      </c>
      <c r="BO31">
        <f>VLOOKUP($A31,data1!$A$488:$AA$833,data1!N$486,FALSE)</f>
        <v>180650</v>
      </c>
      <c r="BP31">
        <f>VLOOKUP($A31,data1!$A$488:$AA$833,data1!O$486,FALSE)</f>
        <v>180833</v>
      </c>
      <c r="BQ31">
        <f>VLOOKUP($A31,data1!$A$488:$AA$833,data1!P$486,FALSE)</f>
        <v>181052</v>
      </c>
      <c r="BR31">
        <f>VLOOKUP($A31,data1!$A$488:$AA$833,data1!Q$486,FALSE)</f>
        <v>181260</v>
      </c>
      <c r="BS31">
        <f>VLOOKUP($A31,data1!$A$488:$AA$833,data1!R$486,FALSE)</f>
        <v>181385</v>
      </c>
      <c r="BT31">
        <f>VLOOKUP($A31,data1!$A$488:$AA$833,data1!S$486,FALSE)</f>
        <v>181634</v>
      </c>
      <c r="BU31">
        <f>VLOOKUP($A31,data1!$A$488:$AA$833,data1!T$486,FALSE)</f>
        <v>181733</v>
      </c>
      <c r="BV31">
        <f>VLOOKUP($A31,data1!$A$488:$AA$833,data1!U$486,FALSE)</f>
        <v>181913</v>
      </c>
      <c r="BW31">
        <f>VLOOKUP($A31,data1!$A$488:$AA$833,data1!V$486,FALSE)</f>
        <v>182471</v>
      </c>
      <c r="BX31">
        <f>VLOOKUP($A31,data1!$A$488:$AA$833,data1!W$486,FALSE)</f>
        <v>183142</v>
      </c>
      <c r="BY31">
        <f>VLOOKUP($A31,data1!$A$488:$AA$833,data1!X$486,FALSE)</f>
        <v>183798</v>
      </c>
      <c r="BZ31">
        <f>VLOOKUP($A31,data1!$A$488:$AA$833,data1!Y$486,FALSE)</f>
        <v>184575</v>
      </c>
      <c r="CA31">
        <f>VLOOKUP($A31,data1!$A$488:$AA$833,data1!Z$486,FALSE)</f>
        <v>185281</v>
      </c>
      <c r="CB31">
        <f>VLOOKUP($A31,data1!$A$488:$AA$833,data1!AA$486,FALSE)</f>
        <v>185854</v>
      </c>
    </row>
    <row r="32" spans="1:80" x14ac:dyDescent="0.3">
      <c r="A32" t="s">
        <v>209</v>
      </c>
      <c r="B32" s="25" t="str">
        <f>IFERROR(VLOOKUP($A32,class!$A$1:$B$455,2,FALSE),"")</f>
        <v>Metropolitan District</v>
      </c>
      <c r="C32" s="25" t="str">
        <f>IFERROR(IFERROR(VLOOKUP($A32,classifications!$A$3:$C$336,3,FALSE),VLOOKUP($A32,classifications!$I$2:$K$28,3,FALSE)),"")</f>
        <v>Predominantly Urban</v>
      </c>
      <c r="D32">
        <f>VLOOKUP($A32,data!$A$8:$L$406,data!B$6,FALSE)</f>
        <v>218774</v>
      </c>
      <c r="E32">
        <f>VLOOKUP($A32,data!$A$8:$L$406,data!C$6,FALSE)</f>
        <v>219727</v>
      </c>
      <c r="F32">
        <f>VLOOKUP($A32,data!$A$8:$L$406,data!D$6,FALSE)</f>
        <v>220201</v>
      </c>
      <c r="G32">
        <f>VLOOKUP($A32,data!$A$8:$L$406,data!E$6,FALSE)</f>
        <v>220545</v>
      </c>
      <c r="H32">
        <f>VLOOKUP($A32,data!$A$8:$L$406,data!F$6,FALSE)</f>
        <v>220696</v>
      </c>
      <c r="I32">
        <f>VLOOKUP($A32,data!$A$8:$L$406,data!G$6,FALSE)</f>
        <v>221507</v>
      </c>
      <c r="J32">
        <f>VLOOKUP($A32,data!$A$8:$L$406,data!H$6,FALSE)</f>
        <v>223109</v>
      </c>
      <c r="K32">
        <f>VLOOKUP($A32,data!$A$8:$L$406,data!I$6,FALSE)</f>
        <v>224119</v>
      </c>
      <c r="L32">
        <f>VLOOKUP($A32,data!$A$8:$L$406,data!J$6,FALSE)</f>
        <v>225197</v>
      </c>
      <c r="M32">
        <f>VLOOKUP($A32,data!$A$8:$L$406,data!K$6,FALSE)</f>
        <v>226493</v>
      </c>
      <c r="N32">
        <f>VLOOKUP($A32,data!$A$8:$L$406,data!L$6,FALSE)</f>
        <v>227117</v>
      </c>
      <c r="O32">
        <f>VLOOKUP($A32,data!$A$8:$M$406,data!M$6,FALSE)</f>
        <v>231199</v>
      </c>
      <c r="P32">
        <f>VLOOKUP($A32,data!$A$610:$L$1008,data!B$608,FALSE)</f>
        <v>142114</v>
      </c>
      <c r="Q32">
        <f>VLOOKUP($A32,data!$A$610:$L$1008,data!C$608,FALSE)</f>
        <v>142455</v>
      </c>
      <c r="R32">
        <f>VLOOKUP($A32,data!$A$610:$L$1008,data!D$608,FALSE)</f>
        <v>141249</v>
      </c>
      <c r="S32">
        <f>VLOOKUP($A32,data!$A$610:$L$1008,data!E$608,FALSE)</f>
        <v>140353</v>
      </c>
      <c r="T32">
        <f>VLOOKUP($A32,data!$A$610:$L$1008,data!F$608,FALSE)</f>
        <v>139507</v>
      </c>
      <c r="U32">
        <f>VLOOKUP($A32,data!$A$610:$L$1008,data!G$608,FALSE)</f>
        <v>139429</v>
      </c>
      <c r="V32">
        <f>VLOOKUP($A32,data!$A$610:$L$1008,data!H$608,FALSE)</f>
        <v>139917</v>
      </c>
      <c r="W32">
        <f>VLOOKUP($A32,data!$A$610:$L$1008,data!I$608,FALSE)</f>
        <v>139982</v>
      </c>
      <c r="X32">
        <f>VLOOKUP($A32,data!$A$610:$L$1008,data!J$608,FALSE)</f>
        <v>140194</v>
      </c>
      <c r="Y32">
        <f>VLOOKUP($A32,data!$A$610:$L$1008,data!K$608,FALSE)</f>
        <v>140706</v>
      </c>
      <c r="Z32">
        <f>VLOOKUP($A32,data!$A$610:$L$1008,data!L$608,FALSE)</f>
        <v>141160</v>
      </c>
      <c r="AA32">
        <f>VLOOKUP($A32,data!$A$610:$M$1008,data!M$608,FALSE)</f>
        <v>144629</v>
      </c>
      <c r="AC32">
        <f>VLOOKUP($A32,data1!$A$8:$AA$353,data1!B$6,FALSE)</f>
        <v>225197</v>
      </c>
      <c r="AD32">
        <f>VLOOKUP($A32,data1!$A$8:$AA$353,data1!C$6,FALSE)</f>
        <v>226420</v>
      </c>
      <c r="AE32">
        <f>VLOOKUP($A32,data1!$A$8:$AA$353,data1!D$6,FALSE)</f>
        <v>227556</v>
      </c>
      <c r="AF32">
        <f>VLOOKUP($A32,data1!$A$8:$AA$353,data1!E$6,FALSE)</f>
        <v>228653</v>
      </c>
      <c r="AG32">
        <f>VLOOKUP($A32,data1!$A$8:$AA$353,data1!F$6,FALSE)</f>
        <v>229691</v>
      </c>
      <c r="AH32">
        <f>VLOOKUP($A32,data1!$A$8:$AA$353,data1!G$6,FALSE)</f>
        <v>230652</v>
      </c>
      <c r="AI32">
        <f>VLOOKUP($A32,data1!$A$8:$AA$353,data1!H$6,FALSE)</f>
        <v>231592</v>
      </c>
      <c r="AJ32">
        <f>VLOOKUP($A32,data1!$A$8:$AA$353,data1!I$6,FALSE)</f>
        <v>232463</v>
      </c>
      <c r="AK32">
        <f>VLOOKUP($A32,data1!$A$8:$AA$353,data1!J$6,FALSE)</f>
        <v>233316</v>
      </c>
      <c r="AL32">
        <f>VLOOKUP($A32,data1!$A$8:$AA$353,data1!K$6,FALSE)</f>
        <v>234127</v>
      </c>
      <c r="AM32">
        <f>VLOOKUP($A32,data1!$A$8:$AA$353,data1!L$6,FALSE)</f>
        <v>234937</v>
      </c>
      <c r="AN32">
        <f>VLOOKUP($A32,data1!$A$8:$AA$353,data1!M$6,FALSE)</f>
        <v>235734</v>
      </c>
      <c r="AO32">
        <f>VLOOKUP($A32,data1!$A$8:$AA$353,data1!N$6,FALSE)</f>
        <v>236512</v>
      </c>
      <c r="AP32">
        <f>VLOOKUP($A32,data1!$A$8:$AA$353,data1!O$6,FALSE)</f>
        <v>237289</v>
      </c>
      <c r="AQ32">
        <f>VLOOKUP($A32,data1!$A$8:$AA$353,data1!P$6,FALSE)</f>
        <v>238093</v>
      </c>
      <c r="AR32">
        <f>VLOOKUP($A32,data1!$A$8:$AA$353,data1!Q$6,FALSE)</f>
        <v>238923</v>
      </c>
      <c r="AS32">
        <f>VLOOKUP($A32,data1!$A$8:$AA$353,data1!R$6,FALSE)</f>
        <v>239768</v>
      </c>
      <c r="AT32">
        <f>VLOOKUP($A32,data1!$A$8:$AA$353,data1!S$6,FALSE)</f>
        <v>240624</v>
      </c>
      <c r="AU32">
        <f>VLOOKUP($A32,data1!$A$8:$AA$353,data1!T$6,FALSE)</f>
        <v>241501</v>
      </c>
      <c r="AV32">
        <f>VLOOKUP($A32,data1!$A$8:$AA$353,data1!U$6,FALSE)</f>
        <v>242410</v>
      </c>
      <c r="AW32">
        <f>VLOOKUP($A32,data1!$A$8:$AA$353,data1!V$6,FALSE)</f>
        <v>243349</v>
      </c>
      <c r="AX32">
        <f>VLOOKUP($A32,data1!$A$8:$AA$353,data1!W$6,FALSE)</f>
        <v>244298</v>
      </c>
      <c r="AY32">
        <f>VLOOKUP($A32,data1!$A$8:$AA$353,data1!X$6,FALSE)</f>
        <v>245248</v>
      </c>
      <c r="AZ32">
        <f>VLOOKUP($A32,data1!$A$8:$AA$353,data1!Y$6,FALSE)</f>
        <v>246200</v>
      </c>
      <c r="BA32">
        <f>VLOOKUP($A32,data1!$A$8:$AA$353,data1!Z$6,FALSE)</f>
        <v>247153</v>
      </c>
      <c r="BB32">
        <f>VLOOKUP($A32,data1!$A$8:$AA$353,data1!AA$6,FALSE)</f>
        <v>248100</v>
      </c>
      <c r="BC32">
        <f>VLOOKUP($A32,data1!$A$488:$AA$833,data1!B$486,FALSE)</f>
        <v>140194</v>
      </c>
      <c r="BD32">
        <f>VLOOKUP($A32,data1!$A$488:$AA$833,data1!C$486,FALSE)</f>
        <v>140514</v>
      </c>
      <c r="BE32">
        <f>VLOOKUP($A32,data1!$A$488:$AA$833,data1!D$486,FALSE)</f>
        <v>141052</v>
      </c>
      <c r="BF32">
        <f>VLOOKUP($A32,data1!$A$488:$AA$833,data1!E$486,FALSE)</f>
        <v>141466</v>
      </c>
      <c r="BG32">
        <f>VLOOKUP($A32,data1!$A$488:$AA$833,data1!F$486,FALSE)</f>
        <v>141884</v>
      </c>
      <c r="BH32">
        <f>VLOOKUP($A32,data1!$A$488:$AA$833,data1!G$486,FALSE)</f>
        <v>142167</v>
      </c>
      <c r="BI32">
        <f>VLOOKUP($A32,data1!$A$488:$AA$833,data1!H$486,FALSE)</f>
        <v>142610</v>
      </c>
      <c r="BJ32">
        <f>VLOOKUP($A32,data1!$A$488:$AA$833,data1!I$486,FALSE)</f>
        <v>142960</v>
      </c>
      <c r="BK32">
        <f>VLOOKUP($A32,data1!$A$488:$AA$833,data1!J$486,FALSE)</f>
        <v>143173</v>
      </c>
      <c r="BL32">
        <f>VLOOKUP($A32,data1!$A$488:$AA$833,data1!K$486,FALSE)</f>
        <v>143435</v>
      </c>
      <c r="BM32">
        <f>VLOOKUP($A32,data1!$A$488:$AA$833,data1!L$486,FALSE)</f>
        <v>143728</v>
      </c>
      <c r="BN32">
        <f>VLOOKUP($A32,data1!$A$488:$AA$833,data1!M$486,FALSE)</f>
        <v>143895</v>
      </c>
      <c r="BO32">
        <f>VLOOKUP($A32,data1!$A$488:$AA$833,data1!N$486,FALSE)</f>
        <v>143975</v>
      </c>
      <c r="BP32">
        <f>VLOOKUP($A32,data1!$A$488:$AA$833,data1!O$486,FALSE)</f>
        <v>144064</v>
      </c>
      <c r="BQ32">
        <f>VLOOKUP($A32,data1!$A$488:$AA$833,data1!P$486,FALSE)</f>
        <v>144211</v>
      </c>
      <c r="BR32">
        <f>VLOOKUP($A32,data1!$A$488:$AA$833,data1!Q$486,FALSE)</f>
        <v>144371</v>
      </c>
      <c r="BS32">
        <f>VLOOKUP($A32,data1!$A$488:$AA$833,data1!R$486,FALSE)</f>
        <v>144508</v>
      </c>
      <c r="BT32">
        <f>VLOOKUP($A32,data1!$A$488:$AA$833,data1!S$486,FALSE)</f>
        <v>144596</v>
      </c>
      <c r="BU32">
        <f>VLOOKUP($A32,data1!$A$488:$AA$833,data1!T$486,FALSE)</f>
        <v>144674</v>
      </c>
      <c r="BV32">
        <f>VLOOKUP($A32,data1!$A$488:$AA$833,data1!U$486,FALSE)</f>
        <v>144853</v>
      </c>
      <c r="BW32">
        <f>VLOOKUP($A32,data1!$A$488:$AA$833,data1!V$486,FALSE)</f>
        <v>145264</v>
      </c>
      <c r="BX32">
        <f>VLOOKUP($A32,data1!$A$488:$AA$833,data1!W$486,FALSE)</f>
        <v>145754</v>
      </c>
      <c r="BY32">
        <f>VLOOKUP($A32,data1!$A$488:$AA$833,data1!X$486,FALSE)</f>
        <v>146317</v>
      </c>
      <c r="BZ32">
        <f>VLOOKUP($A32,data1!$A$488:$AA$833,data1!Y$486,FALSE)</f>
        <v>146951</v>
      </c>
      <c r="CA32">
        <f>VLOOKUP($A32,data1!$A$488:$AA$833,data1!Z$486,FALSE)</f>
        <v>147586</v>
      </c>
      <c r="CB32">
        <f>VLOOKUP($A32,data1!$A$488:$AA$833,data1!AA$486,FALSE)</f>
        <v>148163</v>
      </c>
    </row>
    <row r="33" spans="1:80" x14ac:dyDescent="0.3">
      <c r="A33" t="s">
        <v>212</v>
      </c>
      <c r="B33" s="25" t="str">
        <f>IFERROR(VLOOKUP($A33,class!$A$1:$B$455,2,FALSE),"")</f>
        <v>Metropolitan District</v>
      </c>
      <c r="C33" s="25" t="str">
        <f>IFERROR(IFERROR(VLOOKUP($A33,classifications!$A$3:$C$336,3,FALSE),VLOOKUP($A33,classifications!$I$2:$K$28,3,FALSE)),"")</f>
        <v>Predominantly Urban</v>
      </c>
      <c r="D33">
        <f>VLOOKUP($A33,data!$A$8:$L$406,data!B$6,FALSE)</f>
        <v>225234</v>
      </c>
      <c r="E33">
        <f>VLOOKUP($A33,data!$A$8:$L$406,data!C$6,FALSE)</f>
        <v>227091</v>
      </c>
      <c r="F33">
        <f>VLOOKUP($A33,data!$A$8:$L$406,data!D$6,FALSE)</f>
        <v>228308</v>
      </c>
      <c r="G33">
        <f>VLOOKUP($A33,data!$A$8:$L$406,data!E$6,FALSE)</f>
        <v>230146</v>
      </c>
      <c r="H33">
        <f>VLOOKUP($A33,data!$A$8:$L$406,data!F$6,FALSE)</f>
        <v>232319</v>
      </c>
      <c r="I33">
        <f>VLOOKUP($A33,data!$A$8:$L$406,data!G$6,FALSE)</f>
        <v>232975</v>
      </c>
      <c r="J33">
        <f>VLOOKUP($A33,data!$A$8:$L$406,data!H$6,FALSE)</f>
        <v>234210</v>
      </c>
      <c r="K33">
        <f>VLOOKUP($A33,data!$A$8:$L$406,data!I$6,FALSE)</f>
        <v>235493</v>
      </c>
      <c r="L33">
        <f>VLOOKUP($A33,data!$A$8:$L$406,data!J$6,FALSE)</f>
        <v>236370</v>
      </c>
      <c r="M33">
        <f>VLOOKUP($A33,data!$A$8:$L$406,data!K$6,FALSE)</f>
        <v>237354</v>
      </c>
      <c r="N33">
        <f>VLOOKUP($A33,data!$A$8:$L$406,data!L$6,FALSE)</f>
        <v>237579</v>
      </c>
      <c r="O33">
        <f>VLOOKUP($A33,data!$A$8:$M$406,data!M$6,FALSE)</f>
        <v>235546</v>
      </c>
      <c r="P33">
        <f>VLOOKUP($A33,data!$A$610:$L$1008,data!B$608,FALSE)</f>
        <v>143999</v>
      </c>
      <c r="Q33">
        <f>VLOOKUP($A33,data!$A$610:$L$1008,data!C$608,FALSE)</f>
        <v>144731</v>
      </c>
      <c r="R33">
        <f>VLOOKUP($A33,data!$A$610:$L$1008,data!D$608,FALSE)</f>
        <v>144176</v>
      </c>
      <c r="S33">
        <f>VLOOKUP($A33,data!$A$610:$L$1008,data!E$608,FALSE)</f>
        <v>144463</v>
      </c>
      <c r="T33">
        <f>VLOOKUP($A33,data!$A$610:$L$1008,data!F$608,FALSE)</f>
        <v>145200</v>
      </c>
      <c r="U33">
        <f>VLOOKUP($A33,data!$A$610:$L$1008,data!G$608,FALSE)</f>
        <v>144852</v>
      </c>
      <c r="V33">
        <f>VLOOKUP($A33,data!$A$610:$L$1008,data!H$608,FALSE)</f>
        <v>144678</v>
      </c>
      <c r="W33">
        <f>VLOOKUP($A33,data!$A$610:$L$1008,data!I$608,FALSE)</f>
        <v>144826</v>
      </c>
      <c r="X33">
        <f>VLOOKUP($A33,data!$A$610:$L$1008,data!J$608,FALSE)</f>
        <v>145107</v>
      </c>
      <c r="Y33">
        <f>VLOOKUP($A33,data!$A$610:$L$1008,data!K$608,FALSE)</f>
        <v>145499</v>
      </c>
      <c r="Z33">
        <f>VLOOKUP($A33,data!$A$610:$L$1008,data!L$608,FALSE)</f>
        <v>145441</v>
      </c>
      <c r="AA33">
        <f>VLOOKUP($A33,data!$A$610:$M$1008,data!M$608,FALSE)</f>
        <v>145219</v>
      </c>
      <c r="AC33">
        <f>VLOOKUP($A33,data1!$A$8:$AA$353,data1!B$6,FALSE)</f>
        <v>236370</v>
      </c>
      <c r="AD33">
        <f>VLOOKUP($A33,data1!$A$8:$AA$353,data1!C$6,FALSE)</f>
        <v>237568</v>
      </c>
      <c r="AE33">
        <f>VLOOKUP($A33,data1!$A$8:$AA$353,data1!D$6,FALSE)</f>
        <v>238813</v>
      </c>
      <c r="AF33">
        <f>VLOOKUP($A33,data1!$A$8:$AA$353,data1!E$6,FALSE)</f>
        <v>240057</v>
      </c>
      <c r="AG33">
        <f>VLOOKUP($A33,data1!$A$8:$AA$353,data1!F$6,FALSE)</f>
        <v>241250</v>
      </c>
      <c r="AH33">
        <f>VLOOKUP($A33,data1!$A$8:$AA$353,data1!G$6,FALSE)</f>
        <v>242381</v>
      </c>
      <c r="AI33">
        <f>VLOOKUP($A33,data1!$A$8:$AA$353,data1!H$6,FALSE)</f>
        <v>243386</v>
      </c>
      <c r="AJ33">
        <f>VLOOKUP($A33,data1!$A$8:$AA$353,data1!I$6,FALSE)</f>
        <v>244303</v>
      </c>
      <c r="AK33">
        <f>VLOOKUP($A33,data1!$A$8:$AA$353,data1!J$6,FALSE)</f>
        <v>245192</v>
      </c>
      <c r="AL33">
        <f>VLOOKUP($A33,data1!$A$8:$AA$353,data1!K$6,FALSE)</f>
        <v>246014</v>
      </c>
      <c r="AM33">
        <f>VLOOKUP($A33,data1!$A$8:$AA$353,data1!L$6,FALSE)</f>
        <v>246841</v>
      </c>
      <c r="AN33">
        <f>VLOOKUP($A33,data1!$A$8:$AA$353,data1!M$6,FALSE)</f>
        <v>247647</v>
      </c>
      <c r="AO33">
        <f>VLOOKUP($A33,data1!$A$8:$AA$353,data1!N$6,FALSE)</f>
        <v>248396</v>
      </c>
      <c r="AP33">
        <f>VLOOKUP($A33,data1!$A$8:$AA$353,data1!O$6,FALSE)</f>
        <v>249131</v>
      </c>
      <c r="AQ33">
        <f>VLOOKUP($A33,data1!$A$8:$AA$353,data1!P$6,FALSE)</f>
        <v>249932</v>
      </c>
      <c r="AR33">
        <f>VLOOKUP($A33,data1!$A$8:$AA$353,data1!Q$6,FALSE)</f>
        <v>250721</v>
      </c>
      <c r="AS33">
        <f>VLOOKUP($A33,data1!$A$8:$AA$353,data1!R$6,FALSE)</f>
        <v>251558</v>
      </c>
      <c r="AT33">
        <f>VLOOKUP($A33,data1!$A$8:$AA$353,data1!S$6,FALSE)</f>
        <v>252357</v>
      </c>
      <c r="AU33">
        <f>VLOOKUP($A33,data1!$A$8:$AA$353,data1!T$6,FALSE)</f>
        <v>253197</v>
      </c>
      <c r="AV33">
        <f>VLOOKUP($A33,data1!$A$8:$AA$353,data1!U$6,FALSE)</f>
        <v>254122</v>
      </c>
      <c r="AW33">
        <f>VLOOKUP($A33,data1!$A$8:$AA$353,data1!V$6,FALSE)</f>
        <v>255102</v>
      </c>
      <c r="AX33">
        <f>VLOOKUP($A33,data1!$A$8:$AA$353,data1!W$6,FALSE)</f>
        <v>256094</v>
      </c>
      <c r="AY33">
        <f>VLOOKUP($A33,data1!$A$8:$AA$353,data1!X$6,FALSE)</f>
        <v>257092</v>
      </c>
      <c r="AZ33">
        <f>VLOOKUP($A33,data1!$A$8:$AA$353,data1!Y$6,FALSE)</f>
        <v>258109</v>
      </c>
      <c r="BA33">
        <f>VLOOKUP($A33,data1!$A$8:$AA$353,data1!Z$6,FALSE)</f>
        <v>259153</v>
      </c>
      <c r="BB33">
        <f>VLOOKUP($A33,data1!$A$8:$AA$353,data1!AA$6,FALSE)</f>
        <v>260208</v>
      </c>
      <c r="BC33">
        <f>VLOOKUP($A33,data1!$A$488:$AA$833,data1!B$486,FALSE)</f>
        <v>145107</v>
      </c>
      <c r="BD33">
        <f>VLOOKUP($A33,data1!$A$488:$AA$833,data1!C$486,FALSE)</f>
        <v>145526</v>
      </c>
      <c r="BE33">
        <f>VLOOKUP($A33,data1!$A$488:$AA$833,data1!D$486,FALSE)</f>
        <v>146023</v>
      </c>
      <c r="BF33">
        <f>VLOOKUP($A33,data1!$A$488:$AA$833,data1!E$486,FALSE)</f>
        <v>146741</v>
      </c>
      <c r="BG33">
        <f>VLOOKUP($A33,data1!$A$488:$AA$833,data1!F$486,FALSE)</f>
        <v>147482</v>
      </c>
      <c r="BH33">
        <f>VLOOKUP($A33,data1!$A$488:$AA$833,data1!G$486,FALSE)</f>
        <v>148094</v>
      </c>
      <c r="BI33">
        <f>VLOOKUP($A33,data1!$A$488:$AA$833,data1!H$486,FALSE)</f>
        <v>148798</v>
      </c>
      <c r="BJ33">
        <f>VLOOKUP($A33,data1!$A$488:$AA$833,data1!I$486,FALSE)</f>
        <v>149326</v>
      </c>
      <c r="BK33">
        <f>VLOOKUP($A33,data1!$A$488:$AA$833,data1!J$486,FALSE)</f>
        <v>149819</v>
      </c>
      <c r="BL33">
        <f>VLOOKUP($A33,data1!$A$488:$AA$833,data1!K$486,FALSE)</f>
        <v>150214</v>
      </c>
      <c r="BM33">
        <f>VLOOKUP($A33,data1!$A$488:$AA$833,data1!L$486,FALSE)</f>
        <v>150551</v>
      </c>
      <c r="BN33">
        <f>VLOOKUP($A33,data1!$A$488:$AA$833,data1!M$486,FALSE)</f>
        <v>150660</v>
      </c>
      <c r="BO33">
        <f>VLOOKUP($A33,data1!$A$488:$AA$833,data1!N$486,FALSE)</f>
        <v>150860</v>
      </c>
      <c r="BP33">
        <f>VLOOKUP($A33,data1!$A$488:$AA$833,data1!O$486,FALSE)</f>
        <v>150965</v>
      </c>
      <c r="BQ33">
        <f>VLOOKUP($A33,data1!$A$488:$AA$833,data1!P$486,FALSE)</f>
        <v>151405</v>
      </c>
      <c r="BR33">
        <f>VLOOKUP($A33,data1!$A$488:$AA$833,data1!Q$486,FALSE)</f>
        <v>151697</v>
      </c>
      <c r="BS33">
        <f>VLOOKUP($A33,data1!$A$488:$AA$833,data1!R$486,FALSE)</f>
        <v>151899</v>
      </c>
      <c r="BT33">
        <f>VLOOKUP($A33,data1!$A$488:$AA$833,data1!S$486,FALSE)</f>
        <v>152029</v>
      </c>
      <c r="BU33">
        <f>VLOOKUP($A33,data1!$A$488:$AA$833,data1!T$486,FALSE)</f>
        <v>152140</v>
      </c>
      <c r="BV33">
        <f>VLOOKUP($A33,data1!$A$488:$AA$833,data1!U$486,FALSE)</f>
        <v>152305</v>
      </c>
      <c r="BW33">
        <f>VLOOKUP($A33,data1!$A$488:$AA$833,data1!V$486,FALSE)</f>
        <v>152657</v>
      </c>
      <c r="BX33">
        <f>VLOOKUP($A33,data1!$A$488:$AA$833,data1!W$486,FALSE)</f>
        <v>153103</v>
      </c>
      <c r="BY33">
        <f>VLOOKUP($A33,data1!$A$488:$AA$833,data1!X$486,FALSE)</f>
        <v>153502</v>
      </c>
      <c r="BZ33">
        <f>VLOOKUP($A33,data1!$A$488:$AA$833,data1!Y$486,FALSE)</f>
        <v>153961</v>
      </c>
      <c r="CA33">
        <f>VLOOKUP($A33,data1!$A$488:$AA$833,data1!Z$486,FALSE)</f>
        <v>154420</v>
      </c>
      <c r="CB33">
        <f>VLOOKUP($A33,data1!$A$488:$AA$833,data1!AA$486,FALSE)</f>
        <v>154773</v>
      </c>
    </row>
    <row r="34" spans="1:80" x14ac:dyDescent="0.3">
      <c r="A34" t="s">
        <v>215</v>
      </c>
      <c r="B34" s="25" t="str">
        <f>IFERROR(VLOOKUP($A34,class!$A$1:$B$455,2,FALSE),"")</f>
        <v>Metropolitan District</v>
      </c>
      <c r="C34" s="25" t="str">
        <f>IFERROR(IFERROR(VLOOKUP($A34,classifications!$A$3:$C$336,3,FALSE),VLOOKUP($A34,classifications!$I$2:$K$28,3,FALSE)),"")</f>
        <v>Predominantly Urban</v>
      </c>
      <c r="D34">
        <f>VLOOKUP($A34,data!$A$8:$L$406,data!B$6,FALSE)</f>
        <v>316296</v>
      </c>
      <c r="E34">
        <f>VLOOKUP($A34,data!$A$8:$L$406,data!C$6,FALSE)</f>
        <v>318122</v>
      </c>
      <c r="F34">
        <f>VLOOKUP($A34,data!$A$8:$L$406,data!D$6,FALSE)</f>
        <v>318740</v>
      </c>
      <c r="G34">
        <f>VLOOKUP($A34,data!$A$8:$L$406,data!E$6,FALSE)</f>
        <v>319810</v>
      </c>
      <c r="H34">
        <f>VLOOKUP($A34,data!$A$8:$L$406,data!F$6,FALSE)</f>
        <v>321114</v>
      </c>
      <c r="I34">
        <f>VLOOKUP($A34,data!$A$8:$L$406,data!G$6,FALSE)</f>
        <v>322244</v>
      </c>
      <c r="J34">
        <f>VLOOKUP($A34,data!$A$8:$L$406,data!H$6,FALSE)</f>
        <v>323526</v>
      </c>
      <c r="K34">
        <f>VLOOKUP($A34,data!$A$8:$L$406,data!I$6,FALSE)</f>
        <v>324650</v>
      </c>
      <c r="L34">
        <f>VLOOKUP($A34,data!$A$8:$L$406,data!J$6,FALSE)</f>
        <v>326088</v>
      </c>
      <c r="M34">
        <f>VLOOKUP($A34,data!$A$8:$L$406,data!K$6,FALSE)</f>
        <v>328662</v>
      </c>
      <c r="N34">
        <f>VLOOKUP($A34,data!$A$8:$L$406,data!L$6,FALSE)</f>
        <v>330712</v>
      </c>
      <c r="O34">
        <f>VLOOKUP($A34,data!$A$8:$M$406,data!M$6,FALSE)</f>
        <v>329759</v>
      </c>
      <c r="P34">
        <f>VLOOKUP($A34,data!$A$610:$L$1008,data!B$608,FALSE)</f>
        <v>205758</v>
      </c>
      <c r="Q34">
        <f>VLOOKUP($A34,data!$A$610:$L$1008,data!C$608,FALSE)</f>
        <v>206164</v>
      </c>
      <c r="R34">
        <f>VLOOKUP($A34,data!$A$610:$L$1008,data!D$608,FALSE)</f>
        <v>204474</v>
      </c>
      <c r="S34">
        <f>VLOOKUP($A34,data!$A$610:$L$1008,data!E$608,FALSE)</f>
        <v>203686</v>
      </c>
      <c r="T34">
        <f>VLOOKUP($A34,data!$A$610:$L$1008,data!F$608,FALSE)</f>
        <v>202891</v>
      </c>
      <c r="U34">
        <f>VLOOKUP($A34,data!$A$610:$L$1008,data!G$608,FALSE)</f>
        <v>202616</v>
      </c>
      <c r="V34">
        <f>VLOOKUP($A34,data!$A$610:$L$1008,data!H$608,FALSE)</f>
        <v>202598</v>
      </c>
      <c r="W34">
        <f>VLOOKUP($A34,data!$A$610:$L$1008,data!I$608,FALSE)</f>
        <v>202761</v>
      </c>
      <c r="X34">
        <f>VLOOKUP($A34,data!$A$610:$L$1008,data!J$608,FALSE)</f>
        <v>203008</v>
      </c>
      <c r="Y34">
        <f>VLOOKUP($A34,data!$A$610:$L$1008,data!K$608,FALSE)</f>
        <v>203992</v>
      </c>
      <c r="Z34">
        <f>VLOOKUP($A34,data!$A$610:$L$1008,data!L$608,FALSE)</f>
        <v>205270</v>
      </c>
      <c r="AA34">
        <f>VLOOKUP($A34,data!$A$610:$M$1008,data!M$608,FALSE)</f>
        <v>205250</v>
      </c>
      <c r="AC34">
        <f>VLOOKUP($A34,data1!$A$8:$AA$353,data1!B$6,FALSE)</f>
        <v>326088</v>
      </c>
      <c r="AD34">
        <f>VLOOKUP($A34,data1!$A$8:$AA$353,data1!C$6,FALSE)</f>
        <v>327508</v>
      </c>
      <c r="AE34">
        <f>VLOOKUP($A34,data1!$A$8:$AA$353,data1!D$6,FALSE)</f>
        <v>328790</v>
      </c>
      <c r="AF34">
        <f>VLOOKUP($A34,data1!$A$8:$AA$353,data1!E$6,FALSE)</f>
        <v>330014</v>
      </c>
      <c r="AG34">
        <f>VLOOKUP($A34,data1!$A$8:$AA$353,data1!F$6,FALSE)</f>
        <v>331172</v>
      </c>
      <c r="AH34">
        <f>VLOOKUP($A34,data1!$A$8:$AA$353,data1!G$6,FALSE)</f>
        <v>332245</v>
      </c>
      <c r="AI34">
        <f>VLOOKUP($A34,data1!$A$8:$AA$353,data1!H$6,FALSE)</f>
        <v>333209</v>
      </c>
      <c r="AJ34">
        <f>VLOOKUP($A34,data1!$A$8:$AA$353,data1!I$6,FALSE)</f>
        <v>334065</v>
      </c>
      <c r="AK34">
        <f>VLOOKUP($A34,data1!$A$8:$AA$353,data1!J$6,FALSE)</f>
        <v>334901</v>
      </c>
      <c r="AL34">
        <f>VLOOKUP($A34,data1!$A$8:$AA$353,data1!K$6,FALSE)</f>
        <v>335676</v>
      </c>
      <c r="AM34">
        <f>VLOOKUP($A34,data1!$A$8:$AA$353,data1!L$6,FALSE)</f>
        <v>336422</v>
      </c>
      <c r="AN34">
        <f>VLOOKUP($A34,data1!$A$8:$AA$353,data1!M$6,FALSE)</f>
        <v>337153</v>
      </c>
      <c r="AO34">
        <f>VLOOKUP($A34,data1!$A$8:$AA$353,data1!N$6,FALSE)</f>
        <v>337865</v>
      </c>
      <c r="AP34">
        <f>VLOOKUP($A34,data1!$A$8:$AA$353,data1!O$6,FALSE)</f>
        <v>338585</v>
      </c>
      <c r="AQ34">
        <f>VLOOKUP($A34,data1!$A$8:$AA$353,data1!P$6,FALSE)</f>
        <v>339347</v>
      </c>
      <c r="AR34">
        <f>VLOOKUP($A34,data1!$A$8:$AA$353,data1!Q$6,FALSE)</f>
        <v>340142</v>
      </c>
      <c r="AS34">
        <f>VLOOKUP($A34,data1!$A$8:$AA$353,data1!R$6,FALSE)</f>
        <v>340956</v>
      </c>
      <c r="AT34">
        <f>VLOOKUP($A34,data1!$A$8:$AA$353,data1!S$6,FALSE)</f>
        <v>341785</v>
      </c>
      <c r="AU34">
        <f>VLOOKUP($A34,data1!$A$8:$AA$353,data1!T$6,FALSE)</f>
        <v>342632</v>
      </c>
      <c r="AV34">
        <f>VLOOKUP($A34,data1!$A$8:$AA$353,data1!U$6,FALSE)</f>
        <v>343516</v>
      </c>
      <c r="AW34">
        <f>VLOOKUP($A34,data1!$A$8:$AA$353,data1!V$6,FALSE)</f>
        <v>344454</v>
      </c>
      <c r="AX34">
        <f>VLOOKUP($A34,data1!$A$8:$AA$353,data1!W$6,FALSE)</f>
        <v>345407</v>
      </c>
      <c r="AY34">
        <f>VLOOKUP($A34,data1!$A$8:$AA$353,data1!X$6,FALSE)</f>
        <v>346365</v>
      </c>
      <c r="AZ34">
        <f>VLOOKUP($A34,data1!$A$8:$AA$353,data1!Y$6,FALSE)</f>
        <v>347326</v>
      </c>
      <c r="BA34">
        <f>VLOOKUP($A34,data1!$A$8:$AA$353,data1!Z$6,FALSE)</f>
        <v>348289</v>
      </c>
      <c r="BB34">
        <f>VLOOKUP($A34,data1!$A$8:$AA$353,data1!AA$6,FALSE)</f>
        <v>349247</v>
      </c>
      <c r="BC34">
        <f>VLOOKUP($A34,data1!$A$488:$AA$833,data1!B$486,FALSE)</f>
        <v>203008</v>
      </c>
      <c r="BD34">
        <f>VLOOKUP($A34,data1!$A$488:$AA$833,data1!C$486,FALSE)</f>
        <v>203399</v>
      </c>
      <c r="BE34">
        <f>VLOOKUP($A34,data1!$A$488:$AA$833,data1!D$486,FALSE)</f>
        <v>204086</v>
      </c>
      <c r="BF34">
        <f>VLOOKUP($A34,data1!$A$488:$AA$833,data1!E$486,FALSE)</f>
        <v>204745</v>
      </c>
      <c r="BG34">
        <f>VLOOKUP($A34,data1!$A$488:$AA$833,data1!F$486,FALSE)</f>
        <v>205531</v>
      </c>
      <c r="BH34">
        <f>VLOOKUP($A34,data1!$A$488:$AA$833,data1!G$486,FALSE)</f>
        <v>205842</v>
      </c>
      <c r="BI34">
        <f>VLOOKUP($A34,data1!$A$488:$AA$833,data1!H$486,FALSE)</f>
        <v>206322</v>
      </c>
      <c r="BJ34">
        <f>VLOOKUP($A34,data1!$A$488:$AA$833,data1!I$486,FALSE)</f>
        <v>206713</v>
      </c>
      <c r="BK34">
        <f>VLOOKUP($A34,data1!$A$488:$AA$833,data1!J$486,FALSE)</f>
        <v>206860</v>
      </c>
      <c r="BL34">
        <f>VLOOKUP($A34,data1!$A$488:$AA$833,data1!K$486,FALSE)</f>
        <v>206848</v>
      </c>
      <c r="BM34">
        <f>VLOOKUP($A34,data1!$A$488:$AA$833,data1!L$486,FALSE)</f>
        <v>206861</v>
      </c>
      <c r="BN34">
        <f>VLOOKUP($A34,data1!$A$488:$AA$833,data1!M$486,FALSE)</f>
        <v>206420</v>
      </c>
      <c r="BO34">
        <f>VLOOKUP($A34,data1!$A$488:$AA$833,data1!N$486,FALSE)</f>
        <v>206043</v>
      </c>
      <c r="BP34">
        <f>VLOOKUP($A34,data1!$A$488:$AA$833,data1!O$486,FALSE)</f>
        <v>205628</v>
      </c>
      <c r="BQ34">
        <f>VLOOKUP($A34,data1!$A$488:$AA$833,data1!P$486,FALSE)</f>
        <v>205266</v>
      </c>
      <c r="BR34">
        <f>VLOOKUP($A34,data1!$A$488:$AA$833,data1!Q$486,FALSE)</f>
        <v>204996</v>
      </c>
      <c r="BS34">
        <f>VLOOKUP($A34,data1!$A$488:$AA$833,data1!R$486,FALSE)</f>
        <v>204542</v>
      </c>
      <c r="BT34">
        <f>VLOOKUP($A34,data1!$A$488:$AA$833,data1!S$486,FALSE)</f>
        <v>204045</v>
      </c>
      <c r="BU34">
        <f>VLOOKUP($A34,data1!$A$488:$AA$833,data1!T$486,FALSE)</f>
        <v>203428</v>
      </c>
      <c r="BV34">
        <f>VLOOKUP($A34,data1!$A$488:$AA$833,data1!U$486,FALSE)</f>
        <v>203150</v>
      </c>
      <c r="BW34">
        <f>VLOOKUP($A34,data1!$A$488:$AA$833,data1!V$486,FALSE)</f>
        <v>203272</v>
      </c>
      <c r="BX34">
        <f>VLOOKUP($A34,data1!$A$488:$AA$833,data1!W$486,FALSE)</f>
        <v>203528</v>
      </c>
      <c r="BY34">
        <f>VLOOKUP($A34,data1!$A$488:$AA$833,data1!X$486,FALSE)</f>
        <v>203971</v>
      </c>
      <c r="BZ34">
        <f>VLOOKUP($A34,data1!$A$488:$AA$833,data1!Y$486,FALSE)</f>
        <v>204579</v>
      </c>
      <c r="CA34">
        <f>VLOOKUP($A34,data1!$A$488:$AA$833,data1!Z$486,FALSE)</f>
        <v>205300</v>
      </c>
      <c r="CB34">
        <f>VLOOKUP($A34,data1!$A$488:$AA$833,data1!AA$486,FALSE)</f>
        <v>205987</v>
      </c>
    </row>
    <row r="35" spans="1:80" x14ac:dyDescent="0.3">
      <c r="A35" t="s">
        <v>31</v>
      </c>
      <c r="B35" s="25" t="str">
        <f>IFERROR(VLOOKUP($A35,class!$A$1:$B$455,2,FALSE),"")</f>
        <v>Shire County</v>
      </c>
      <c r="C35" s="25" t="str">
        <f>IFERROR(IFERROR(VLOOKUP($A35,classifications!$A$3:$C$336,3,FALSE),VLOOKUP($A35,classifications!$I$2:$K$28,3,FALSE)),"")</f>
        <v>Predominantly Urban</v>
      </c>
      <c r="D35">
        <f>VLOOKUP($A35,data!$A$8:$L$406,data!B$6,FALSE)</f>
        <v>1167579</v>
      </c>
      <c r="E35">
        <f>VLOOKUP($A35,data!$A$8:$L$406,data!C$6,FALSE)</f>
        <v>1171558</v>
      </c>
      <c r="F35">
        <f>VLOOKUP($A35,data!$A$8:$L$406,data!D$6,FALSE)</f>
        <v>1175370</v>
      </c>
      <c r="G35">
        <f>VLOOKUP($A35,data!$A$8:$L$406,data!E$6,FALSE)</f>
        <v>1178594</v>
      </c>
      <c r="H35">
        <f>VLOOKUP($A35,data!$A$8:$L$406,data!F$6,FALSE)</f>
        <v>1182605</v>
      </c>
      <c r="I35">
        <f>VLOOKUP($A35,data!$A$8:$L$406,data!G$6,FALSE)</f>
        <v>1188875</v>
      </c>
      <c r="J35">
        <f>VLOOKUP($A35,data!$A$8:$L$406,data!H$6,FALSE)</f>
        <v>1195418</v>
      </c>
      <c r="K35">
        <f>VLOOKUP($A35,data!$A$8:$L$406,data!I$6,FALSE)</f>
        <v>1201855</v>
      </c>
      <c r="L35">
        <f>VLOOKUP($A35,data!$A$8:$L$406,data!J$6,FALSE)</f>
        <v>1210053</v>
      </c>
      <c r="M35">
        <f>VLOOKUP($A35,data!$A$8:$L$406,data!K$6,FALSE)</f>
        <v>1219799</v>
      </c>
      <c r="N35">
        <f>VLOOKUP($A35,data!$A$8:$L$406,data!L$6,FALSE)</f>
        <v>1227076</v>
      </c>
      <c r="O35">
        <f>VLOOKUP($A35,data!$A$8:$M$406,data!M$6,FALSE)</f>
        <v>1236035</v>
      </c>
      <c r="P35">
        <f>VLOOKUP($A35,data!$A$610:$L$1008,data!B$608,FALSE)</f>
        <v>744809</v>
      </c>
      <c r="Q35">
        <f>VLOOKUP($A35,data!$A$610:$L$1008,data!C$608,FALSE)</f>
        <v>744442</v>
      </c>
      <c r="R35">
        <f>VLOOKUP($A35,data!$A$610:$L$1008,data!D$608,FALSE)</f>
        <v>739596</v>
      </c>
      <c r="S35">
        <f>VLOOKUP($A35,data!$A$610:$L$1008,data!E$608,FALSE)</f>
        <v>736275</v>
      </c>
      <c r="T35">
        <f>VLOOKUP($A35,data!$A$610:$L$1008,data!F$608,FALSE)</f>
        <v>733644</v>
      </c>
      <c r="U35">
        <f>VLOOKUP($A35,data!$A$610:$L$1008,data!G$608,FALSE)</f>
        <v>734070</v>
      </c>
      <c r="V35">
        <f>VLOOKUP($A35,data!$A$610:$L$1008,data!H$608,FALSE)</f>
        <v>734533</v>
      </c>
      <c r="W35">
        <f>VLOOKUP($A35,data!$A$610:$L$1008,data!I$608,FALSE)</f>
        <v>735988</v>
      </c>
      <c r="X35">
        <f>VLOOKUP($A35,data!$A$610:$L$1008,data!J$608,FALSE)</f>
        <v>738036</v>
      </c>
      <c r="Y35">
        <f>VLOOKUP($A35,data!$A$610:$L$1008,data!K$608,FALSE)</f>
        <v>741506</v>
      </c>
      <c r="Z35">
        <f>VLOOKUP($A35,data!$A$610:$L$1008,data!L$608,FALSE)</f>
        <v>745117</v>
      </c>
      <c r="AA35">
        <f>VLOOKUP($A35,data!$A$610:$M$1008,data!M$608,FALSE)</f>
        <v>756028</v>
      </c>
      <c r="AC35">
        <f>VLOOKUP($A35,data1!$A$8:$AA$353,data1!B$6,FALSE)</f>
        <v>1210053</v>
      </c>
      <c r="AD35">
        <f>VLOOKUP($A35,data1!$A$8:$AA$353,data1!C$6,FALSE)</f>
        <v>1216835</v>
      </c>
      <c r="AE35">
        <f>VLOOKUP($A35,data1!$A$8:$AA$353,data1!D$6,FALSE)</f>
        <v>1222981</v>
      </c>
      <c r="AF35">
        <f>VLOOKUP($A35,data1!$A$8:$AA$353,data1!E$6,FALSE)</f>
        <v>1228768</v>
      </c>
      <c r="AG35">
        <f>VLOOKUP($A35,data1!$A$8:$AA$353,data1!F$6,FALSE)</f>
        <v>1234224</v>
      </c>
      <c r="AH35">
        <f>VLOOKUP($A35,data1!$A$8:$AA$353,data1!G$6,FALSE)</f>
        <v>1239511</v>
      </c>
      <c r="AI35">
        <f>VLOOKUP($A35,data1!$A$8:$AA$353,data1!H$6,FALSE)</f>
        <v>1244647</v>
      </c>
      <c r="AJ35">
        <f>VLOOKUP($A35,data1!$A$8:$AA$353,data1!I$6,FALSE)</f>
        <v>1249562</v>
      </c>
      <c r="AK35">
        <f>VLOOKUP($A35,data1!$A$8:$AA$353,data1!J$6,FALSE)</f>
        <v>1254291</v>
      </c>
      <c r="AL35">
        <f>VLOOKUP($A35,data1!$A$8:$AA$353,data1!K$6,FALSE)</f>
        <v>1258859</v>
      </c>
      <c r="AM35">
        <f>VLOOKUP($A35,data1!$A$8:$AA$353,data1!L$6,FALSE)</f>
        <v>1263141</v>
      </c>
      <c r="AN35">
        <f>VLOOKUP($A35,data1!$A$8:$AA$353,data1!M$6,FALSE)</f>
        <v>1267217</v>
      </c>
      <c r="AO35">
        <f>VLOOKUP($A35,data1!$A$8:$AA$353,data1!N$6,FALSE)</f>
        <v>1271142</v>
      </c>
      <c r="AP35">
        <f>VLOOKUP($A35,data1!$A$8:$AA$353,data1!O$6,FALSE)</f>
        <v>1274939</v>
      </c>
      <c r="AQ35">
        <f>VLOOKUP($A35,data1!$A$8:$AA$353,data1!P$6,FALSE)</f>
        <v>1278491</v>
      </c>
      <c r="AR35">
        <f>VLOOKUP($A35,data1!$A$8:$AA$353,data1!Q$6,FALSE)</f>
        <v>1281867</v>
      </c>
      <c r="AS35">
        <f>VLOOKUP($A35,data1!$A$8:$AA$353,data1!R$6,FALSE)</f>
        <v>1285124</v>
      </c>
      <c r="AT35">
        <f>VLOOKUP($A35,data1!$A$8:$AA$353,data1!S$6,FALSE)</f>
        <v>1288352</v>
      </c>
      <c r="AU35">
        <f>VLOOKUP($A35,data1!$A$8:$AA$353,data1!T$6,FALSE)</f>
        <v>1291568</v>
      </c>
      <c r="AV35">
        <f>VLOOKUP($A35,data1!$A$8:$AA$353,data1!U$6,FALSE)</f>
        <v>1294766</v>
      </c>
      <c r="AW35">
        <f>VLOOKUP($A35,data1!$A$8:$AA$353,data1!V$6,FALSE)</f>
        <v>1297907</v>
      </c>
      <c r="AX35">
        <f>VLOOKUP($A35,data1!$A$8:$AA$353,data1!W$6,FALSE)</f>
        <v>1301089</v>
      </c>
      <c r="AY35">
        <f>VLOOKUP($A35,data1!$A$8:$AA$353,data1!X$6,FALSE)</f>
        <v>1304354</v>
      </c>
      <c r="AZ35">
        <f>VLOOKUP($A35,data1!$A$8:$AA$353,data1!Y$6,FALSE)</f>
        <v>1307670</v>
      </c>
      <c r="BA35">
        <f>VLOOKUP($A35,data1!$A$8:$AA$353,data1!Z$6,FALSE)</f>
        <v>1311019</v>
      </c>
      <c r="BB35">
        <f>VLOOKUP($A35,data1!$A$8:$AA$353,data1!AA$6,FALSE)</f>
        <v>1314377</v>
      </c>
      <c r="BC35">
        <f>VLOOKUP($A35,data1!$A$488:$AA$833,data1!B$486,FALSE)</f>
        <v>738036</v>
      </c>
      <c r="BD35">
        <f>VLOOKUP($A35,data1!$A$488:$AA$833,data1!C$486,FALSE)</f>
        <v>738926</v>
      </c>
      <c r="BE35">
        <f>VLOOKUP($A35,data1!$A$488:$AA$833,data1!D$486,FALSE)</f>
        <v>740327</v>
      </c>
      <c r="BF35">
        <f>VLOOKUP($A35,data1!$A$488:$AA$833,data1!E$486,FALSE)</f>
        <v>741678</v>
      </c>
      <c r="BG35">
        <f>VLOOKUP($A35,data1!$A$488:$AA$833,data1!F$486,FALSE)</f>
        <v>742842</v>
      </c>
      <c r="BH35">
        <f>VLOOKUP($A35,data1!$A$488:$AA$833,data1!G$486,FALSE)</f>
        <v>744025</v>
      </c>
      <c r="BI35">
        <f>VLOOKUP($A35,data1!$A$488:$AA$833,data1!H$486,FALSE)</f>
        <v>745567</v>
      </c>
      <c r="BJ35">
        <f>VLOOKUP($A35,data1!$A$488:$AA$833,data1!I$486,FALSE)</f>
        <v>746477</v>
      </c>
      <c r="BK35">
        <f>VLOOKUP($A35,data1!$A$488:$AA$833,data1!J$486,FALSE)</f>
        <v>747047</v>
      </c>
      <c r="BL35">
        <f>VLOOKUP($A35,data1!$A$488:$AA$833,data1!K$486,FALSE)</f>
        <v>747198</v>
      </c>
      <c r="BM35">
        <f>VLOOKUP($A35,data1!$A$488:$AA$833,data1!L$486,FALSE)</f>
        <v>747030</v>
      </c>
      <c r="BN35">
        <f>VLOOKUP($A35,data1!$A$488:$AA$833,data1!M$486,FALSE)</f>
        <v>746645</v>
      </c>
      <c r="BO35">
        <f>VLOOKUP($A35,data1!$A$488:$AA$833,data1!N$486,FALSE)</f>
        <v>745824</v>
      </c>
      <c r="BP35">
        <f>VLOOKUP($A35,data1!$A$488:$AA$833,data1!O$486,FALSE)</f>
        <v>745495</v>
      </c>
      <c r="BQ35">
        <f>VLOOKUP($A35,data1!$A$488:$AA$833,data1!P$486,FALSE)</f>
        <v>744833</v>
      </c>
      <c r="BR35">
        <f>VLOOKUP($A35,data1!$A$488:$AA$833,data1!Q$486,FALSE)</f>
        <v>743602</v>
      </c>
      <c r="BS35">
        <f>VLOOKUP($A35,data1!$A$488:$AA$833,data1!R$486,FALSE)</f>
        <v>741801</v>
      </c>
      <c r="BT35">
        <f>VLOOKUP($A35,data1!$A$488:$AA$833,data1!S$486,FALSE)</f>
        <v>740441</v>
      </c>
      <c r="BU35">
        <f>VLOOKUP($A35,data1!$A$488:$AA$833,data1!T$486,FALSE)</f>
        <v>738847</v>
      </c>
      <c r="BV35">
        <f>VLOOKUP($A35,data1!$A$488:$AA$833,data1!U$486,FALSE)</f>
        <v>737896</v>
      </c>
      <c r="BW35">
        <f>VLOOKUP($A35,data1!$A$488:$AA$833,data1!V$486,FALSE)</f>
        <v>737761</v>
      </c>
      <c r="BX35">
        <f>VLOOKUP($A35,data1!$A$488:$AA$833,data1!W$486,FALSE)</f>
        <v>738362</v>
      </c>
      <c r="BY35">
        <f>VLOOKUP($A35,data1!$A$488:$AA$833,data1!X$486,FALSE)</f>
        <v>739638</v>
      </c>
      <c r="BZ35">
        <f>VLOOKUP($A35,data1!$A$488:$AA$833,data1!Y$486,FALSE)</f>
        <v>741094</v>
      </c>
      <c r="CA35">
        <f>VLOOKUP($A35,data1!$A$488:$AA$833,data1!Z$486,FALSE)</f>
        <v>743420</v>
      </c>
      <c r="CB35">
        <f>VLOOKUP($A35,data1!$A$488:$AA$833,data1!AA$486,FALSE)</f>
        <v>745528</v>
      </c>
    </row>
    <row r="36" spans="1:80" x14ac:dyDescent="0.3">
      <c r="A36" t="s">
        <v>219</v>
      </c>
      <c r="B36" s="25" t="str">
        <f>IFERROR(VLOOKUP($A36,class!$A$1:$B$455,2,FALSE),"")</f>
        <v>Metropolitan District</v>
      </c>
      <c r="C36" s="25" t="str">
        <f>IFERROR(IFERROR(VLOOKUP($A36,classifications!$A$3:$C$336,3,FALSE),VLOOKUP($A36,classifications!$I$2:$K$28,3,FALSE)),"")</f>
        <v>Predominantly Urban</v>
      </c>
      <c r="D36">
        <f>VLOOKUP($A36,data!$A$8:$L$406,data!B$6,FALSE)</f>
        <v>146398</v>
      </c>
      <c r="E36">
        <f>VLOOKUP($A36,data!$A$8:$L$406,data!C$6,FALSE)</f>
        <v>145903</v>
      </c>
      <c r="F36">
        <f>VLOOKUP($A36,data!$A$8:$L$406,data!D$6,FALSE)</f>
        <v>145942</v>
      </c>
      <c r="G36">
        <f>VLOOKUP($A36,data!$A$8:$L$406,data!E$6,FALSE)</f>
        <v>146091</v>
      </c>
      <c r="H36">
        <f>VLOOKUP($A36,data!$A$8:$L$406,data!F$6,FALSE)</f>
        <v>146429</v>
      </c>
      <c r="I36">
        <f>VLOOKUP($A36,data!$A$8:$L$406,data!G$6,FALSE)</f>
        <v>147262</v>
      </c>
      <c r="J36">
        <f>VLOOKUP($A36,data!$A$8:$L$406,data!H$6,FALSE)</f>
        <v>148001</v>
      </c>
      <c r="K36">
        <f>VLOOKUP($A36,data!$A$8:$L$406,data!I$6,FALSE)</f>
        <v>148560</v>
      </c>
      <c r="L36">
        <f>VLOOKUP($A36,data!$A$8:$L$406,data!J$6,FALSE)</f>
        <v>149571</v>
      </c>
      <c r="M36">
        <f>VLOOKUP($A36,data!$A$8:$L$406,data!K$6,FALSE)</f>
        <v>150862</v>
      </c>
      <c r="N36">
        <f>VLOOKUP($A36,data!$A$8:$L$406,data!L$6,FALSE)</f>
        <v>152452</v>
      </c>
      <c r="O36">
        <f>VLOOKUP($A36,data!$A$8:$M$406,data!M$6,FALSE)</f>
        <v>154974</v>
      </c>
      <c r="P36">
        <f>VLOOKUP($A36,data!$A$610:$L$1008,data!B$608,FALSE)</f>
        <v>94518</v>
      </c>
      <c r="Q36">
        <f>VLOOKUP($A36,data!$A$610:$L$1008,data!C$608,FALSE)</f>
        <v>94219</v>
      </c>
      <c r="R36">
        <f>VLOOKUP($A36,data!$A$610:$L$1008,data!D$608,FALSE)</f>
        <v>93781</v>
      </c>
      <c r="S36">
        <f>VLOOKUP($A36,data!$A$610:$L$1008,data!E$608,FALSE)</f>
        <v>93653</v>
      </c>
      <c r="T36">
        <f>VLOOKUP($A36,data!$A$610:$L$1008,data!F$608,FALSE)</f>
        <v>93689</v>
      </c>
      <c r="U36">
        <f>VLOOKUP($A36,data!$A$610:$L$1008,data!G$608,FALSE)</f>
        <v>93849</v>
      </c>
      <c r="V36">
        <f>VLOOKUP($A36,data!$A$610:$L$1008,data!H$608,FALSE)</f>
        <v>93866</v>
      </c>
      <c r="W36">
        <f>VLOOKUP($A36,data!$A$610:$L$1008,data!I$608,FALSE)</f>
        <v>93858</v>
      </c>
      <c r="X36">
        <f>VLOOKUP($A36,data!$A$610:$L$1008,data!J$608,FALSE)</f>
        <v>93912</v>
      </c>
      <c r="Y36">
        <f>VLOOKUP($A36,data!$A$610:$L$1008,data!K$608,FALSE)</f>
        <v>94311</v>
      </c>
      <c r="Z36">
        <f>VLOOKUP($A36,data!$A$610:$L$1008,data!L$608,FALSE)</f>
        <v>94864</v>
      </c>
      <c r="AA36">
        <f>VLOOKUP($A36,data!$A$610:$M$1008,data!M$608,FALSE)</f>
        <v>98237</v>
      </c>
      <c r="AC36">
        <f>VLOOKUP($A36,data1!$A$8:$AA$353,data1!B$6,FALSE)</f>
        <v>149571</v>
      </c>
      <c r="AD36">
        <f>VLOOKUP($A36,data1!$A$8:$AA$353,data1!C$6,FALSE)</f>
        <v>150333</v>
      </c>
      <c r="AE36">
        <f>VLOOKUP($A36,data1!$A$8:$AA$353,data1!D$6,FALSE)</f>
        <v>151092</v>
      </c>
      <c r="AF36">
        <f>VLOOKUP($A36,data1!$A$8:$AA$353,data1!E$6,FALSE)</f>
        <v>151840</v>
      </c>
      <c r="AG36">
        <f>VLOOKUP($A36,data1!$A$8:$AA$353,data1!F$6,FALSE)</f>
        <v>152588</v>
      </c>
      <c r="AH36">
        <f>VLOOKUP($A36,data1!$A$8:$AA$353,data1!G$6,FALSE)</f>
        <v>153321</v>
      </c>
      <c r="AI36">
        <f>VLOOKUP($A36,data1!$A$8:$AA$353,data1!H$6,FALSE)</f>
        <v>154028</v>
      </c>
      <c r="AJ36">
        <f>VLOOKUP($A36,data1!$A$8:$AA$353,data1!I$6,FALSE)</f>
        <v>154714</v>
      </c>
      <c r="AK36">
        <f>VLOOKUP($A36,data1!$A$8:$AA$353,data1!J$6,FALSE)</f>
        <v>155396</v>
      </c>
      <c r="AL36">
        <f>VLOOKUP($A36,data1!$A$8:$AA$353,data1!K$6,FALSE)</f>
        <v>156069</v>
      </c>
      <c r="AM36">
        <f>VLOOKUP($A36,data1!$A$8:$AA$353,data1!L$6,FALSE)</f>
        <v>156731</v>
      </c>
      <c r="AN36">
        <f>VLOOKUP($A36,data1!$A$8:$AA$353,data1!M$6,FALSE)</f>
        <v>157378</v>
      </c>
      <c r="AO36">
        <f>VLOOKUP($A36,data1!$A$8:$AA$353,data1!N$6,FALSE)</f>
        <v>158009</v>
      </c>
      <c r="AP36">
        <f>VLOOKUP($A36,data1!$A$8:$AA$353,data1!O$6,FALSE)</f>
        <v>158630</v>
      </c>
      <c r="AQ36">
        <f>VLOOKUP($A36,data1!$A$8:$AA$353,data1!P$6,FALSE)</f>
        <v>159261</v>
      </c>
      <c r="AR36">
        <f>VLOOKUP($A36,data1!$A$8:$AA$353,data1!Q$6,FALSE)</f>
        <v>159895</v>
      </c>
      <c r="AS36">
        <f>VLOOKUP($A36,data1!$A$8:$AA$353,data1!R$6,FALSE)</f>
        <v>160521</v>
      </c>
      <c r="AT36">
        <f>VLOOKUP($A36,data1!$A$8:$AA$353,data1!S$6,FALSE)</f>
        <v>161153</v>
      </c>
      <c r="AU36">
        <f>VLOOKUP($A36,data1!$A$8:$AA$353,data1!T$6,FALSE)</f>
        <v>161785</v>
      </c>
      <c r="AV36">
        <f>VLOOKUP($A36,data1!$A$8:$AA$353,data1!U$6,FALSE)</f>
        <v>162429</v>
      </c>
      <c r="AW36">
        <f>VLOOKUP($A36,data1!$A$8:$AA$353,data1!V$6,FALSE)</f>
        <v>163084</v>
      </c>
      <c r="AX36">
        <f>VLOOKUP($A36,data1!$A$8:$AA$353,data1!W$6,FALSE)</f>
        <v>163735</v>
      </c>
      <c r="AY36">
        <f>VLOOKUP($A36,data1!$A$8:$AA$353,data1!X$6,FALSE)</f>
        <v>164373</v>
      </c>
      <c r="AZ36">
        <f>VLOOKUP($A36,data1!$A$8:$AA$353,data1!Y$6,FALSE)</f>
        <v>165004</v>
      </c>
      <c r="BA36">
        <f>VLOOKUP($A36,data1!$A$8:$AA$353,data1!Z$6,FALSE)</f>
        <v>165632</v>
      </c>
      <c r="BB36">
        <f>VLOOKUP($A36,data1!$A$8:$AA$353,data1!AA$6,FALSE)</f>
        <v>166247</v>
      </c>
      <c r="BC36">
        <f>VLOOKUP($A36,data1!$A$488:$AA$833,data1!B$486,FALSE)</f>
        <v>93912</v>
      </c>
      <c r="BD36">
        <f>VLOOKUP($A36,data1!$A$488:$AA$833,data1!C$486,FALSE)</f>
        <v>93924</v>
      </c>
      <c r="BE36">
        <f>VLOOKUP($A36,data1!$A$488:$AA$833,data1!D$486,FALSE)</f>
        <v>93827</v>
      </c>
      <c r="BF36">
        <f>VLOOKUP($A36,data1!$A$488:$AA$833,data1!E$486,FALSE)</f>
        <v>93963</v>
      </c>
      <c r="BG36">
        <f>VLOOKUP($A36,data1!$A$488:$AA$833,data1!F$486,FALSE)</f>
        <v>93868</v>
      </c>
      <c r="BH36">
        <f>VLOOKUP($A36,data1!$A$488:$AA$833,data1!G$486,FALSE)</f>
        <v>93767</v>
      </c>
      <c r="BI36">
        <f>VLOOKUP($A36,data1!$A$488:$AA$833,data1!H$486,FALSE)</f>
        <v>93707</v>
      </c>
      <c r="BJ36">
        <f>VLOOKUP($A36,data1!$A$488:$AA$833,data1!I$486,FALSE)</f>
        <v>93599</v>
      </c>
      <c r="BK36">
        <f>VLOOKUP($A36,data1!$A$488:$AA$833,data1!J$486,FALSE)</f>
        <v>93476</v>
      </c>
      <c r="BL36">
        <f>VLOOKUP($A36,data1!$A$488:$AA$833,data1!K$486,FALSE)</f>
        <v>93379</v>
      </c>
      <c r="BM36">
        <f>VLOOKUP($A36,data1!$A$488:$AA$833,data1!L$486,FALSE)</f>
        <v>93376</v>
      </c>
      <c r="BN36">
        <f>VLOOKUP($A36,data1!$A$488:$AA$833,data1!M$486,FALSE)</f>
        <v>93302</v>
      </c>
      <c r="BO36">
        <f>VLOOKUP($A36,data1!$A$488:$AA$833,data1!N$486,FALSE)</f>
        <v>93243</v>
      </c>
      <c r="BP36">
        <f>VLOOKUP($A36,data1!$A$488:$AA$833,data1!O$486,FALSE)</f>
        <v>93490</v>
      </c>
      <c r="BQ36">
        <f>VLOOKUP($A36,data1!$A$488:$AA$833,data1!P$486,FALSE)</f>
        <v>93697</v>
      </c>
      <c r="BR36">
        <f>VLOOKUP($A36,data1!$A$488:$AA$833,data1!Q$486,FALSE)</f>
        <v>94016</v>
      </c>
      <c r="BS36">
        <f>VLOOKUP($A36,data1!$A$488:$AA$833,data1!R$486,FALSE)</f>
        <v>94267</v>
      </c>
      <c r="BT36">
        <f>VLOOKUP($A36,data1!$A$488:$AA$833,data1!S$486,FALSE)</f>
        <v>94422</v>
      </c>
      <c r="BU36">
        <f>VLOOKUP($A36,data1!$A$488:$AA$833,data1!T$486,FALSE)</f>
        <v>94593</v>
      </c>
      <c r="BV36">
        <f>VLOOKUP($A36,data1!$A$488:$AA$833,data1!U$486,FALSE)</f>
        <v>94854</v>
      </c>
      <c r="BW36">
        <f>VLOOKUP($A36,data1!$A$488:$AA$833,data1!V$486,FALSE)</f>
        <v>95337</v>
      </c>
      <c r="BX36">
        <f>VLOOKUP($A36,data1!$A$488:$AA$833,data1!W$486,FALSE)</f>
        <v>95807</v>
      </c>
      <c r="BY36">
        <f>VLOOKUP($A36,data1!$A$488:$AA$833,data1!X$486,FALSE)</f>
        <v>96340</v>
      </c>
      <c r="BZ36">
        <f>VLOOKUP($A36,data1!$A$488:$AA$833,data1!Y$486,FALSE)</f>
        <v>96896</v>
      </c>
      <c r="CA36">
        <f>VLOOKUP($A36,data1!$A$488:$AA$833,data1!Z$486,FALSE)</f>
        <v>97525</v>
      </c>
      <c r="CB36">
        <f>VLOOKUP($A36,data1!$A$488:$AA$833,data1!AA$486,FALSE)</f>
        <v>98043</v>
      </c>
    </row>
    <row r="37" spans="1:80" x14ac:dyDescent="0.3">
      <c r="A37" t="s">
        <v>222</v>
      </c>
      <c r="B37" s="25" t="str">
        <f>IFERROR(VLOOKUP($A37,class!$A$1:$B$455,2,FALSE),"")</f>
        <v>Metropolitan District</v>
      </c>
      <c r="C37" s="25" t="str">
        <f>IFERROR(IFERROR(VLOOKUP($A37,classifications!$A$3:$C$336,3,FALSE),VLOOKUP($A37,classifications!$I$2:$K$28,3,FALSE)),"")</f>
        <v>Predominantly Urban</v>
      </c>
      <c r="D37">
        <f>VLOOKUP($A37,data!$A$8:$L$406,data!B$6,FALSE)</f>
        <v>461403</v>
      </c>
      <c r="E37">
        <f>VLOOKUP($A37,data!$A$8:$L$406,data!C$6,FALSE)</f>
        <v>465656</v>
      </c>
      <c r="F37">
        <f>VLOOKUP($A37,data!$A$8:$L$406,data!D$6,FALSE)</f>
        <v>470191</v>
      </c>
      <c r="G37">
        <f>VLOOKUP($A37,data!$A$8:$L$406,data!E$6,FALSE)</f>
        <v>471789</v>
      </c>
      <c r="H37">
        <f>VLOOKUP($A37,data!$A$8:$L$406,data!F$6,FALSE)</f>
        <v>474569</v>
      </c>
      <c r="I37">
        <f>VLOOKUP($A37,data!$A$8:$L$406,data!G$6,FALSE)</f>
        <v>480873</v>
      </c>
      <c r="J37">
        <f>VLOOKUP($A37,data!$A$8:$L$406,data!H$6,FALSE)</f>
        <v>487605</v>
      </c>
      <c r="K37">
        <f>VLOOKUP($A37,data!$A$8:$L$406,data!I$6,FALSE)</f>
        <v>491549</v>
      </c>
      <c r="L37">
        <f>VLOOKUP($A37,data!$A$8:$L$406,data!J$6,FALSE)</f>
        <v>494814</v>
      </c>
      <c r="M37">
        <f>VLOOKUP($A37,data!$A$8:$L$406,data!K$6,FALSE)</f>
        <v>498042</v>
      </c>
      <c r="N37">
        <f>VLOOKUP($A37,data!$A$8:$L$406,data!L$6,FALSE)</f>
        <v>500474</v>
      </c>
      <c r="O37">
        <f>VLOOKUP($A37,data!$A$8:$M$406,data!M$6,FALSE)</f>
        <v>484488</v>
      </c>
      <c r="P37">
        <f>VLOOKUP($A37,data!$A$610:$L$1008,data!B$608,FALSE)</f>
        <v>318076</v>
      </c>
      <c r="Q37">
        <f>VLOOKUP($A37,data!$A$610:$L$1008,data!C$608,FALSE)</f>
        <v>321952</v>
      </c>
      <c r="R37">
        <f>VLOOKUP($A37,data!$A$610:$L$1008,data!D$608,FALSE)</f>
        <v>324053</v>
      </c>
      <c r="S37">
        <f>VLOOKUP($A37,data!$A$610:$L$1008,data!E$608,FALSE)</f>
        <v>324489</v>
      </c>
      <c r="T37">
        <f>VLOOKUP($A37,data!$A$610:$L$1008,data!F$608,FALSE)</f>
        <v>325320</v>
      </c>
      <c r="U37">
        <f>VLOOKUP($A37,data!$A$610:$L$1008,data!G$608,FALSE)</f>
        <v>329634</v>
      </c>
      <c r="V37">
        <f>VLOOKUP($A37,data!$A$610:$L$1008,data!H$608,FALSE)</f>
        <v>334042</v>
      </c>
      <c r="W37">
        <f>VLOOKUP($A37,data!$A$610:$L$1008,data!I$608,FALSE)</f>
        <v>335702</v>
      </c>
      <c r="X37">
        <f>VLOOKUP($A37,data!$A$610:$L$1008,data!J$608,FALSE)</f>
        <v>336430</v>
      </c>
      <c r="Y37">
        <f>VLOOKUP($A37,data!$A$610:$L$1008,data!K$608,FALSE)</f>
        <v>337574</v>
      </c>
      <c r="Z37">
        <f>VLOOKUP($A37,data!$A$610:$L$1008,data!L$608,FALSE)</f>
        <v>339133</v>
      </c>
      <c r="AA37">
        <f>VLOOKUP($A37,data!$A$610:$M$1008,data!M$608,FALSE)</f>
        <v>326521</v>
      </c>
      <c r="AC37">
        <f>VLOOKUP($A37,data1!$A$8:$AA$353,data1!B$6,FALSE)</f>
        <v>494814</v>
      </c>
      <c r="AD37">
        <f>VLOOKUP($A37,data1!$A$8:$AA$353,data1!C$6,FALSE)</f>
        <v>498950</v>
      </c>
      <c r="AE37">
        <f>VLOOKUP($A37,data1!$A$8:$AA$353,data1!D$6,FALSE)</f>
        <v>502326</v>
      </c>
      <c r="AF37">
        <f>VLOOKUP($A37,data1!$A$8:$AA$353,data1!E$6,FALSE)</f>
        <v>505152</v>
      </c>
      <c r="AG37">
        <f>VLOOKUP($A37,data1!$A$8:$AA$353,data1!F$6,FALSE)</f>
        <v>507805</v>
      </c>
      <c r="AH37">
        <f>VLOOKUP($A37,data1!$A$8:$AA$353,data1!G$6,FALSE)</f>
        <v>510556</v>
      </c>
      <c r="AI37">
        <f>VLOOKUP($A37,data1!$A$8:$AA$353,data1!H$6,FALSE)</f>
        <v>513383</v>
      </c>
      <c r="AJ37">
        <f>VLOOKUP($A37,data1!$A$8:$AA$353,data1!I$6,FALSE)</f>
        <v>516305</v>
      </c>
      <c r="AK37">
        <f>VLOOKUP($A37,data1!$A$8:$AA$353,data1!J$6,FALSE)</f>
        <v>519316</v>
      </c>
      <c r="AL37">
        <f>VLOOKUP($A37,data1!$A$8:$AA$353,data1!K$6,FALSE)</f>
        <v>522403</v>
      </c>
      <c r="AM37">
        <f>VLOOKUP($A37,data1!$A$8:$AA$353,data1!L$6,FALSE)</f>
        <v>525350</v>
      </c>
      <c r="AN37">
        <f>VLOOKUP($A37,data1!$A$8:$AA$353,data1!M$6,FALSE)</f>
        <v>528217</v>
      </c>
      <c r="AO37">
        <f>VLOOKUP($A37,data1!$A$8:$AA$353,data1!N$6,FALSE)</f>
        <v>531070</v>
      </c>
      <c r="AP37">
        <f>VLOOKUP($A37,data1!$A$8:$AA$353,data1!O$6,FALSE)</f>
        <v>533893</v>
      </c>
      <c r="AQ37">
        <f>VLOOKUP($A37,data1!$A$8:$AA$353,data1!P$6,FALSE)</f>
        <v>536500</v>
      </c>
      <c r="AR37">
        <f>VLOOKUP($A37,data1!$A$8:$AA$353,data1!Q$6,FALSE)</f>
        <v>538846</v>
      </c>
      <c r="AS37">
        <f>VLOOKUP($A37,data1!$A$8:$AA$353,data1!R$6,FALSE)</f>
        <v>540995</v>
      </c>
      <c r="AT37">
        <f>VLOOKUP($A37,data1!$A$8:$AA$353,data1!S$6,FALSE)</f>
        <v>543147</v>
      </c>
      <c r="AU37">
        <f>VLOOKUP($A37,data1!$A$8:$AA$353,data1!T$6,FALSE)</f>
        <v>545181</v>
      </c>
      <c r="AV37">
        <f>VLOOKUP($A37,data1!$A$8:$AA$353,data1!U$6,FALSE)</f>
        <v>547005</v>
      </c>
      <c r="AW37">
        <f>VLOOKUP($A37,data1!$A$8:$AA$353,data1!V$6,FALSE)</f>
        <v>548610</v>
      </c>
      <c r="AX37">
        <f>VLOOKUP($A37,data1!$A$8:$AA$353,data1!W$6,FALSE)</f>
        <v>550207</v>
      </c>
      <c r="AY37">
        <f>VLOOKUP($A37,data1!$A$8:$AA$353,data1!X$6,FALSE)</f>
        <v>551872</v>
      </c>
      <c r="AZ37">
        <f>VLOOKUP($A37,data1!$A$8:$AA$353,data1!Y$6,FALSE)</f>
        <v>553583</v>
      </c>
      <c r="BA37">
        <f>VLOOKUP($A37,data1!$A$8:$AA$353,data1!Z$6,FALSE)</f>
        <v>555297</v>
      </c>
      <c r="BB37">
        <f>VLOOKUP($A37,data1!$A$8:$AA$353,data1!AA$6,FALSE)</f>
        <v>556994</v>
      </c>
      <c r="BC37">
        <f>VLOOKUP($A37,data1!$A$488:$AA$833,data1!B$486,FALSE)</f>
        <v>336430</v>
      </c>
      <c r="BD37">
        <f>VLOOKUP($A37,data1!$A$488:$AA$833,data1!C$486,FALSE)</f>
        <v>338144</v>
      </c>
      <c r="BE37">
        <f>VLOOKUP($A37,data1!$A$488:$AA$833,data1!D$486,FALSE)</f>
        <v>339271</v>
      </c>
      <c r="BF37">
        <f>VLOOKUP($A37,data1!$A$488:$AA$833,data1!E$486,FALSE)</f>
        <v>339734</v>
      </c>
      <c r="BG37">
        <f>VLOOKUP($A37,data1!$A$488:$AA$833,data1!F$486,FALSE)</f>
        <v>340248</v>
      </c>
      <c r="BH37">
        <f>VLOOKUP($A37,data1!$A$488:$AA$833,data1!G$486,FALSE)</f>
        <v>340996</v>
      </c>
      <c r="BI37">
        <f>VLOOKUP($A37,data1!$A$488:$AA$833,data1!H$486,FALSE)</f>
        <v>341988</v>
      </c>
      <c r="BJ37">
        <f>VLOOKUP($A37,data1!$A$488:$AA$833,data1!I$486,FALSE)</f>
        <v>343054</v>
      </c>
      <c r="BK37">
        <f>VLOOKUP($A37,data1!$A$488:$AA$833,data1!J$486,FALSE)</f>
        <v>344058</v>
      </c>
      <c r="BL37">
        <f>VLOOKUP($A37,data1!$A$488:$AA$833,data1!K$486,FALSE)</f>
        <v>345212</v>
      </c>
      <c r="BM37">
        <f>VLOOKUP($A37,data1!$A$488:$AA$833,data1!L$486,FALSE)</f>
        <v>346652</v>
      </c>
      <c r="BN37">
        <f>VLOOKUP($A37,data1!$A$488:$AA$833,data1!M$486,FALSE)</f>
        <v>347849</v>
      </c>
      <c r="BO37">
        <f>VLOOKUP($A37,data1!$A$488:$AA$833,data1!N$486,FALSE)</f>
        <v>349292</v>
      </c>
      <c r="BP37">
        <f>VLOOKUP($A37,data1!$A$488:$AA$833,data1!O$486,FALSE)</f>
        <v>351008</v>
      </c>
      <c r="BQ37">
        <f>VLOOKUP($A37,data1!$A$488:$AA$833,data1!P$486,FALSE)</f>
        <v>352447</v>
      </c>
      <c r="BR37">
        <f>VLOOKUP($A37,data1!$A$488:$AA$833,data1!Q$486,FALSE)</f>
        <v>353897</v>
      </c>
      <c r="BS37">
        <f>VLOOKUP($A37,data1!$A$488:$AA$833,data1!R$486,FALSE)</f>
        <v>354873</v>
      </c>
      <c r="BT37">
        <f>VLOOKUP($A37,data1!$A$488:$AA$833,data1!S$486,FALSE)</f>
        <v>355791</v>
      </c>
      <c r="BU37">
        <f>VLOOKUP($A37,data1!$A$488:$AA$833,data1!T$486,FALSE)</f>
        <v>356594</v>
      </c>
      <c r="BV37">
        <f>VLOOKUP($A37,data1!$A$488:$AA$833,data1!U$486,FALSE)</f>
        <v>357412</v>
      </c>
      <c r="BW37">
        <f>VLOOKUP($A37,data1!$A$488:$AA$833,data1!V$486,FALSE)</f>
        <v>358316</v>
      </c>
      <c r="BX37">
        <f>VLOOKUP($A37,data1!$A$488:$AA$833,data1!W$486,FALSE)</f>
        <v>359390</v>
      </c>
      <c r="BY37">
        <f>VLOOKUP($A37,data1!$A$488:$AA$833,data1!X$486,FALSE)</f>
        <v>360557</v>
      </c>
      <c r="BZ37">
        <f>VLOOKUP($A37,data1!$A$488:$AA$833,data1!Y$486,FALSE)</f>
        <v>361701</v>
      </c>
      <c r="CA37">
        <f>VLOOKUP($A37,data1!$A$488:$AA$833,data1!Z$486,FALSE)</f>
        <v>362929</v>
      </c>
      <c r="CB37">
        <f>VLOOKUP($A37,data1!$A$488:$AA$833,data1!AA$486,FALSE)</f>
        <v>363957</v>
      </c>
    </row>
    <row r="38" spans="1:80" x14ac:dyDescent="0.3">
      <c r="A38" t="s">
        <v>223</v>
      </c>
      <c r="B38" s="25" t="str">
        <f>IFERROR(VLOOKUP($A38,class!$A$1:$B$455,2,FALSE),"")</f>
        <v>Metropolitan District</v>
      </c>
      <c r="C38" s="25" t="str">
        <f>IFERROR(IFERROR(VLOOKUP($A38,classifications!$A$3:$C$336,3,FALSE),VLOOKUP($A38,classifications!$I$2:$K$28,3,FALSE)),"")</f>
        <v>Predominantly Urban</v>
      </c>
      <c r="D38">
        <f>VLOOKUP($A38,data!$A$8:$L$406,data!B$6,FALSE)</f>
        <v>273820</v>
      </c>
      <c r="E38">
        <f>VLOOKUP($A38,data!$A$8:$L$406,data!C$6,FALSE)</f>
        <v>273969</v>
      </c>
      <c r="F38">
        <f>VLOOKUP($A38,data!$A$8:$L$406,data!D$6,FALSE)</f>
        <v>273798</v>
      </c>
      <c r="G38">
        <f>VLOOKUP($A38,data!$A$8:$L$406,data!E$6,FALSE)</f>
        <v>273372</v>
      </c>
      <c r="H38">
        <f>VLOOKUP($A38,data!$A$8:$L$406,data!F$6,FALSE)</f>
        <v>273856</v>
      </c>
      <c r="I38">
        <f>VLOOKUP($A38,data!$A$8:$L$406,data!G$6,FALSE)</f>
        <v>274089</v>
      </c>
      <c r="J38">
        <f>VLOOKUP($A38,data!$A$8:$L$406,data!H$6,FALSE)</f>
        <v>274853</v>
      </c>
      <c r="K38">
        <f>VLOOKUP($A38,data!$A$8:$L$406,data!I$6,FALSE)</f>
        <v>274589</v>
      </c>
      <c r="L38">
        <f>VLOOKUP($A38,data!$A$8:$L$406,data!J$6,FALSE)</f>
        <v>275396</v>
      </c>
      <c r="M38">
        <f>VLOOKUP($A38,data!$A$8:$L$406,data!K$6,FALSE)</f>
        <v>276410</v>
      </c>
      <c r="N38">
        <f>VLOOKUP($A38,data!$A$8:$L$406,data!L$6,FALSE)</f>
        <v>275899</v>
      </c>
      <c r="O38">
        <f>VLOOKUP($A38,data!$A$8:$M$406,data!M$6,FALSE)</f>
        <v>279692</v>
      </c>
      <c r="P38">
        <f>VLOOKUP($A38,data!$A$610:$L$1008,data!B$608,FALSE)</f>
        <v>169678</v>
      </c>
      <c r="Q38">
        <f>VLOOKUP($A38,data!$A$610:$L$1008,data!C$608,FALSE)</f>
        <v>169320</v>
      </c>
      <c r="R38">
        <f>VLOOKUP($A38,data!$A$610:$L$1008,data!D$608,FALSE)</f>
        <v>167613</v>
      </c>
      <c r="S38">
        <f>VLOOKUP($A38,data!$A$610:$L$1008,data!E$608,FALSE)</f>
        <v>166378</v>
      </c>
      <c r="T38">
        <f>VLOOKUP($A38,data!$A$610:$L$1008,data!F$608,FALSE)</f>
        <v>165841</v>
      </c>
      <c r="U38">
        <f>VLOOKUP($A38,data!$A$610:$L$1008,data!G$608,FALSE)</f>
        <v>165391</v>
      </c>
      <c r="V38">
        <f>VLOOKUP($A38,data!$A$610:$L$1008,data!H$608,FALSE)</f>
        <v>165011</v>
      </c>
      <c r="W38">
        <f>VLOOKUP($A38,data!$A$610:$L$1008,data!I$608,FALSE)</f>
        <v>163742</v>
      </c>
      <c r="X38">
        <f>VLOOKUP($A38,data!$A$610:$L$1008,data!J$608,FALSE)</f>
        <v>163455</v>
      </c>
      <c r="Y38">
        <f>VLOOKUP($A38,data!$A$610:$L$1008,data!K$608,FALSE)</f>
        <v>163019</v>
      </c>
      <c r="Z38">
        <f>VLOOKUP($A38,data!$A$610:$L$1008,data!L$608,FALSE)</f>
        <v>162187</v>
      </c>
      <c r="AA38">
        <f>VLOOKUP($A38,data!$A$610:$M$1008,data!M$608,FALSE)</f>
        <v>167626</v>
      </c>
      <c r="AC38">
        <f>VLOOKUP($A38,data1!$A$8:$AA$353,data1!B$6,FALSE)</f>
        <v>275396</v>
      </c>
      <c r="AD38">
        <f>VLOOKUP($A38,data1!$A$8:$AA$353,data1!C$6,FALSE)</f>
        <v>276116</v>
      </c>
      <c r="AE38">
        <f>VLOOKUP($A38,data1!$A$8:$AA$353,data1!D$6,FALSE)</f>
        <v>276782</v>
      </c>
      <c r="AF38">
        <f>VLOOKUP($A38,data1!$A$8:$AA$353,data1!E$6,FALSE)</f>
        <v>277521</v>
      </c>
      <c r="AG38">
        <f>VLOOKUP($A38,data1!$A$8:$AA$353,data1!F$6,FALSE)</f>
        <v>278269</v>
      </c>
      <c r="AH38">
        <f>VLOOKUP($A38,data1!$A$8:$AA$353,data1!G$6,FALSE)</f>
        <v>278984</v>
      </c>
      <c r="AI38">
        <f>VLOOKUP($A38,data1!$A$8:$AA$353,data1!H$6,FALSE)</f>
        <v>279705</v>
      </c>
      <c r="AJ38">
        <f>VLOOKUP($A38,data1!$A$8:$AA$353,data1!I$6,FALSE)</f>
        <v>280410</v>
      </c>
      <c r="AK38">
        <f>VLOOKUP($A38,data1!$A$8:$AA$353,data1!J$6,FALSE)</f>
        <v>281097</v>
      </c>
      <c r="AL38">
        <f>VLOOKUP($A38,data1!$A$8:$AA$353,data1!K$6,FALSE)</f>
        <v>281774</v>
      </c>
      <c r="AM38">
        <f>VLOOKUP($A38,data1!$A$8:$AA$353,data1!L$6,FALSE)</f>
        <v>282447</v>
      </c>
      <c r="AN38">
        <f>VLOOKUP($A38,data1!$A$8:$AA$353,data1!M$6,FALSE)</f>
        <v>283106</v>
      </c>
      <c r="AO38">
        <f>VLOOKUP($A38,data1!$A$8:$AA$353,data1!N$6,FALSE)</f>
        <v>283744</v>
      </c>
      <c r="AP38">
        <f>VLOOKUP($A38,data1!$A$8:$AA$353,data1!O$6,FALSE)</f>
        <v>284367</v>
      </c>
      <c r="AQ38">
        <f>VLOOKUP($A38,data1!$A$8:$AA$353,data1!P$6,FALSE)</f>
        <v>285003</v>
      </c>
      <c r="AR38">
        <f>VLOOKUP($A38,data1!$A$8:$AA$353,data1!Q$6,FALSE)</f>
        <v>285615</v>
      </c>
      <c r="AS38">
        <f>VLOOKUP($A38,data1!$A$8:$AA$353,data1!R$6,FALSE)</f>
        <v>286249</v>
      </c>
      <c r="AT38">
        <f>VLOOKUP($A38,data1!$A$8:$AA$353,data1!S$6,FALSE)</f>
        <v>286878</v>
      </c>
      <c r="AU38">
        <f>VLOOKUP($A38,data1!$A$8:$AA$353,data1!T$6,FALSE)</f>
        <v>287503</v>
      </c>
      <c r="AV38">
        <f>VLOOKUP($A38,data1!$A$8:$AA$353,data1!U$6,FALSE)</f>
        <v>288147</v>
      </c>
      <c r="AW38">
        <f>VLOOKUP($A38,data1!$A$8:$AA$353,data1!V$6,FALSE)</f>
        <v>288820</v>
      </c>
      <c r="AX38">
        <f>VLOOKUP($A38,data1!$A$8:$AA$353,data1!W$6,FALSE)</f>
        <v>289495</v>
      </c>
      <c r="AY38">
        <f>VLOOKUP($A38,data1!$A$8:$AA$353,data1!X$6,FALSE)</f>
        <v>290163</v>
      </c>
      <c r="AZ38">
        <f>VLOOKUP($A38,data1!$A$8:$AA$353,data1!Y$6,FALSE)</f>
        <v>290829</v>
      </c>
      <c r="BA38">
        <f>VLOOKUP($A38,data1!$A$8:$AA$353,data1!Z$6,FALSE)</f>
        <v>291502</v>
      </c>
      <c r="BB38">
        <f>VLOOKUP($A38,data1!$A$8:$AA$353,data1!AA$6,FALSE)</f>
        <v>292176</v>
      </c>
      <c r="BC38">
        <f>VLOOKUP($A38,data1!$A$488:$AA$833,data1!B$486,FALSE)</f>
        <v>163455</v>
      </c>
      <c r="BD38">
        <f>VLOOKUP($A38,data1!$A$488:$AA$833,data1!C$486,FALSE)</f>
        <v>162800</v>
      </c>
      <c r="BE38">
        <f>VLOOKUP($A38,data1!$A$488:$AA$833,data1!D$486,FALSE)</f>
        <v>162364</v>
      </c>
      <c r="BF38">
        <f>VLOOKUP($A38,data1!$A$488:$AA$833,data1!E$486,FALSE)</f>
        <v>161801</v>
      </c>
      <c r="BG38">
        <f>VLOOKUP($A38,data1!$A$488:$AA$833,data1!F$486,FALSE)</f>
        <v>161344</v>
      </c>
      <c r="BH38">
        <f>VLOOKUP($A38,data1!$A$488:$AA$833,data1!G$486,FALSE)</f>
        <v>160884</v>
      </c>
      <c r="BI38">
        <f>VLOOKUP($A38,data1!$A$488:$AA$833,data1!H$486,FALSE)</f>
        <v>160603</v>
      </c>
      <c r="BJ38">
        <f>VLOOKUP($A38,data1!$A$488:$AA$833,data1!I$486,FALSE)</f>
        <v>160139</v>
      </c>
      <c r="BK38">
        <f>VLOOKUP($A38,data1!$A$488:$AA$833,data1!J$486,FALSE)</f>
        <v>159592</v>
      </c>
      <c r="BL38">
        <f>VLOOKUP($A38,data1!$A$488:$AA$833,data1!K$486,FALSE)</f>
        <v>159242</v>
      </c>
      <c r="BM38">
        <f>VLOOKUP($A38,data1!$A$488:$AA$833,data1!L$486,FALSE)</f>
        <v>158841</v>
      </c>
      <c r="BN38">
        <f>VLOOKUP($A38,data1!$A$488:$AA$833,data1!M$486,FALSE)</f>
        <v>158233</v>
      </c>
      <c r="BO38">
        <f>VLOOKUP($A38,data1!$A$488:$AA$833,data1!N$486,FALSE)</f>
        <v>157872</v>
      </c>
      <c r="BP38">
        <f>VLOOKUP($A38,data1!$A$488:$AA$833,data1!O$486,FALSE)</f>
        <v>157644</v>
      </c>
      <c r="BQ38">
        <f>VLOOKUP($A38,data1!$A$488:$AA$833,data1!P$486,FALSE)</f>
        <v>157461</v>
      </c>
      <c r="BR38">
        <f>VLOOKUP($A38,data1!$A$488:$AA$833,data1!Q$486,FALSE)</f>
        <v>157374</v>
      </c>
      <c r="BS38">
        <f>VLOOKUP($A38,data1!$A$488:$AA$833,data1!R$486,FALSE)</f>
        <v>157151</v>
      </c>
      <c r="BT38">
        <f>VLOOKUP($A38,data1!$A$488:$AA$833,data1!S$486,FALSE)</f>
        <v>156949</v>
      </c>
      <c r="BU38">
        <f>VLOOKUP($A38,data1!$A$488:$AA$833,data1!T$486,FALSE)</f>
        <v>156735</v>
      </c>
      <c r="BV38">
        <f>VLOOKUP($A38,data1!$A$488:$AA$833,data1!U$486,FALSE)</f>
        <v>156701</v>
      </c>
      <c r="BW38">
        <f>VLOOKUP($A38,data1!$A$488:$AA$833,data1!V$486,FALSE)</f>
        <v>156879</v>
      </c>
      <c r="BX38">
        <f>VLOOKUP($A38,data1!$A$488:$AA$833,data1!W$486,FALSE)</f>
        <v>157171</v>
      </c>
      <c r="BY38">
        <f>VLOOKUP($A38,data1!$A$488:$AA$833,data1!X$486,FALSE)</f>
        <v>157684</v>
      </c>
      <c r="BZ38">
        <f>VLOOKUP($A38,data1!$A$488:$AA$833,data1!Y$486,FALSE)</f>
        <v>158218</v>
      </c>
      <c r="CA38">
        <f>VLOOKUP($A38,data1!$A$488:$AA$833,data1!Z$486,FALSE)</f>
        <v>158856</v>
      </c>
      <c r="CB38">
        <f>VLOOKUP($A38,data1!$A$488:$AA$833,data1!AA$486,FALSE)</f>
        <v>159439</v>
      </c>
    </row>
    <row r="39" spans="1:80" x14ac:dyDescent="0.3">
      <c r="A39" t="s">
        <v>225</v>
      </c>
      <c r="B39" s="25" t="str">
        <f>IFERROR(VLOOKUP($A39,class!$A$1:$B$455,2,FALSE),"")</f>
        <v>Metropolitan District</v>
      </c>
      <c r="C39" s="25" t="str">
        <f>IFERROR(IFERROR(VLOOKUP($A39,classifications!$A$3:$C$336,3,FALSE),VLOOKUP($A39,classifications!$I$2:$K$28,3,FALSE)),"")</f>
        <v>Predominantly Urban</v>
      </c>
      <c r="D39">
        <f>VLOOKUP($A39,data!$A$8:$L$406,data!B$6,FALSE)</f>
        <v>175203</v>
      </c>
      <c r="E39">
        <f>VLOOKUP($A39,data!$A$8:$L$406,data!C$6,FALSE)</f>
        <v>175405</v>
      </c>
      <c r="F39">
        <f>VLOOKUP($A39,data!$A$8:$L$406,data!D$6,FALSE)</f>
        <v>176124</v>
      </c>
      <c r="G39">
        <f>VLOOKUP($A39,data!$A$8:$L$406,data!E$6,FALSE)</f>
        <v>176221</v>
      </c>
      <c r="H39">
        <f>VLOOKUP($A39,data!$A$8:$L$406,data!F$6,FALSE)</f>
        <v>177191</v>
      </c>
      <c r="I39">
        <f>VLOOKUP($A39,data!$A$8:$L$406,data!G$6,FALSE)</f>
        <v>177592</v>
      </c>
      <c r="J39">
        <f>VLOOKUP($A39,data!$A$8:$L$406,data!H$6,FALSE)</f>
        <v>178480</v>
      </c>
      <c r="K39">
        <f>VLOOKUP($A39,data!$A$8:$L$406,data!I$6,FALSE)</f>
        <v>179331</v>
      </c>
      <c r="L39">
        <f>VLOOKUP($A39,data!$A$8:$L$406,data!J$6,FALSE)</f>
        <v>180049</v>
      </c>
      <c r="M39">
        <f>VLOOKUP($A39,data!$A$8:$L$406,data!K$6,FALSE)</f>
        <v>180585</v>
      </c>
      <c r="N39">
        <f>VLOOKUP($A39,data!$A$8:$L$406,data!L$6,FALSE)</f>
        <v>181095</v>
      </c>
      <c r="O39">
        <f>VLOOKUP($A39,data!$A$8:$M$406,data!M$6,FALSE)</f>
        <v>183391</v>
      </c>
      <c r="P39">
        <f>VLOOKUP($A39,data!$A$610:$L$1008,data!B$608,FALSE)</f>
        <v>112186</v>
      </c>
      <c r="Q39">
        <f>VLOOKUP($A39,data!$A$610:$L$1008,data!C$608,FALSE)</f>
        <v>111798</v>
      </c>
      <c r="R39">
        <f>VLOOKUP($A39,data!$A$610:$L$1008,data!D$608,FALSE)</f>
        <v>110998</v>
      </c>
      <c r="S39">
        <f>VLOOKUP($A39,data!$A$610:$L$1008,data!E$608,FALSE)</f>
        <v>110326</v>
      </c>
      <c r="T39">
        <f>VLOOKUP($A39,data!$A$610:$L$1008,data!F$608,FALSE)</f>
        <v>110230</v>
      </c>
      <c r="U39">
        <f>VLOOKUP($A39,data!$A$610:$L$1008,data!G$608,FALSE)</f>
        <v>110133</v>
      </c>
      <c r="V39">
        <f>VLOOKUP($A39,data!$A$610:$L$1008,data!H$608,FALSE)</f>
        <v>110202</v>
      </c>
      <c r="W39">
        <f>VLOOKUP($A39,data!$A$610:$L$1008,data!I$608,FALSE)</f>
        <v>110161</v>
      </c>
      <c r="X39">
        <f>VLOOKUP($A39,data!$A$610:$L$1008,data!J$608,FALSE)</f>
        <v>110231</v>
      </c>
      <c r="Y39">
        <f>VLOOKUP($A39,data!$A$610:$L$1008,data!K$608,FALSE)</f>
        <v>110177</v>
      </c>
      <c r="Z39">
        <f>VLOOKUP($A39,data!$A$610:$L$1008,data!L$608,FALSE)</f>
        <v>110667</v>
      </c>
      <c r="AA39">
        <f>VLOOKUP($A39,data!$A$610:$M$1008,data!M$608,FALSE)</f>
        <v>113002</v>
      </c>
      <c r="AC39">
        <f>VLOOKUP($A39,data1!$A$8:$AA$353,data1!B$6,FALSE)</f>
        <v>180049</v>
      </c>
      <c r="AD39">
        <f>VLOOKUP($A39,data1!$A$8:$AA$353,data1!C$6,FALSE)</f>
        <v>180871</v>
      </c>
      <c r="AE39">
        <f>VLOOKUP($A39,data1!$A$8:$AA$353,data1!D$6,FALSE)</f>
        <v>181622</v>
      </c>
      <c r="AF39">
        <f>VLOOKUP($A39,data1!$A$8:$AA$353,data1!E$6,FALSE)</f>
        <v>182370</v>
      </c>
      <c r="AG39">
        <f>VLOOKUP($A39,data1!$A$8:$AA$353,data1!F$6,FALSE)</f>
        <v>183099</v>
      </c>
      <c r="AH39">
        <f>VLOOKUP($A39,data1!$A$8:$AA$353,data1!G$6,FALSE)</f>
        <v>183762</v>
      </c>
      <c r="AI39">
        <f>VLOOKUP($A39,data1!$A$8:$AA$353,data1!H$6,FALSE)</f>
        <v>184391</v>
      </c>
      <c r="AJ39">
        <f>VLOOKUP($A39,data1!$A$8:$AA$353,data1!I$6,FALSE)</f>
        <v>184977</v>
      </c>
      <c r="AK39">
        <f>VLOOKUP($A39,data1!$A$8:$AA$353,data1!J$6,FALSE)</f>
        <v>185531</v>
      </c>
      <c r="AL39">
        <f>VLOOKUP($A39,data1!$A$8:$AA$353,data1!K$6,FALSE)</f>
        <v>186044</v>
      </c>
      <c r="AM39">
        <f>VLOOKUP($A39,data1!$A$8:$AA$353,data1!L$6,FALSE)</f>
        <v>186536</v>
      </c>
      <c r="AN39">
        <f>VLOOKUP($A39,data1!$A$8:$AA$353,data1!M$6,FALSE)</f>
        <v>187007</v>
      </c>
      <c r="AO39">
        <f>VLOOKUP($A39,data1!$A$8:$AA$353,data1!N$6,FALSE)</f>
        <v>187477</v>
      </c>
      <c r="AP39">
        <f>VLOOKUP($A39,data1!$A$8:$AA$353,data1!O$6,FALSE)</f>
        <v>187923</v>
      </c>
      <c r="AQ39">
        <f>VLOOKUP($A39,data1!$A$8:$AA$353,data1!P$6,FALSE)</f>
        <v>188392</v>
      </c>
      <c r="AR39">
        <f>VLOOKUP($A39,data1!$A$8:$AA$353,data1!Q$6,FALSE)</f>
        <v>188867</v>
      </c>
      <c r="AS39">
        <f>VLOOKUP($A39,data1!$A$8:$AA$353,data1!R$6,FALSE)</f>
        <v>189350</v>
      </c>
      <c r="AT39">
        <f>VLOOKUP($A39,data1!$A$8:$AA$353,data1!S$6,FALSE)</f>
        <v>189830</v>
      </c>
      <c r="AU39">
        <f>VLOOKUP($A39,data1!$A$8:$AA$353,data1!T$6,FALSE)</f>
        <v>190310</v>
      </c>
      <c r="AV39">
        <f>VLOOKUP($A39,data1!$A$8:$AA$353,data1!U$6,FALSE)</f>
        <v>190807</v>
      </c>
      <c r="AW39">
        <f>VLOOKUP($A39,data1!$A$8:$AA$353,data1!V$6,FALSE)</f>
        <v>191336</v>
      </c>
      <c r="AX39">
        <f>VLOOKUP($A39,data1!$A$8:$AA$353,data1!W$6,FALSE)</f>
        <v>191883</v>
      </c>
      <c r="AY39">
        <f>VLOOKUP($A39,data1!$A$8:$AA$353,data1!X$6,FALSE)</f>
        <v>192439</v>
      </c>
      <c r="AZ39">
        <f>VLOOKUP($A39,data1!$A$8:$AA$353,data1!Y$6,FALSE)</f>
        <v>192994</v>
      </c>
      <c r="BA39">
        <f>VLOOKUP($A39,data1!$A$8:$AA$353,data1!Z$6,FALSE)</f>
        <v>193555</v>
      </c>
      <c r="BB39">
        <f>VLOOKUP($A39,data1!$A$8:$AA$353,data1!AA$6,FALSE)</f>
        <v>194118</v>
      </c>
      <c r="BC39">
        <f>VLOOKUP($A39,data1!$A$488:$AA$833,data1!B$486,FALSE)</f>
        <v>110231</v>
      </c>
      <c r="BD39">
        <f>VLOOKUP($A39,data1!$A$488:$AA$833,data1!C$486,FALSE)</f>
        <v>110259</v>
      </c>
      <c r="BE39">
        <f>VLOOKUP($A39,data1!$A$488:$AA$833,data1!D$486,FALSE)</f>
        <v>110555</v>
      </c>
      <c r="BF39">
        <f>VLOOKUP($A39,data1!$A$488:$AA$833,data1!E$486,FALSE)</f>
        <v>110715</v>
      </c>
      <c r="BG39">
        <f>VLOOKUP($A39,data1!$A$488:$AA$833,data1!F$486,FALSE)</f>
        <v>110957</v>
      </c>
      <c r="BH39">
        <f>VLOOKUP($A39,data1!$A$488:$AA$833,data1!G$486,FALSE)</f>
        <v>111178</v>
      </c>
      <c r="BI39">
        <f>VLOOKUP($A39,data1!$A$488:$AA$833,data1!H$486,FALSE)</f>
        <v>111435</v>
      </c>
      <c r="BJ39">
        <f>VLOOKUP($A39,data1!$A$488:$AA$833,data1!I$486,FALSE)</f>
        <v>111635</v>
      </c>
      <c r="BK39">
        <f>VLOOKUP($A39,data1!$A$488:$AA$833,data1!J$486,FALSE)</f>
        <v>111726</v>
      </c>
      <c r="BL39">
        <f>VLOOKUP($A39,data1!$A$488:$AA$833,data1!K$486,FALSE)</f>
        <v>111731</v>
      </c>
      <c r="BM39">
        <f>VLOOKUP($A39,data1!$A$488:$AA$833,data1!L$486,FALSE)</f>
        <v>111933</v>
      </c>
      <c r="BN39">
        <f>VLOOKUP($A39,data1!$A$488:$AA$833,data1!M$486,FALSE)</f>
        <v>111798</v>
      </c>
      <c r="BO39">
        <f>VLOOKUP($A39,data1!$A$488:$AA$833,data1!N$486,FALSE)</f>
        <v>111687</v>
      </c>
      <c r="BP39">
        <f>VLOOKUP($A39,data1!$A$488:$AA$833,data1!O$486,FALSE)</f>
        <v>111626</v>
      </c>
      <c r="BQ39">
        <f>VLOOKUP($A39,data1!$A$488:$AA$833,data1!P$486,FALSE)</f>
        <v>111694</v>
      </c>
      <c r="BR39">
        <f>VLOOKUP($A39,data1!$A$488:$AA$833,data1!Q$486,FALSE)</f>
        <v>111846</v>
      </c>
      <c r="BS39">
        <f>VLOOKUP($A39,data1!$A$488:$AA$833,data1!R$486,FALSE)</f>
        <v>111881</v>
      </c>
      <c r="BT39">
        <f>VLOOKUP($A39,data1!$A$488:$AA$833,data1!S$486,FALSE)</f>
        <v>111851</v>
      </c>
      <c r="BU39">
        <f>VLOOKUP($A39,data1!$A$488:$AA$833,data1!T$486,FALSE)</f>
        <v>111723</v>
      </c>
      <c r="BV39">
        <f>VLOOKUP($A39,data1!$A$488:$AA$833,data1!U$486,FALSE)</f>
        <v>111758</v>
      </c>
      <c r="BW39">
        <f>VLOOKUP($A39,data1!$A$488:$AA$833,data1!V$486,FALSE)</f>
        <v>111946</v>
      </c>
      <c r="BX39">
        <f>VLOOKUP($A39,data1!$A$488:$AA$833,data1!W$486,FALSE)</f>
        <v>112265</v>
      </c>
      <c r="BY39">
        <f>VLOOKUP($A39,data1!$A$488:$AA$833,data1!X$486,FALSE)</f>
        <v>112617</v>
      </c>
      <c r="BZ39">
        <f>VLOOKUP($A39,data1!$A$488:$AA$833,data1!Y$486,FALSE)</f>
        <v>113084</v>
      </c>
      <c r="CA39">
        <f>VLOOKUP($A39,data1!$A$488:$AA$833,data1!Z$486,FALSE)</f>
        <v>113626</v>
      </c>
      <c r="CB39">
        <f>VLOOKUP($A39,data1!$A$488:$AA$833,data1!AA$486,FALSE)</f>
        <v>114145</v>
      </c>
    </row>
    <row r="40" spans="1:80" x14ac:dyDescent="0.3">
      <c r="A40" t="s">
        <v>227</v>
      </c>
      <c r="B40" s="25" t="str">
        <f>IFERROR(VLOOKUP($A40,class!$A$1:$B$455,2,FALSE),"")</f>
        <v>Metropolitan District</v>
      </c>
      <c r="C40" s="25" t="str">
        <f>IFERROR(IFERROR(VLOOKUP($A40,classifications!$A$3:$C$336,3,FALSE),VLOOKUP($A40,classifications!$I$2:$K$28,3,FALSE)),"")</f>
        <v>Predominantly Urban</v>
      </c>
      <c r="D40">
        <f>VLOOKUP($A40,data!$A$8:$L$406,data!B$6,FALSE)</f>
        <v>319078</v>
      </c>
      <c r="E40">
        <f>VLOOKUP($A40,data!$A$8:$L$406,data!C$6,FALSE)</f>
        <v>319837</v>
      </c>
      <c r="F40">
        <f>VLOOKUP($A40,data!$A$8:$L$406,data!D$6,FALSE)</f>
        <v>320389</v>
      </c>
      <c r="G40">
        <f>VLOOKUP($A40,data!$A$8:$L$406,data!E$6,FALSE)</f>
        <v>320670</v>
      </c>
      <c r="H40">
        <f>VLOOKUP($A40,data!$A$8:$L$406,data!F$6,FALSE)</f>
        <v>321503</v>
      </c>
      <c r="I40">
        <f>VLOOKUP($A40,data!$A$8:$L$406,data!G$6,FALSE)</f>
        <v>321700</v>
      </c>
      <c r="J40">
        <f>VLOOKUP($A40,data!$A$8:$L$406,data!H$6,FALSE)</f>
        <v>322216</v>
      </c>
      <c r="K40">
        <f>VLOOKUP($A40,data!$A$8:$L$406,data!I$6,FALSE)</f>
        <v>322796</v>
      </c>
      <c r="L40">
        <f>VLOOKUP($A40,data!$A$8:$L$406,data!J$6,FALSE)</f>
        <v>323235</v>
      </c>
      <c r="M40">
        <f>VLOOKUP($A40,data!$A$8:$L$406,data!K$6,FALSE)</f>
        <v>324011</v>
      </c>
      <c r="N40">
        <f>VLOOKUP($A40,data!$A$8:$L$406,data!L$6,FALSE)</f>
        <v>324336</v>
      </c>
      <c r="O40">
        <f>VLOOKUP($A40,data!$A$8:$M$406,data!M$6,FALSE)</f>
        <v>320600</v>
      </c>
      <c r="P40">
        <f>VLOOKUP($A40,data!$A$610:$L$1008,data!B$608,FALSE)</f>
        <v>198966</v>
      </c>
      <c r="Q40">
        <f>VLOOKUP($A40,data!$A$610:$L$1008,data!C$608,FALSE)</f>
        <v>199201</v>
      </c>
      <c r="R40">
        <f>VLOOKUP($A40,data!$A$610:$L$1008,data!D$608,FALSE)</f>
        <v>197520</v>
      </c>
      <c r="S40">
        <f>VLOOKUP($A40,data!$A$610:$L$1008,data!E$608,FALSE)</f>
        <v>196630</v>
      </c>
      <c r="T40">
        <f>VLOOKUP($A40,data!$A$610:$L$1008,data!F$608,FALSE)</f>
        <v>195832</v>
      </c>
      <c r="U40">
        <f>VLOOKUP($A40,data!$A$610:$L$1008,data!G$608,FALSE)</f>
        <v>194860</v>
      </c>
      <c r="V40">
        <f>VLOOKUP($A40,data!$A$610:$L$1008,data!H$608,FALSE)</f>
        <v>194155</v>
      </c>
      <c r="W40">
        <f>VLOOKUP($A40,data!$A$610:$L$1008,data!I$608,FALSE)</f>
        <v>193665</v>
      </c>
      <c r="X40">
        <f>VLOOKUP($A40,data!$A$610:$L$1008,data!J$608,FALSE)</f>
        <v>193011</v>
      </c>
      <c r="Y40">
        <f>VLOOKUP($A40,data!$A$610:$L$1008,data!K$608,FALSE)</f>
        <v>192800</v>
      </c>
      <c r="Z40">
        <f>VLOOKUP($A40,data!$A$610:$L$1008,data!L$608,FALSE)</f>
        <v>192904</v>
      </c>
      <c r="AA40">
        <f>VLOOKUP($A40,data!$A$610:$M$1008,data!M$608,FALSE)</f>
        <v>191798</v>
      </c>
      <c r="AC40">
        <f>VLOOKUP($A40,data1!$A$8:$AA$353,data1!B$6,FALSE)</f>
        <v>323235</v>
      </c>
      <c r="AD40">
        <f>VLOOKUP($A40,data1!$A$8:$AA$353,data1!C$6,FALSE)</f>
        <v>323876</v>
      </c>
      <c r="AE40">
        <f>VLOOKUP($A40,data1!$A$8:$AA$353,data1!D$6,FALSE)</f>
        <v>324533</v>
      </c>
      <c r="AF40">
        <f>VLOOKUP($A40,data1!$A$8:$AA$353,data1!E$6,FALSE)</f>
        <v>325177</v>
      </c>
      <c r="AG40">
        <f>VLOOKUP($A40,data1!$A$8:$AA$353,data1!F$6,FALSE)</f>
        <v>325816</v>
      </c>
      <c r="AH40">
        <f>VLOOKUP($A40,data1!$A$8:$AA$353,data1!G$6,FALSE)</f>
        <v>326394</v>
      </c>
      <c r="AI40">
        <f>VLOOKUP($A40,data1!$A$8:$AA$353,data1!H$6,FALSE)</f>
        <v>326930</v>
      </c>
      <c r="AJ40">
        <f>VLOOKUP($A40,data1!$A$8:$AA$353,data1!I$6,FALSE)</f>
        <v>327415</v>
      </c>
      <c r="AK40">
        <f>VLOOKUP($A40,data1!$A$8:$AA$353,data1!J$6,FALSE)</f>
        <v>327872</v>
      </c>
      <c r="AL40">
        <f>VLOOKUP($A40,data1!$A$8:$AA$353,data1!K$6,FALSE)</f>
        <v>328312</v>
      </c>
      <c r="AM40">
        <f>VLOOKUP($A40,data1!$A$8:$AA$353,data1!L$6,FALSE)</f>
        <v>328753</v>
      </c>
      <c r="AN40">
        <f>VLOOKUP($A40,data1!$A$8:$AA$353,data1!M$6,FALSE)</f>
        <v>329196</v>
      </c>
      <c r="AO40">
        <f>VLOOKUP($A40,data1!$A$8:$AA$353,data1!N$6,FALSE)</f>
        <v>329608</v>
      </c>
      <c r="AP40">
        <f>VLOOKUP($A40,data1!$A$8:$AA$353,data1!O$6,FALSE)</f>
        <v>329960</v>
      </c>
      <c r="AQ40">
        <f>VLOOKUP($A40,data1!$A$8:$AA$353,data1!P$6,FALSE)</f>
        <v>330364</v>
      </c>
      <c r="AR40">
        <f>VLOOKUP($A40,data1!$A$8:$AA$353,data1!Q$6,FALSE)</f>
        <v>330795</v>
      </c>
      <c r="AS40">
        <f>VLOOKUP($A40,data1!$A$8:$AA$353,data1!R$6,FALSE)</f>
        <v>331267</v>
      </c>
      <c r="AT40">
        <f>VLOOKUP($A40,data1!$A$8:$AA$353,data1!S$6,FALSE)</f>
        <v>331724</v>
      </c>
      <c r="AU40">
        <f>VLOOKUP($A40,data1!$A$8:$AA$353,data1!T$6,FALSE)</f>
        <v>332211</v>
      </c>
      <c r="AV40">
        <f>VLOOKUP($A40,data1!$A$8:$AA$353,data1!U$6,FALSE)</f>
        <v>332748</v>
      </c>
      <c r="AW40">
        <f>VLOOKUP($A40,data1!$A$8:$AA$353,data1!V$6,FALSE)</f>
        <v>333328</v>
      </c>
      <c r="AX40">
        <f>VLOOKUP($A40,data1!$A$8:$AA$353,data1!W$6,FALSE)</f>
        <v>333919</v>
      </c>
      <c r="AY40">
        <f>VLOOKUP($A40,data1!$A$8:$AA$353,data1!X$6,FALSE)</f>
        <v>334513</v>
      </c>
      <c r="AZ40">
        <f>VLOOKUP($A40,data1!$A$8:$AA$353,data1!Y$6,FALSE)</f>
        <v>335115</v>
      </c>
      <c r="BA40">
        <f>VLOOKUP($A40,data1!$A$8:$AA$353,data1!Z$6,FALSE)</f>
        <v>335728</v>
      </c>
      <c r="BB40">
        <f>VLOOKUP($A40,data1!$A$8:$AA$353,data1!AA$6,FALSE)</f>
        <v>336348</v>
      </c>
      <c r="BC40">
        <f>VLOOKUP($A40,data1!$A$488:$AA$833,data1!B$486,FALSE)</f>
        <v>193011</v>
      </c>
      <c r="BD40">
        <f>VLOOKUP($A40,data1!$A$488:$AA$833,data1!C$486,FALSE)</f>
        <v>192609</v>
      </c>
      <c r="BE40">
        <f>VLOOKUP($A40,data1!$A$488:$AA$833,data1!D$486,FALSE)</f>
        <v>192516</v>
      </c>
      <c r="BF40">
        <f>VLOOKUP($A40,data1!$A$488:$AA$833,data1!E$486,FALSE)</f>
        <v>192493</v>
      </c>
      <c r="BG40">
        <f>VLOOKUP($A40,data1!$A$488:$AA$833,data1!F$486,FALSE)</f>
        <v>192406</v>
      </c>
      <c r="BH40">
        <f>VLOOKUP($A40,data1!$A$488:$AA$833,data1!G$486,FALSE)</f>
        <v>192212</v>
      </c>
      <c r="BI40">
        <f>VLOOKUP($A40,data1!$A$488:$AA$833,data1!H$486,FALSE)</f>
        <v>192017</v>
      </c>
      <c r="BJ40">
        <f>VLOOKUP($A40,data1!$A$488:$AA$833,data1!I$486,FALSE)</f>
        <v>191625</v>
      </c>
      <c r="BK40">
        <f>VLOOKUP($A40,data1!$A$488:$AA$833,data1!J$486,FALSE)</f>
        <v>191111</v>
      </c>
      <c r="BL40">
        <f>VLOOKUP($A40,data1!$A$488:$AA$833,data1!K$486,FALSE)</f>
        <v>190588</v>
      </c>
      <c r="BM40">
        <f>VLOOKUP($A40,data1!$A$488:$AA$833,data1!L$486,FALSE)</f>
        <v>190297</v>
      </c>
      <c r="BN40">
        <f>VLOOKUP($A40,data1!$A$488:$AA$833,data1!M$486,FALSE)</f>
        <v>189656</v>
      </c>
      <c r="BO40">
        <f>VLOOKUP($A40,data1!$A$488:$AA$833,data1!N$486,FALSE)</f>
        <v>189069</v>
      </c>
      <c r="BP40">
        <f>VLOOKUP($A40,data1!$A$488:$AA$833,data1!O$486,FALSE)</f>
        <v>188549</v>
      </c>
      <c r="BQ40">
        <f>VLOOKUP($A40,data1!$A$488:$AA$833,data1!P$486,FALSE)</f>
        <v>188133</v>
      </c>
      <c r="BR40">
        <f>VLOOKUP($A40,data1!$A$488:$AA$833,data1!Q$486,FALSE)</f>
        <v>187715</v>
      </c>
      <c r="BS40">
        <f>VLOOKUP($A40,data1!$A$488:$AA$833,data1!R$486,FALSE)</f>
        <v>187217</v>
      </c>
      <c r="BT40">
        <f>VLOOKUP($A40,data1!$A$488:$AA$833,data1!S$486,FALSE)</f>
        <v>186696</v>
      </c>
      <c r="BU40">
        <f>VLOOKUP($A40,data1!$A$488:$AA$833,data1!T$486,FALSE)</f>
        <v>186137</v>
      </c>
      <c r="BV40">
        <f>VLOOKUP($A40,data1!$A$488:$AA$833,data1!U$486,FALSE)</f>
        <v>185840</v>
      </c>
      <c r="BW40">
        <f>VLOOKUP($A40,data1!$A$488:$AA$833,data1!V$486,FALSE)</f>
        <v>185769</v>
      </c>
      <c r="BX40">
        <f>VLOOKUP($A40,data1!$A$488:$AA$833,data1!W$486,FALSE)</f>
        <v>186107</v>
      </c>
      <c r="BY40">
        <f>VLOOKUP($A40,data1!$A$488:$AA$833,data1!X$486,FALSE)</f>
        <v>186271</v>
      </c>
      <c r="BZ40">
        <f>VLOOKUP($A40,data1!$A$488:$AA$833,data1!Y$486,FALSE)</f>
        <v>186563</v>
      </c>
      <c r="CA40">
        <f>VLOOKUP($A40,data1!$A$488:$AA$833,data1!Z$486,FALSE)</f>
        <v>187077</v>
      </c>
      <c r="CB40">
        <f>VLOOKUP($A40,data1!$A$488:$AA$833,data1!AA$486,FALSE)</f>
        <v>187525</v>
      </c>
    </row>
    <row r="41" spans="1:80" x14ac:dyDescent="0.3">
      <c r="A41" t="s">
        <v>43</v>
      </c>
      <c r="B41" s="25" t="str">
        <f>IFERROR(VLOOKUP($A41,class!$A$1:$B$455,2,FALSE),"")</f>
        <v>Unitary Authority</v>
      </c>
      <c r="C41" s="25" t="str">
        <f>IFERROR(IFERROR(VLOOKUP($A41,classifications!$A$3:$C$336,3,FALSE),VLOOKUP($A41,classifications!$I$2:$K$28,3,FALSE)),"")</f>
        <v>Predominantly Rural</v>
      </c>
      <c r="D41">
        <f>VLOOKUP($A41,data!$A$8:$L$406,data!B$6,FALSE)</f>
        <v>333599</v>
      </c>
      <c r="E41">
        <f>VLOOKUP($A41,data!$A$8:$L$406,data!C$6,FALSE)</f>
        <v>334673</v>
      </c>
      <c r="F41">
        <f>VLOOKUP($A41,data!$A$8:$L$406,data!D$6,FALSE)</f>
        <v>335901</v>
      </c>
      <c r="G41">
        <f>VLOOKUP($A41,data!$A$8:$L$406,data!E$6,FALSE)</f>
        <v>336072</v>
      </c>
      <c r="H41">
        <f>VLOOKUP($A41,data!$A$8:$L$406,data!F$6,FALSE)</f>
        <v>337242</v>
      </c>
      <c r="I41">
        <f>VLOOKUP($A41,data!$A$8:$L$406,data!G$6,FALSE)</f>
        <v>336756</v>
      </c>
      <c r="J41">
        <f>VLOOKUP($A41,data!$A$8:$L$406,data!H$6,FALSE)</f>
        <v>337804</v>
      </c>
      <c r="K41">
        <f>VLOOKUP($A41,data!$A$8:$L$406,data!I$6,FALSE)</f>
        <v>338061</v>
      </c>
      <c r="L41">
        <f>VLOOKUP($A41,data!$A$8:$L$406,data!J$6,FALSE)</f>
        <v>339614</v>
      </c>
      <c r="M41">
        <f>VLOOKUP($A41,data!$A$8:$L$406,data!K$6,FALSE)</f>
        <v>341173</v>
      </c>
      <c r="N41">
        <f>VLOOKUP($A41,data!$A$8:$L$406,data!L$6,FALSE)</f>
        <v>343201</v>
      </c>
      <c r="O41">
        <f>VLOOKUP($A41,data!$A$8:$M$406,data!M$6,FALSE)</f>
        <v>343143</v>
      </c>
      <c r="P41">
        <f>VLOOKUP($A41,data!$A$610:$L$1008,data!B$608,FALSE)</f>
        <v>207166</v>
      </c>
      <c r="Q41">
        <f>VLOOKUP($A41,data!$A$610:$L$1008,data!C$608,FALSE)</f>
        <v>206623</v>
      </c>
      <c r="R41">
        <f>VLOOKUP($A41,data!$A$610:$L$1008,data!D$608,FALSE)</f>
        <v>204397</v>
      </c>
      <c r="S41">
        <f>VLOOKUP($A41,data!$A$610:$L$1008,data!E$608,FALSE)</f>
        <v>202576</v>
      </c>
      <c r="T41">
        <f>VLOOKUP($A41,data!$A$610:$L$1008,data!F$608,FALSE)</f>
        <v>201426</v>
      </c>
      <c r="U41">
        <f>VLOOKUP($A41,data!$A$610:$L$1008,data!G$608,FALSE)</f>
        <v>199225</v>
      </c>
      <c r="V41">
        <f>VLOOKUP($A41,data!$A$610:$L$1008,data!H$608,FALSE)</f>
        <v>198207</v>
      </c>
      <c r="W41">
        <f>VLOOKUP($A41,data!$A$610:$L$1008,data!I$608,FALSE)</f>
        <v>196916</v>
      </c>
      <c r="X41">
        <f>VLOOKUP($A41,data!$A$610:$L$1008,data!J$608,FALSE)</f>
        <v>196435</v>
      </c>
      <c r="Y41">
        <f>VLOOKUP($A41,data!$A$610:$L$1008,data!K$608,FALSE)</f>
        <v>195857</v>
      </c>
      <c r="Z41">
        <f>VLOOKUP($A41,data!$A$610:$L$1008,data!L$608,FALSE)</f>
        <v>196469</v>
      </c>
      <c r="AA41">
        <f>VLOOKUP($A41,data!$A$610:$M$1008,data!M$608,FALSE)</f>
        <v>198080</v>
      </c>
      <c r="AC41">
        <f>VLOOKUP($A41,data1!$A$8:$AA$353,data1!B$6,FALSE)</f>
        <v>339614</v>
      </c>
      <c r="AD41">
        <f>VLOOKUP($A41,data1!$A$8:$AA$353,data1!C$6,FALSE)</f>
        <v>340907</v>
      </c>
      <c r="AE41">
        <f>VLOOKUP($A41,data1!$A$8:$AA$353,data1!D$6,FALSE)</f>
        <v>342195</v>
      </c>
      <c r="AF41">
        <f>VLOOKUP($A41,data1!$A$8:$AA$353,data1!E$6,FALSE)</f>
        <v>343507</v>
      </c>
      <c r="AG41">
        <f>VLOOKUP($A41,data1!$A$8:$AA$353,data1!F$6,FALSE)</f>
        <v>344855</v>
      </c>
      <c r="AH41">
        <f>VLOOKUP($A41,data1!$A$8:$AA$353,data1!G$6,FALSE)</f>
        <v>346146</v>
      </c>
      <c r="AI41">
        <f>VLOOKUP($A41,data1!$A$8:$AA$353,data1!H$6,FALSE)</f>
        <v>347327</v>
      </c>
      <c r="AJ41">
        <f>VLOOKUP($A41,data1!$A$8:$AA$353,data1!I$6,FALSE)</f>
        <v>348423</v>
      </c>
      <c r="AK41">
        <f>VLOOKUP($A41,data1!$A$8:$AA$353,data1!J$6,FALSE)</f>
        <v>349439</v>
      </c>
      <c r="AL41">
        <f>VLOOKUP($A41,data1!$A$8:$AA$353,data1!K$6,FALSE)</f>
        <v>350336</v>
      </c>
      <c r="AM41">
        <f>VLOOKUP($A41,data1!$A$8:$AA$353,data1!L$6,FALSE)</f>
        <v>351157</v>
      </c>
      <c r="AN41">
        <f>VLOOKUP($A41,data1!$A$8:$AA$353,data1!M$6,FALSE)</f>
        <v>351957</v>
      </c>
      <c r="AO41">
        <f>VLOOKUP($A41,data1!$A$8:$AA$353,data1!N$6,FALSE)</f>
        <v>352671</v>
      </c>
      <c r="AP41">
        <f>VLOOKUP($A41,data1!$A$8:$AA$353,data1!O$6,FALSE)</f>
        <v>353292</v>
      </c>
      <c r="AQ41">
        <f>VLOOKUP($A41,data1!$A$8:$AA$353,data1!P$6,FALSE)</f>
        <v>353881</v>
      </c>
      <c r="AR41">
        <f>VLOOKUP($A41,data1!$A$8:$AA$353,data1!Q$6,FALSE)</f>
        <v>354473</v>
      </c>
      <c r="AS41">
        <f>VLOOKUP($A41,data1!$A$8:$AA$353,data1!R$6,FALSE)</f>
        <v>355050</v>
      </c>
      <c r="AT41">
        <f>VLOOKUP($A41,data1!$A$8:$AA$353,data1!S$6,FALSE)</f>
        <v>355594</v>
      </c>
      <c r="AU41">
        <f>VLOOKUP($A41,data1!$A$8:$AA$353,data1!T$6,FALSE)</f>
        <v>356105</v>
      </c>
      <c r="AV41">
        <f>VLOOKUP($A41,data1!$A$8:$AA$353,data1!U$6,FALSE)</f>
        <v>356616</v>
      </c>
      <c r="AW41">
        <f>VLOOKUP($A41,data1!$A$8:$AA$353,data1!V$6,FALSE)</f>
        <v>357156</v>
      </c>
      <c r="AX41">
        <f>VLOOKUP($A41,data1!$A$8:$AA$353,data1!W$6,FALSE)</f>
        <v>357730</v>
      </c>
      <c r="AY41">
        <f>VLOOKUP($A41,data1!$A$8:$AA$353,data1!X$6,FALSE)</f>
        <v>358301</v>
      </c>
      <c r="AZ41">
        <f>VLOOKUP($A41,data1!$A$8:$AA$353,data1!Y$6,FALSE)</f>
        <v>358880</v>
      </c>
      <c r="BA41">
        <f>VLOOKUP($A41,data1!$A$8:$AA$353,data1!Z$6,FALSE)</f>
        <v>359474</v>
      </c>
      <c r="BB41">
        <f>VLOOKUP($A41,data1!$A$8:$AA$353,data1!AA$6,FALSE)</f>
        <v>360082</v>
      </c>
      <c r="BC41">
        <f>VLOOKUP($A41,data1!$A$488:$AA$833,data1!B$486,FALSE)</f>
        <v>196435</v>
      </c>
      <c r="BD41">
        <f>VLOOKUP($A41,data1!$A$488:$AA$833,data1!C$486,FALSE)</f>
        <v>195854</v>
      </c>
      <c r="BE41">
        <f>VLOOKUP($A41,data1!$A$488:$AA$833,data1!D$486,FALSE)</f>
        <v>195601</v>
      </c>
      <c r="BF41">
        <f>VLOOKUP($A41,data1!$A$488:$AA$833,data1!E$486,FALSE)</f>
        <v>195357</v>
      </c>
      <c r="BG41">
        <f>VLOOKUP($A41,data1!$A$488:$AA$833,data1!F$486,FALSE)</f>
        <v>195212</v>
      </c>
      <c r="BH41">
        <f>VLOOKUP($A41,data1!$A$488:$AA$833,data1!G$486,FALSE)</f>
        <v>194933</v>
      </c>
      <c r="BI41">
        <f>VLOOKUP($A41,data1!$A$488:$AA$833,data1!H$486,FALSE)</f>
        <v>194950</v>
      </c>
      <c r="BJ41">
        <f>VLOOKUP($A41,data1!$A$488:$AA$833,data1!I$486,FALSE)</f>
        <v>194656</v>
      </c>
      <c r="BK41">
        <f>VLOOKUP($A41,data1!$A$488:$AA$833,data1!J$486,FALSE)</f>
        <v>194115</v>
      </c>
      <c r="BL41">
        <f>VLOOKUP($A41,data1!$A$488:$AA$833,data1!K$486,FALSE)</f>
        <v>193459</v>
      </c>
      <c r="BM41">
        <f>VLOOKUP($A41,data1!$A$488:$AA$833,data1!L$486,FALSE)</f>
        <v>192706</v>
      </c>
      <c r="BN41">
        <f>VLOOKUP($A41,data1!$A$488:$AA$833,data1!M$486,FALSE)</f>
        <v>191833</v>
      </c>
      <c r="BO41">
        <f>VLOOKUP($A41,data1!$A$488:$AA$833,data1!N$486,FALSE)</f>
        <v>190929</v>
      </c>
      <c r="BP41">
        <f>VLOOKUP($A41,data1!$A$488:$AA$833,data1!O$486,FALSE)</f>
        <v>190014</v>
      </c>
      <c r="BQ41">
        <f>VLOOKUP($A41,data1!$A$488:$AA$833,data1!P$486,FALSE)</f>
        <v>189197</v>
      </c>
      <c r="BR41">
        <f>VLOOKUP($A41,data1!$A$488:$AA$833,data1!Q$486,FALSE)</f>
        <v>188385</v>
      </c>
      <c r="BS41">
        <f>VLOOKUP($A41,data1!$A$488:$AA$833,data1!R$486,FALSE)</f>
        <v>187422</v>
      </c>
      <c r="BT41">
        <f>VLOOKUP($A41,data1!$A$488:$AA$833,data1!S$486,FALSE)</f>
        <v>186603</v>
      </c>
      <c r="BU41">
        <f>VLOOKUP($A41,data1!$A$488:$AA$833,data1!T$486,FALSE)</f>
        <v>185686</v>
      </c>
      <c r="BV41">
        <f>VLOOKUP($A41,data1!$A$488:$AA$833,data1!U$486,FALSE)</f>
        <v>184956</v>
      </c>
      <c r="BW41">
        <f>VLOOKUP($A41,data1!$A$488:$AA$833,data1!V$486,FALSE)</f>
        <v>184528</v>
      </c>
      <c r="BX41">
        <f>VLOOKUP($A41,data1!$A$488:$AA$833,data1!W$486,FALSE)</f>
        <v>184452</v>
      </c>
      <c r="BY41">
        <f>VLOOKUP($A41,data1!$A$488:$AA$833,data1!X$486,FALSE)</f>
        <v>184484</v>
      </c>
      <c r="BZ41">
        <f>VLOOKUP($A41,data1!$A$488:$AA$833,data1!Y$486,FALSE)</f>
        <v>184734</v>
      </c>
      <c r="CA41">
        <f>VLOOKUP($A41,data1!$A$488:$AA$833,data1!Z$486,FALSE)</f>
        <v>185299</v>
      </c>
      <c r="CB41">
        <f>VLOOKUP($A41,data1!$A$488:$AA$833,data1!AA$486,FALSE)</f>
        <v>185735</v>
      </c>
    </row>
    <row r="42" spans="1:80" x14ac:dyDescent="0.3">
      <c r="A42" t="s">
        <v>55</v>
      </c>
      <c r="B42" s="25" t="str">
        <f>IFERROR(VLOOKUP($A42,class!$A$1:$B$455,2,FALSE),"")</f>
        <v>Unitary Authority</v>
      </c>
      <c r="C42" s="25" t="str">
        <f>IFERROR(IFERROR(VLOOKUP($A42,classifications!$A$3:$C$336,3,FALSE),VLOOKUP($A42,classifications!$I$2:$K$28,3,FALSE)),"")</f>
        <v>Predominantly Urban</v>
      </c>
      <c r="D42">
        <f>VLOOKUP($A42,data!$A$8:$L$406,data!B$6,FALSE)</f>
        <v>256174</v>
      </c>
      <c r="E42">
        <f>VLOOKUP($A42,data!$A$8:$L$406,data!C$6,FALSE)</f>
        <v>256123</v>
      </c>
      <c r="F42">
        <f>VLOOKUP($A42,data!$A$8:$L$406,data!D$6,FALSE)</f>
        <v>257012</v>
      </c>
      <c r="G42">
        <f>VLOOKUP($A42,data!$A$8:$L$406,data!E$6,FALSE)</f>
        <v>257188</v>
      </c>
      <c r="H42">
        <f>VLOOKUP($A42,data!$A$8:$L$406,data!F$6,FALSE)</f>
        <v>257414</v>
      </c>
      <c r="I42">
        <f>VLOOKUP($A42,data!$A$8:$L$406,data!G$6,FALSE)</f>
        <v>258587</v>
      </c>
      <c r="J42">
        <f>VLOOKUP($A42,data!$A$8:$L$406,data!H$6,FALSE)</f>
        <v>260035</v>
      </c>
      <c r="K42">
        <f>VLOOKUP($A42,data!$A$8:$L$406,data!I$6,FALSE)</f>
        <v>260673</v>
      </c>
      <c r="L42">
        <f>VLOOKUP($A42,data!$A$8:$L$406,data!J$6,FALSE)</f>
        <v>260645</v>
      </c>
      <c r="M42">
        <f>VLOOKUP($A42,data!$A$8:$L$406,data!K$6,FALSE)</f>
        <v>259778</v>
      </c>
      <c r="N42">
        <f>VLOOKUP($A42,data!$A$8:$L$406,data!L$6,FALSE)</f>
        <v>259126</v>
      </c>
      <c r="O42">
        <f>VLOOKUP($A42,data!$A$8:$M$406,data!M$6,FALSE)</f>
        <v>266463</v>
      </c>
      <c r="P42">
        <f>VLOOKUP($A42,data!$A$610:$L$1008,data!B$608,FALSE)</f>
        <v>172553</v>
      </c>
      <c r="Q42">
        <f>VLOOKUP($A42,data!$A$610:$L$1008,data!C$608,FALSE)</f>
        <v>171876</v>
      </c>
      <c r="R42">
        <f>VLOOKUP($A42,data!$A$610:$L$1008,data!D$608,FALSE)</f>
        <v>171441</v>
      </c>
      <c r="S42">
        <f>VLOOKUP($A42,data!$A$610:$L$1008,data!E$608,FALSE)</f>
        <v>170445</v>
      </c>
      <c r="T42">
        <f>VLOOKUP($A42,data!$A$610:$L$1008,data!F$608,FALSE)</f>
        <v>169949</v>
      </c>
      <c r="U42">
        <f>VLOOKUP($A42,data!$A$610:$L$1008,data!G$608,FALSE)</f>
        <v>170570</v>
      </c>
      <c r="V42">
        <f>VLOOKUP($A42,data!$A$610:$L$1008,data!H$608,FALSE)</f>
        <v>170784</v>
      </c>
      <c r="W42">
        <f>VLOOKUP($A42,data!$A$610:$L$1008,data!I$608,FALSE)</f>
        <v>170642</v>
      </c>
      <c r="X42">
        <f>VLOOKUP($A42,data!$A$610:$L$1008,data!J$608,FALSE)</f>
        <v>169870</v>
      </c>
      <c r="Y42">
        <f>VLOOKUP($A42,data!$A$610:$L$1008,data!K$608,FALSE)</f>
        <v>168216</v>
      </c>
      <c r="Z42">
        <f>VLOOKUP($A42,data!$A$610:$L$1008,data!L$608,FALSE)</f>
        <v>167455</v>
      </c>
      <c r="AA42">
        <f>VLOOKUP($A42,data!$A$610:$M$1008,data!M$608,FALSE)</f>
        <v>172422</v>
      </c>
      <c r="AC42">
        <f>VLOOKUP($A42,data1!$A$8:$AA$353,data1!B$6,FALSE)</f>
        <v>260645</v>
      </c>
      <c r="AD42">
        <f>VLOOKUP($A42,data1!$A$8:$AA$353,data1!C$6,FALSE)</f>
        <v>261062</v>
      </c>
      <c r="AE42">
        <f>VLOOKUP($A42,data1!$A$8:$AA$353,data1!D$6,FALSE)</f>
        <v>261184</v>
      </c>
      <c r="AF42">
        <f>VLOOKUP($A42,data1!$A$8:$AA$353,data1!E$6,FALSE)</f>
        <v>261195</v>
      </c>
      <c r="AG42">
        <f>VLOOKUP($A42,data1!$A$8:$AA$353,data1!F$6,FALSE)</f>
        <v>261132</v>
      </c>
      <c r="AH42">
        <f>VLOOKUP($A42,data1!$A$8:$AA$353,data1!G$6,FALSE)</f>
        <v>261048</v>
      </c>
      <c r="AI42">
        <f>VLOOKUP($A42,data1!$A$8:$AA$353,data1!H$6,FALSE)</f>
        <v>260989</v>
      </c>
      <c r="AJ42">
        <f>VLOOKUP($A42,data1!$A$8:$AA$353,data1!I$6,FALSE)</f>
        <v>260953</v>
      </c>
      <c r="AK42">
        <f>VLOOKUP($A42,data1!$A$8:$AA$353,data1!J$6,FALSE)</f>
        <v>260948</v>
      </c>
      <c r="AL42">
        <f>VLOOKUP($A42,data1!$A$8:$AA$353,data1!K$6,FALSE)</f>
        <v>260980</v>
      </c>
      <c r="AM42">
        <f>VLOOKUP($A42,data1!$A$8:$AA$353,data1!L$6,FALSE)</f>
        <v>261038</v>
      </c>
      <c r="AN42">
        <f>VLOOKUP($A42,data1!$A$8:$AA$353,data1!M$6,FALSE)</f>
        <v>261064</v>
      </c>
      <c r="AO42">
        <f>VLOOKUP($A42,data1!$A$8:$AA$353,data1!N$6,FALSE)</f>
        <v>261111</v>
      </c>
      <c r="AP42">
        <f>VLOOKUP($A42,data1!$A$8:$AA$353,data1!O$6,FALSE)</f>
        <v>261198</v>
      </c>
      <c r="AQ42">
        <f>VLOOKUP($A42,data1!$A$8:$AA$353,data1!P$6,FALSE)</f>
        <v>261304</v>
      </c>
      <c r="AR42">
        <f>VLOOKUP($A42,data1!$A$8:$AA$353,data1!Q$6,FALSE)</f>
        <v>261373</v>
      </c>
      <c r="AS42">
        <f>VLOOKUP($A42,data1!$A$8:$AA$353,data1!R$6,FALSE)</f>
        <v>261427</v>
      </c>
      <c r="AT42">
        <f>VLOOKUP($A42,data1!$A$8:$AA$353,data1!S$6,FALSE)</f>
        <v>261502</v>
      </c>
      <c r="AU42">
        <f>VLOOKUP($A42,data1!$A$8:$AA$353,data1!T$6,FALSE)</f>
        <v>261590</v>
      </c>
      <c r="AV42">
        <f>VLOOKUP($A42,data1!$A$8:$AA$353,data1!U$6,FALSE)</f>
        <v>261673</v>
      </c>
      <c r="AW42">
        <f>VLOOKUP($A42,data1!$A$8:$AA$353,data1!V$6,FALSE)</f>
        <v>261724</v>
      </c>
      <c r="AX42">
        <f>VLOOKUP($A42,data1!$A$8:$AA$353,data1!W$6,FALSE)</f>
        <v>261763</v>
      </c>
      <c r="AY42">
        <f>VLOOKUP($A42,data1!$A$8:$AA$353,data1!X$6,FALSE)</f>
        <v>261834</v>
      </c>
      <c r="AZ42">
        <f>VLOOKUP($A42,data1!$A$8:$AA$353,data1!Y$6,FALSE)</f>
        <v>261928</v>
      </c>
      <c r="BA42">
        <f>VLOOKUP($A42,data1!$A$8:$AA$353,data1!Z$6,FALSE)</f>
        <v>262028</v>
      </c>
      <c r="BB42">
        <f>VLOOKUP($A42,data1!$A$8:$AA$353,data1!AA$6,FALSE)</f>
        <v>262129</v>
      </c>
      <c r="BC42">
        <f>VLOOKUP($A42,data1!$A$488:$AA$833,data1!B$486,FALSE)</f>
        <v>169870</v>
      </c>
      <c r="BD42">
        <f>VLOOKUP($A42,data1!$A$488:$AA$833,data1!C$486,FALSE)</f>
        <v>169564</v>
      </c>
      <c r="BE42">
        <f>VLOOKUP($A42,data1!$A$488:$AA$833,data1!D$486,FALSE)</f>
        <v>169466</v>
      </c>
      <c r="BF42">
        <f>VLOOKUP($A42,data1!$A$488:$AA$833,data1!E$486,FALSE)</f>
        <v>169023</v>
      </c>
      <c r="BG42">
        <f>VLOOKUP($A42,data1!$A$488:$AA$833,data1!F$486,FALSE)</f>
        <v>168658</v>
      </c>
      <c r="BH42">
        <f>VLOOKUP($A42,data1!$A$488:$AA$833,data1!G$486,FALSE)</f>
        <v>168302</v>
      </c>
      <c r="BI42">
        <f>VLOOKUP($A42,data1!$A$488:$AA$833,data1!H$486,FALSE)</f>
        <v>168158</v>
      </c>
      <c r="BJ42">
        <f>VLOOKUP($A42,data1!$A$488:$AA$833,data1!I$486,FALSE)</f>
        <v>167937</v>
      </c>
      <c r="BK42">
        <f>VLOOKUP($A42,data1!$A$488:$AA$833,data1!J$486,FALSE)</f>
        <v>167648</v>
      </c>
      <c r="BL42">
        <f>VLOOKUP($A42,data1!$A$488:$AA$833,data1!K$486,FALSE)</f>
        <v>167328</v>
      </c>
      <c r="BM42">
        <f>VLOOKUP($A42,data1!$A$488:$AA$833,data1!L$486,FALSE)</f>
        <v>167239</v>
      </c>
      <c r="BN42">
        <f>VLOOKUP($A42,data1!$A$488:$AA$833,data1!M$486,FALSE)</f>
        <v>167037</v>
      </c>
      <c r="BO42">
        <f>VLOOKUP($A42,data1!$A$488:$AA$833,data1!N$486,FALSE)</f>
        <v>166804</v>
      </c>
      <c r="BP42">
        <f>VLOOKUP($A42,data1!$A$488:$AA$833,data1!O$486,FALSE)</f>
        <v>166582</v>
      </c>
      <c r="BQ42">
        <f>VLOOKUP($A42,data1!$A$488:$AA$833,data1!P$486,FALSE)</f>
        <v>166370</v>
      </c>
      <c r="BR42">
        <f>VLOOKUP($A42,data1!$A$488:$AA$833,data1!Q$486,FALSE)</f>
        <v>166217</v>
      </c>
      <c r="BS42">
        <f>VLOOKUP($A42,data1!$A$488:$AA$833,data1!R$486,FALSE)</f>
        <v>165888</v>
      </c>
      <c r="BT42">
        <f>VLOOKUP($A42,data1!$A$488:$AA$833,data1!S$486,FALSE)</f>
        <v>165653</v>
      </c>
      <c r="BU42">
        <f>VLOOKUP($A42,data1!$A$488:$AA$833,data1!T$486,FALSE)</f>
        <v>165285</v>
      </c>
      <c r="BV42">
        <f>VLOOKUP($A42,data1!$A$488:$AA$833,data1!U$486,FALSE)</f>
        <v>164959</v>
      </c>
      <c r="BW42">
        <f>VLOOKUP($A42,data1!$A$488:$AA$833,data1!V$486,FALSE)</f>
        <v>164650</v>
      </c>
      <c r="BX42">
        <f>VLOOKUP($A42,data1!$A$488:$AA$833,data1!W$486,FALSE)</f>
        <v>164482</v>
      </c>
      <c r="BY42">
        <f>VLOOKUP($A42,data1!$A$488:$AA$833,data1!X$486,FALSE)</f>
        <v>164420</v>
      </c>
      <c r="BZ42">
        <f>VLOOKUP($A42,data1!$A$488:$AA$833,data1!Y$486,FALSE)</f>
        <v>164410</v>
      </c>
      <c r="CA42">
        <f>VLOOKUP($A42,data1!$A$488:$AA$833,data1!Z$486,FALSE)</f>
        <v>164561</v>
      </c>
      <c r="CB42">
        <f>VLOOKUP($A42,data1!$A$488:$AA$833,data1!AA$486,FALSE)</f>
        <v>164689</v>
      </c>
    </row>
    <row r="43" spans="1:80" x14ac:dyDescent="0.3">
      <c r="A43" t="s">
        <v>69</v>
      </c>
      <c r="B43" s="25" t="str">
        <f>IFERROR(VLOOKUP($A43,class!$A$1:$B$455,2,FALSE),"")</f>
        <v>Unitary Authority</v>
      </c>
      <c r="C43" s="25" t="str">
        <f>IFERROR(IFERROR(VLOOKUP($A43,classifications!$A$3:$C$336,3,FALSE),VLOOKUP($A43,classifications!$I$2:$K$28,3,FALSE)),"")</f>
        <v>Predominantly Urban</v>
      </c>
      <c r="D43">
        <f>VLOOKUP($A43,data!$A$8:$L$406,data!B$6,FALSE)</f>
        <v>158951</v>
      </c>
      <c r="E43">
        <f>VLOOKUP($A43,data!$A$8:$L$406,data!C$6,FALSE)</f>
        <v>159735</v>
      </c>
      <c r="F43">
        <f>VLOOKUP($A43,data!$A$8:$L$406,data!D$6,FALSE)</f>
        <v>159788</v>
      </c>
      <c r="G43">
        <f>VLOOKUP($A43,data!$A$8:$L$406,data!E$6,FALSE)</f>
        <v>159963</v>
      </c>
      <c r="H43">
        <f>VLOOKUP($A43,data!$A$8:$L$406,data!F$6,FALSE)</f>
        <v>160019</v>
      </c>
      <c r="I43">
        <f>VLOOKUP($A43,data!$A$8:$L$406,data!G$6,FALSE)</f>
        <v>159971</v>
      </c>
      <c r="J43">
        <f>VLOOKUP($A43,data!$A$8:$L$406,data!H$6,FALSE)</f>
        <v>159828</v>
      </c>
      <c r="K43">
        <f>VLOOKUP($A43,data!$A$8:$L$406,data!I$6,FALSE)</f>
        <v>159826</v>
      </c>
      <c r="L43">
        <f>VLOOKUP($A43,data!$A$8:$L$406,data!J$6,FALSE)</f>
        <v>159821</v>
      </c>
      <c r="M43">
        <f>VLOOKUP($A43,data!$A$8:$L$406,data!K$6,FALSE)</f>
        <v>159563</v>
      </c>
      <c r="N43">
        <f>VLOOKUP($A43,data!$A$8:$L$406,data!L$6,FALSE)</f>
        <v>159364</v>
      </c>
      <c r="O43">
        <f>VLOOKUP($A43,data!$A$8:$M$406,data!M$6,FALSE)</f>
        <v>157197</v>
      </c>
      <c r="P43">
        <f>VLOOKUP($A43,data!$A$610:$L$1008,data!B$608,FALSE)</f>
        <v>100803</v>
      </c>
      <c r="Q43">
        <f>VLOOKUP($A43,data!$A$610:$L$1008,data!C$608,FALSE)</f>
        <v>100979</v>
      </c>
      <c r="R43">
        <f>VLOOKUP($A43,data!$A$610:$L$1008,data!D$608,FALSE)</f>
        <v>99929</v>
      </c>
      <c r="S43">
        <f>VLOOKUP($A43,data!$A$610:$L$1008,data!E$608,FALSE)</f>
        <v>99403</v>
      </c>
      <c r="T43">
        <f>VLOOKUP($A43,data!$A$610:$L$1008,data!F$608,FALSE)</f>
        <v>98829</v>
      </c>
      <c r="U43">
        <f>VLOOKUP($A43,data!$A$610:$L$1008,data!G$608,FALSE)</f>
        <v>98354</v>
      </c>
      <c r="V43">
        <f>VLOOKUP($A43,data!$A$610:$L$1008,data!H$608,FALSE)</f>
        <v>97711</v>
      </c>
      <c r="W43">
        <f>VLOOKUP($A43,data!$A$610:$L$1008,data!I$608,FALSE)</f>
        <v>97004</v>
      </c>
      <c r="X43">
        <f>VLOOKUP($A43,data!$A$610:$L$1008,data!J$608,FALSE)</f>
        <v>96451</v>
      </c>
      <c r="Y43">
        <f>VLOOKUP($A43,data!$A$610:$L$1008,data!K$608,FALSE)</f>
        <v>95657</v>
      </c>
      <c r="Z43">
        <f>VLOOKUP($A43,data!$A$610:$L$1008,data!L$608,FALSE)</f>
        <v>95130</v>
      </c>
      <c r="AA43">
        <f>VLOOKUP($A43,data!$A$610:$M$1008,data!M$608,FALSE)</f>
        <v>94796</v>
      </c>
      <c r="AC43">
        <f>VLOOKUP($A43,data1!$A$8:$AA$353,data1!B$6,FALSE)</f>
        <v>159821</v>
      </c>
      <c r="AD43">
        <f>VLOOKUP($A43,data1!$A$8:$AA$353,data1!C$6,FALSE)</f>
        <v>159931</v>
      </c>
      <c r="AE43">
        <f>VLOOKUP($A43,data1!$A$8:$AA$353,data1!D$6,FALSE)</f>
        <v>159996</v>
      </c>
      <c r="AF43">
        <f>VLOOKUP($A43,data1!$A$8:$AA$353,data1!E$6,FALSE)</f>
        <v>160023</v>
      </c>
      <c r="AG43">
        <f>VLOOKUP($A43,data1!$A$8:$AA$353,data1!F$6,FALSE)</f>
        <v>160025</v>
      </c>
      <c r="AH43">
        <f>VLOOKUP($A43,data1!$A$8:$AA$353,data1!G$6,FALSE)</f>
        <v>160028</v>
      </c>
      <c r="AI43">
        <f>VLOOKUP($A43,data1!$A$8:$AA$353,data1!H$6,FALSE)</f>
        <v>159951</v>
      </c>
      <c r="AJ43">
        <f>VLOOKUP($A43,data1!$A$8:$AA$353,data1!I$6,FALSE)</f>
        <v>159842</v>
      </c>
      <c r="AK43">
        <f>VLOOKUP($A43,data1!$A$8:$AA$353,data1!J$6,FALSE)</f>
        <v>159735</v>
      </c>
      <c r="AL43">
        <f>VLOOKUP($A43,data1!$A$8:$AA$353,data1!K$6,FALSE)</f>
        <v>159621</v>
      </c>
      <c r="AM43">
        <f>VLOOKUP($A43,data1!$A$8:$AA$353,data1!L$6,FALSE)</f>
        <v>159498</v>
      </c>
      <c r="AN43">
        <f>VLOOKUP($A43,data1!$A$8:$AA$353,data1!M$6,FALSE)</f>
        <v>159358</v>
      </c>
      <c r="AO43">
        <f>VLOOKUP($A43,data1!$A$8:$AA$353,data1!N$6,FALSE)</f>
        <v>159229</v>
      </c>
      <c r="AP43">
        <f>VLOOKUP($A43,data1!$A$8:$AA$353,data1!O$6,FALSE)</f>
        <v>159093</v>
      </c>
      <c r="AQ43">
        <f>VLOOKUP($A43,data1!$A$8:$AA$353,data1!P$6,FALSE)</f>
        <v>158986</v>
      </c>
      <c r="AR43">
        <f>VLOOKUP($A43,data1!$A$8:$AA$353,data1!Q$6,FALSE)</f>
        <v>158902</v>
      </c>
      <c r="AS43">
        <f>VLOOKUP($A43,data1!$A$8:$AA$353,data1!R$6,FALSE)</f>
        <v>158827</v>
      </c>
      <c r="AT43">
        <f>VLOOKUP($A43,data1!$A$8:$AA$353,data1!S$6,FALSE)</f>
        <v>158769</v>
      </c>
      <c r="AU43">
        <f>VLOOKUP($A43,data1!$A$8:$AA$353,data1!T$6,FALSE)</f>
        <v>158723</v>
      </c>
      <c r="AV43">
        <f>VLOOKUP($A43,data1!$A$8:$AA$353,data1!U$6,FALSE)</f>
        <v>158700</v>
      </c>
      <c r="AW43">
        <f>VLOOKUP($A43,data1!$A$8:$AA$353,data1!V$6,FALSE)</f>
        <v>158703</v>
      </c>
      <c r="AX43">
        <f>VLOOKUP($A43,data1!$A$8:$AA$353,data1!W$6,FALSE)</f>
        <v>158717</v>
      </c>
      <c r="AY43">
        <f>VLOOKUP($A43,data1!$A$8:$AA$353,data1!X$6,FALSE)</f>
        <v>158738</v>
      </c>
      <c r="AZ43">
        <f>VLOOKUP($A43,data1!$A$8:$AA$353,data1!Y$6,FALSE)</f>
        <v>158760</v>
      </c>
      <c r="BA43">
        <f>VLOOKUP($A43,data1!$A$8:$AA$353,data1!Z$6,FALSE)</f>
        <v>158787</v>
      </c>
      <c r="BB43">
        <f>VLOOKUP($A43,data1!$A$8:$AA$353,data1!AA$6,FALSE)</f>
        <v>158816</v>
      </c>
      <c r="BC43">
        <f>VLOOKUP($A43,data1!$A$488:$AA$833,data1!B$486,FALSE)</f>
        <v>96451</v>
      </c>
      <c r="BD43">
        <f>VLOOKUP($A43,data1!$A$488:$AA$833,data1!C$486,FALSE)</f>
        <v>95923</v>
      </c>
      <c r="BE43">
        <f>VLOOKUP($A43,data1!$A$488:$AA$833,data1!D$486,FALSE)</f>
        <v>95483</v>
      </c>
      <c r="BF43">
        <f>VLOOKUP($A43,data1!$A$488:$AA$833,data1!E$486,FALSE)</f>
        <v>95206</v>
      </c>
      <c r="BG43">
        <f>VLOOKUP($A43,data1!$A$488:$AA$833,data1!F$486,FALSE)</f>
        <v>94996</v>
      </c>
      <c r="BH43">
        <f>VLOOKUP($A43,data1!$A$488:$AA$833,data1!G$486,FALSE)</f>
        <v>94636</v>
      </c>
      <c r="BI43">
        <f>VLOOKUP($A43,data1!$A$488:$AA$833,data1!H$486,FALSE)</f>
        <v>94247</v>
      </c>
      <c r="BJ43">
        <f>VLOOKUP($A43,data1!$A$488:$AA$833,data1!I$486,FALSE)</f>
        <v>93876</v>
      </c>
      <c r="BK43">
        <f>VLOOKUP($A43,data1!$A$488:$AA$833,data1!J$486,FALSE)</f>
        <v>93492</v>
      </c>
      <c r="BL43">
        <f>VLOOKUP($A43,data1!$A$488:$AA$833,data1!K$486,FALSE)</f>
        <v>93006</v>
      </c>
      <c r="BM43">
        <f>VLOOKUP($A43,data1!$A$488:$AA$833,data1!L$486,FALSE)</f>
        <v>92541</v>
      </c>
      <c r="BN43">
        <f>VLOOKUP($A43,data1!$A$488:$AA$833,data1!M$486,FALSE)</f>
        <v>92035</v>
      </c>
      <c r="BO43">
        <f>VLOOKUP($A43,data1!$A$488:$AA$833,data1!N$486,FALSE)</f>
        <v>91548</v>
      </c>
      <c r="BP43">
        <f>VLOOKUP($A43,data1!$A$488:$AA$833,data1!O$486,FALSE)</f>
        <v>91085</v>
      </c>
      <c r="BQ43">
        <f>VLOOKUP($A43,data1!$A$488:$AA$833,data1!P$486,FALSE)</f>
        <v>90661</v>
      </c>
      <c r="BR43">
        <f>VLOOKUP($A43,data1!$A$488:$AA$833,data1!Q$486,FALSE)</f>
        <v>90266</v>
      </c>
      <c r="BS43">
        <f>VLOOKUP($A43,data1!$A$488:$AA$833,data1!R$486,FALSE)</f>
        <v>89784</v>
      </c>
      <c r="BT43">
        <f>VLOOKUP($A43,data1!$A$488:$AA$833,data1!S$486,FALSE)</f>
        <v>89354</v>
      </c>
      <c r="BU43">
        <f>VLOOKUP($A43,data1!$A$488:$AA$833,data1!T$486,FALSE)</f>
        <v>88824</v>
      </c>
      <c r="BV43">
        <f>VLOOKUP($A43,data1!$A$488:$AA$833,data1!U$486,FALSE)</f>
        <v>88378</v>
      </c>
      <c r="BW43">
        <f>VLOOKUP($A43,data1!$A$488:$AA$833,data1!V$486,FALSE)</f>
        <v>88130</v>
      </c>
      <c r="BX43">
        <f>VLOOKUP($A43,data1!$A$488:$AA$833,data1!W$486,FALSE)</f>
        <v>87998</v>
      </c>
      <c r="BY43">
        <f>VLOOKUP($A43,data1!$A$488:$AA$833,data1!X$486,FALSE)</f>
        <v>87908</v>
      </c>
      <c r="BZ43">
        <f>VLOOKUP($A43,data1!$A$488:$AA$833,data1!Y$486,FALSE)</f>
        <v>87880</v>
      </c>
      <c r="CA43">
        <f>VLOOKUP($A43,data1!$A$488:$AA$833,data1!Z$486,FALSE)</f>
        <v>87964</v>
      </c>
      <c r="CB43">
        <f>VLOOKUP($A43,data1!$A$488:$AA$833,data1!AA$486,FALSE)</f>
        <v>88015</v>
      </c>
    </row>
    <row r="44" spans="1:80" x14ac:dyDescent="0.3">
      <c r="A44" t="s">
        <v>71</v>
      </c>
      <c r="B44" s="25" t="str">
        <f>IFERROR(VLOOKUP($A44,class!$A$1:$B$455,2,FALSE),"")</f>
        <v>Unitary Authority</v>
      </c>
      <c r="C44" s="25" t="str">
        <f>IFERROR(IFERROR(VLOOKUP($A44,classifications!$A$3:$C$336,3,FALSE),VLOOKUP($A44,classifications!$I$2:$K$28,3,FALSE)),"")</f>
        <v>Urban with Significant Rural</v>
      </c>
      <c r="D44">
        <f>VLOOKUP($A44,data!$A$8:$L$406,data!B$6,FALSE)</f>
        <v>166539</v>
      </c>
      <c r="E44">
        <f>VLOOKUP($A44,data!$A$8:$L$406,data!C$6,FALSE)</f>
        <v>167516</v>
      </c>
      <c r="F44">
        <f>VLOOKUP($A44,data!$A$8:$L$406,data!D$6,FALSE)</f>
        <v>168351</v>
      </c>
      <c r="G44">
        <f>VLOOKUP($A44,data!$A$8:$L$406,data!E$6,FALSE)</f>
        <v>168716</v>
      </c>
      <c r="H44">
        <f>VLOOKUP($A44,data!$A$8:$L$406,data!F$6,FALSE)</f>
        <v>169213</v>
      </c>
      <c r="I44">
        <f>VLOOKUP($A44,data!$A$8:$L$406,data!G$6,FALSE)</f>
        <v>169843</v>
      </c>
      <c r="J44">
        <f>VLOOKUP($A44,data!$A$8:$L$406,data!H$6,FALSE)</f>
        <v>170807</v>
      </c>
      <c r="K44">
        <f>VLOOKUP($A44,data!$A$8:$L$406,data!I$6,FALSE)</f>
        <v>171294</v>
      </c>
      <c r="L44">
        <f>VLOOKUP($A44,data!$A$8:$L$406,data!J$6,FALSE)</f>
        <v>172005</v>
      </c>
      <c r="M44">
        <f>VLOOKUP($A44,data!$A$8:$L$406,data!K$6,FALSE)</f>
        <v>172292</v>
      </c>
      <c r="N44">
        <f>VLOOKUP($A44,data!$A$8:$L$406,data!L$6,FALSE)</f>
        <v>172748</v>
      </c>
      <c r="O44">
        <f>VLOOKUP($A44,data!$A$8:$M$406,data!M$6,FALSE)</f>
        <v>169940</v>
      </c>
      <c r="P44">
        <f>VLOOKUP($A44,data!$A$610:$L$1008,data!B$608,FALSE)</f>
        <v>105693</v>
      </c>
      <c r="Q44">
        <f>VLOOKUP($A44,data!$A$610:$L$1008,data!C$608,FALSE)</f>
        <v>105934</v>
      </c>
      <c r="R44">
        <f>VLOOKUP($A44,data!$A$610:$L$1008,data!D$608,FALSE)</f>
        <v>105487</v>
      </c>
      <c r="S44">
        <f>VLOOKUP($A44,data!$A$610:$L$1008,data!E$608,FALSE)</f>
        <v>104922</v>
      </c>
      <c r="T44">
        <f>VLOOKUP($A44,data!$A$610:$L$1008,data!F$608,FALSE)</f>
        <v>104581</v>
      </c>
      <c r="U44">
        <f>VLOOKUP($A44,data!$A$610:$L$1008,data!G$608,FALSE)</f>
        <v>104318</v>
      </c>
      <c r="V44">
        <f>VLOOKUP($A44,data!$A$610:$L$1008,data!H$608,FALSE)</f>
        <v>104409</v>
      </c>
      <c r="W44">
        <f>VLOOKUP($A44,data!$A$610:$L$1008,data!I$608,FALSE)</f>
        <v>104093</v>
      </c>
      <c r="X44">
        <f>VLOOKUP($A44,data!$A$610:$L$1008,data!J$608,FALSE)</f>
        <v>104000</v>
      </c>
      <c r="Y44">
        <f>VLOOKUP($A44,data!$A$610:$L$1008,data!K$608,FALSE)</f>
        <v>103684</v>
      </c>
      <c r="Z44">
        <f>VLOOKUP($A44,data!$A$610:$L$1008,data!L$608,FALSE)</f>
        <v>103586</v>
      </c>
      <c r="AA44">
        <f>VLOOKUP($A44,data!$A$610:$M$1008,data!M$608,FALSE)</f>
        <v>102290</v>
      </c>
      <c r="AC44">
        <f>VLOOKUP($A44,data1!$A$8:$AA$353,data1!B$6,FALSE)</f>
        <v>172005</v>
      </c>
      <c r="AD44">
        <f>VLOOKUP($A44,data1!$A$8:$AA$353,data1!C$6,FALSE)</f>
        <v>172607</v>
      </c>
      <c r="AE44">
        <f>VLOOKUP($A44,data1!$A$8:$AA$353,data1!D$6,FALSE)</f>
        <v>173143</v>
      </c>
      <c r="AF44">
        <f>VLOOKUP($A44,data1!$A$8:$AA$353,data1!E$6,FALSE)</f>
        <v>173668</v>
      </c>
      <c r="AG44">
        <f>VLOOKUP($A44,data1!$A$8:$AA$353,data1!F$6,FALSE)</f>
        <v>174142</v>
      </c>
      <c r="AH44">
        <f>VLOOKUP($A44,data1!$A$8:$AA$353,data1!G$6,FALSE)</f>
        <v>174548</v>
      </c>
      <c r="AI44">
        <f>VLOOKUP($A44,data1!$A$8:$AA$353,data1!H$6,FALSE)</f>
        <v>174881</v>
      </c>
      <c r="AJ44">
        <f>VLOOKUP($A44,data1!$A$8:$AA$353,data1!I$6,FALSE)</f>
        <v>175145</v>
      </c>
      <c r="AK44">
        <f>VLOOKUP($A44,data1!$A$8:$AA$353,data1!J$6,FALSE)</f>
        <v>175377</v>
      </c>
      <c r="AL44">
        <f>VLOOKUP($A44,data1!$A$8:$AA$353,data1!K$6,FALSE)</f>
        <v>175572</v>
      </c>
      <c r="AM44">
        <f>VLOOKUP($A44,data1!$A$8:$AA$353,data1!L$6,FALSE)</f>
        <v>175743</v>
      </c>
      <c r="AN44">
        <f>VLOOKUP($A44,data1!$A$8:$AA$353,data1!M$6,FALSE)</f>
        <v>175902</v>
      </c>
      <c r="AO44">
        <f>VLOOKUP($A44,data1!$A$8:$AA$353,data1!N$6,FALSE)</f>
        <v>176052</v>
      </c>
      <c r="AP44">
        <f>VLOOKUP($A44,data1!$A$8:$AA$353,data1!O$6,FALSE)</f>
        <v>176201</v>
      </c>
      <c r="AQ44">
        <f>VLOOKUP($A44,data1!$A$8:$AA$353,data1!P$6,FALSE)</f>
        <v>176339</v>
      </c>
      <c r="AR44">
        <f>VLOOKUP($A44,data1!$A$8:$AA$353,data1!Q$6,FALSE)</f>
        <v>176491</v>
      </c>
      <c r="AS44">
        <f>VLOOKUP($A44,data1!$A$8:$AA$353,data1!R$6,FALSE)</f>
        <v>176655</v>
      </c>
      <c r="AT44">
        <f>VLOOKUP($A44,data1!$A$8:$AA$353,data1!S$6,FALSE)</f>
        <v>176805</v>
      </c>
      <c r="AU44">
        <f>VLOOKUP($A44,data1!$A$8:$AA$353,data1!T$6,FALSE)</f>
        <v>176961</v>
      </c>
      <c r="AV44">
        <f>VLOOKUP($A44,data1!$A$8:$AA$353,data1!U$6,FALSE)</f>
        <v>177135</v>
      </c>
      <c r="AW44">
        <f>VLOOKUP($A44,data1!$A$8:$AA$353,data1!V$6,FALSE)</f>
        <v>177331</v>
      </c>
      <c r="AX44">
        <f>VLOOKUP($A44,data1!$A$8:$AA$353,data1!W$6,FALSE)</f>
        <v>177531</v>
      </c>
      <c r="AY44">
        <f>VLOOKUP($A44,data1!$A$8:$AA$353,data1!X$6,FALSE)</f>
        <v>177729</v>
      </c>
      <c r="AZ44">
        <f>VLOOKUP($A44,data1!$A$8:$AA$353,data1!Y$6,FALSE)</f>
        <v>177929</v>
      </c>
      <c r="BA44">
        <f>VLOOKUP($A44,data1!$A$8:$AA$353,data1!Z$6,FALSE)</f>
        <v>178133</v>
      </c>
      <c r="BB44">
        <f>VLOOKUP($A44,data1!$A$8:$AA$353,data1!AA$6,FALSE)</f>
        <v>178336</v>
      </c>
      <c r="BC44">
        <f>VLOOKUP($A44,data1!$A$488:$AA$833,data1!B$486,FALSE)</f>
        <v>104000</v>
      </c>
      <c r="BD44">
        <f>VLOOKUP($A44,data1!$A$488:$AA$833,data1!C$486,FALSE)</f>
        <v>103910</v>
      </c>
      <c r="BE44">
        <f>VLOOKUP($A44,data1!$A$488:$AA$833,data1!D$486,FALSE)</f>
        <v>103801</v>
      </c>
      <c r="BF44">
        <f>VLOOKUP($A44,data1!$A$488:$AA$833,data1!E$486,FALSE)</f>
        <v>103696</v>
      </c>
      <c r="BG44">
        <f>VLOOKUP($A44,data1!$A$488:$AA$833,data1!F$486,FALSE)</f>
        <v>103797</v>
      </c>
      <c r="BH44">
        <f>VLOOKUP($A44,data1!$A$488:$AA$833,data1!G$486,FALSE)</f>
        <v>103743</v>
      </c>
      <c r="BI44">
        <f>VLOOKUP($A44,data1!$A$488:$AA$833,data1!H$486,FALSE)</f>
        <v>103738</v>
      </c>
      <c r="BJ44">
        <f>VLOOKUP($A44,data1!$A$488:$AA$833,data1!I$486,FALSE)</f>
        <v>103664</v>
      </c>
      <c r="BK44">
        <f>VLOOKUP($A44,data1!$A$488:$AA$833,data1!J$486,FALSE)</f>
        <v>103495</v>
      </c>
      <c r="BL44">
        <f>VLOOKUP($A44,data1!$A$488:$AA$833,data1!K$486,FALSE)</f>
        <v>103231</v>
      </c>
      <c r="BM44">
        <f>VLOOKUP($A44,data1!$A$488:$AA$833,data1!L$486,FALSE)</f>
        <v>102837</v>
      </c>
      <c r="BN44">
        <f>VLOOKUP($A44,data1!$A$488:$AA$833,data1!M$486,FALSE)</f>
        <v>102440</v>
      </c>
      <c r="BO44">
        <f>VLOOKUP($A44,data1!$A$488:$AA$833,data1!N$486,FALSE)</f>
        <v>101987</v>
      </c>
      <c r="BP44">
        <f>VLOOKUP($A44,data1!$A$488:$AA$833,data1!O$486,FALSE)</f>
        <v>101569</v>
      </c>
      <c r="BQ44">
        <f>VLOOKUP($A44,data1!$A$488:$AA$833,data1!P$486,FALSE)</f>
        <v>101181</v>
      </c>
      <c r="BR44">
        <f>VLOOKUP($A44,data1!$A$488:$AA$833,data1!Q$486,FALSE)</f>
        <v>100915</v>
      </c>
      <c r="BS44">
        <f>VLOOKUP($A44,data1!$A$488:$AA$833,data1!R$486,FALSE)</f>
        <v>100474</v>
      </c>
      <c r="BT44">
        <f>VLOOKUP($A44,data1!$A$488:$AA$833,data1!S$486,FALSE)</f>
        <v>100036</v>
      </c>
      <c r="BU44">
        <f>VLOOKUP($A44,data1!$A$488:$AA$833,data1!T$486,FALSE)</f>
        <v>99696</v>
      </c>
      <c r="BV44">
        <f>VLOOKUP($A44,data1!$A$488:$AA$833,data1!U$486,FALSE)</f>
        <v>99436</v>
      </c>
      <c r="BW44">
        <f>VLOOKUP($A44,data1!$A$488:$AA$833,data1!V$486,FALSE)</f>
        <v>99330</v>
      </c>
      <c r="BX44">
        <f>VLOOKUP($A44,data1!$A$488:$AA$833,data1!W$486,FALSE)</f>
        <v>99311</v>
      </c>
      <c r="BY44">
        <f>VLOOKUP($A44,data1!$A$488:$AA$833,data1!X$486,FALSE)</f>
        <v>99349</v>
      </c>
      <c r="BZ44">
        <f>VLOOKUP($A44,data1!$A$488:$AA$833,data1!Y$486,FALSE)</f>
        <v>99478</v>
      </c>
      <c r="CA44">
        <f>VLOOKUP($A44,data1!$A$488:$AA$833,data1!Z$486,FALSE)</f>
        <v>99714</v>
      </c>
      <c r="CB44">
        <f>VLOOKUP($A44,data1!$A$488:$AA$833,data1!AA$486,FALSE)</f>
        <v>99927</v>
      </c>
    </row>
    <row r="45" spans="1:80" x14ac:dyDescent="0.3">
      <c r="A45" t="s">
        <v>128</v>
      </c>
      <c r="B45" s="25" t="str">
        <f>IFERROR(VLOOKUP($A45,class!$A$1:$B$455,2,FALSE),"")</f>
        <v>Unitary Authority</v>
      </c>
      <c r="C45" s="25" t="str">
        <f>IFERROR(IFERROR(VLOOKUP($A45,classifications!$A$3:$C$336,3,FALSE),VLOOKUP($A45,classifications!$I$2:$K$28,3,FALSE)),"")</f>
        <v>Predominantly Urban</v>
      </c>
      <c r="D45">
        <f>VLOOKUP($A45,data!$A$8:$L$406,data!B$6,FALSE)</f>
        <v>195070</v>
      </c>
      <c r="E45">
        <f>VLOOKUP($A45,data!$A$8:$L$406,data!C$6,FALSE)</f>
        <v>197783</v>
      </c>
      <c r="F45">
        <f>VLOOKUP($A45,data!$A$8:$L$406,data!D$6,FALSE)</f>
        <v>199567</v>
      </c>
      <c r="G45">
        <f>VLOOKUP($A45,data!$A$8:$L$406,data!E$6,FALSE)</f>
        <v>202113</v>
      </c>
      <c r="H45">
        <f>VLOOKUP($A45,data!$A$8:$L$406,data!F$6,FALSE)</f>
        <v>203654</v>
      </c>
      <c r="I45">
        <f>VLOOKUP($A45,data!$A$8:$L$406,data!G$6,FALSE)</f>
        <v>205784</v>
      </c>
      <c r="J45">
        <f>VLOOKUP($A45,data!$A$8:$L$406,data!H$6,FALSE)</f>
        <v>206920</v>
      </c>
      <c r="K45">
        <f>VLOOKUP($A45,data!$A$8:$L$406,data!I$6,FALSE)</f>
        <v>208163</v>
      </c>
      <c r="L45">
        <f>VLOOKUP($A45,data!$A$8:$L$406,data!J$6,FALSE)</f>
        <v>209893</v>
      </c>
      <c r="M45">
        <f>VLOOKUP($A45,data!$A$8:$L$406,data!K$6,FALSE)</f>
        <v>210618</v>
      </c>
      <c r="N45">
        <f>VLOOKUP($A45,data!$A$8:$L$406,data!L$6,FALSE)</f>
        <v>211012</v>
      </c>
      <c r="O45">
        <f>VLOOKUP($A45,data!$A$8:$M$406,data!M$6,FALSE)</f>
        <v>201672</v>
      </c>
      <c r="P45">
        <f>VLOOKUP($A45,data!$A$610:$L$1008,data!B$608,FALSE)</f>
        <v>130672</v>
      </c>
      <c r="Q45">
        <f>VLOOKUP($A45,data!$A$610:$L$1008,data!C$608,FALSE)</f>
        <v>132340</v>
      </c>
      <c r="R45">
        <f>VLOOKUP($A45,data!$A$610:$L$1008,data!D$608,FALSE)</f>
        <v>132789</v>
      </c>
      <c r="S45">
        <f>VLOOKUP($A45,data!$A$610:$L$1008,data!E$608,FALSE)</f>
        <v>134246</v>
      </c>
      <c r="T45">
        <f>VLOOKUP($A45,data!$A$610:$L$1008,data!F$608,FALSE)</f>
        <v>134837</v>
      </c>
      <c r="U45">
        <f>VLOOKUP($A45,data!$A$610:$L$1008,data!G$608,FALSE)</f>
        <v>136328</v>
      </c>
      <c r="V45">
        <f>VLOOKUP($A45,data!$A$610:$L$1008,data!H$608,FALSE)</f>
        <v>136853</v>
      </c>
      <c r="W45">
        <f>VLOOKUP($A45,data!$A$610:$L$1008,data!I$608,FALSE)</f>
        <v>137593</v>
      </c>
      <c r="X45">
        <f>VLOOKUP($A45,data!$A$610:$L$1008,data!J$608,FALSE)</f>
        <v>138861</v>
      </c>
      <c r="Y45">
        <f>VLOOKUP($A45,data!$A$610:$L$1008,data!K$608,FALSE)</f>
        <v>139061</v>
      </c>
      <c r="Z45">
        <f>VLOOKUP($A45,data!$A$610:$L$1008,data!L$608,FALSE)</f>
        <v>139430</v>
      </c>
      <c r="AA45">
        <f>VLOOKUP($A45,data!$A$610:$M$1008,data!M$608,FALSE)</f>
        <v>131986</v>
      </c>
      <c r="AC45">
        <f>VLOOKUP($A45,data1!$A$8:$AA$353,data1!B$6,FALSE)</f>
        <v>209893</v>
      </c>
      <c r="AD45">
        <f>VLOOKUP($A45,data1!$A$8:$AA$353,data1!C$6,FALSE)</f>
        <v>210699</v>
      </c>
      <c r="AE45">
        <f>VLOOKUP($A45,data1!$A$8:$AA$353,data1!D$6,FALSE)</f>
        <v>211099</v>
      </c>
      <c r="AF45">
        <f>VLOOKUP($A45,data1!$A$8:$AA$353,data1!E$6,FALSE)</f>
        <v>211234</v>
      </c>
      <c r="AG45">
        <f>VLOOKUP($A45,data1!$A$8:$AA$353,data1!F$6,FALSE)</f>
        <v>211334</v>
      </c>
      <c r="AH45">
        <f>VLOOKUP($A45,data1!$A$8:$AA$353,data1!G$6,FALSE)</f>
        <v>211589</v>
      </c>
      <c r="AI45">
        <f>VLOOKUP($A45,data1!$A$8:$AA$353,data1!H$6,FALSE)</f>
        <v>211953</v>
      </c>
      <c r="AJ45">
        <f>VLOOKUP($A45,data1!$A$8:$AA$353,data1!I$6,FALSE)</f>
        <v>212418</v>
      </c>
      <c r="AK45">
        <f>VLOOKUP($A45,data1!$A$8:$AA$353,data1!J$6,FALSE)</f>
        <v>212922</v>
      </c>
      <c r="AL45">
        <f>VLOOKUP($A45,data1!$A$8:$AA$353,data1!K$6,FALSE)</f>
        <v>213477</v>
      </c>
      <c r="AM45">
        <f>VLOOKUP($A45,data1!$A$8:$AA$353,data1!L$6,FALSE)</f>
        <v>213919</v>
      </c>
      <c r="AN45">
        <f>VLOOKUP($A45,data1!$A$8:$AA$353,data1!M$6,FALSE)</f>
        <v>214335</v>
      </c>
      <c r="AO45">
        <f>VLOOKUP($A45,data1!$A$8:$AA$353,data1!N$6,FALSE)</f>
        <v>214759</v>
      </c>
      <c r="AP45">
        <f>VLOOKUP($A45,data1!$A$8:$AA$353,data1!O$6,FALSE)</f>
        <v>215214</v>
      </c>
      <c r="AQ45">
        <f>VLOOKUP($A45,data1!$A$8:$AA$353,data1!P$6,FALSE)</f>
        <v>215487</v>
      </c>
      <c r="AR45">
        <f>VLOOKUP($A45,data1!$A$8:$AA$353,data1!Q$6,FALSE)</f>
        <v>215595</v>
      </c>
      <c r="AS45">
        <f>VLOOKUP($A45,data1!$A$8:$AA$353,data1!R$6,FALSE)</f>
        <v>215676</v>
      </c>
      <c r="AT45">
        <f>VLOOKUP($A45,data1!$A$8:$AA$353,data1!S$6,FALSE)</f>
        <v>215837</v>
      </c>
      <c r="AU45">
        <f>VLOOKUP($A45,data1!$A$8:$AA$353,data1!T$6,FALSE)</f>
        <v>215948</v>
      </c>
      <c r="AV45">
        <f>VLOOKUP($A45,data1!$A$8:$AA$353,data1!U$6,FALSE)</f>
        <v>215944</v>
      </c>
      <c r="AW45">
        <f>VLOOKUP($A45,data1!$A$8:$AA$353,data1!V$6,FALSE)</f>
        <v>215829</v>
      </c>
      <c r="AX45">
        <f>VLOOKUP($A45,data1!$A$8:$AA$353,data1!W$6,FALSE)</f>
        <v>215802</v>
      </c>
      <c r="AY45">
        <f>VLOOKUP($A45,data1!$A$8:$AA$353,data1!X$6,FALSE)</f>
        <v>215869</v>
      </c>
      <c r="AZ45">
        <f>VLOOKUP($A45,data1!$A$8:$AA$353,data1!Y$6,FALSE)</f>
        <v>215994</v>
      </c>
      <c r="BA45">
        <f>VLOOKUP($A45,data1!$A$8:$AA$353,data1!Z$6,FALSE)</f>
        <v>216137</v>
      </c>
      <c r="BB45">
        <f>VLOOKUP($A45,data1!$A$8:$AA$353,data1!AA$6,FALSE)</f>
        <v>216313</v>
      </c>
      <c r="BC45">
        <f>VLOOKUP($A45,data1!$A$488:$AA$833,data1!B$486,FALSE)</f>
        <v>138861</v>
      </c>
      <c r="BD45">
        <f>VLOOKUP($A45,data1!$A$488:$AA$833,data1!C$486,FALSE)</f>
        <v>139074</v>
      </c>
      <c r="BE45">
        <f>VLOOKUP($A45,data1!$A$488:$AA$833,data1!D$486,FALSE)</f>
        <v>139027</v>
      </c>
      <c r="BF45">
        <f>VLOOKUP($A45,data1!$A$488:$AA$833,data1!E$486,FALSE)</f>
        <v>138803</v>
      </c>
      <c r="BG45">
        <f>VLOOKUP($A45,data1!$A$488:$AA$833,data1!F$486,FALSE)</f>
        <v>138572</v>
      </c>
      <c r="BH45">
        <f>VLOOKUP($A45,data1!$A$488:$AA$833,data1!G$486,FALSE)</f>
        <v>138483</v>
      </c>
      <c r="BI45">
        <f>VLOOKUP($A45,data1!$A$488:$AA$833,data1!H$486,FALSE)</f>
        <v>138576</v>
      </c>
      <c r="BJ45">
        <f>VLOOKUP($A45,data1!$A$488:$AA$833,data1!I$486,FALSE)</f>
        <v>138672</v>
      </c>
      <c r="BK45">
        <f>VLOOKUP($A45,data1!$A$488:$AA$833,data1!J$486,FALSE)</f>
        <v>138735</v>
      </c>
      <c r="BL45">
        <f>VLOOKUP($A45,data1!$A$488:$AA$833,data1!K$486,FALSE)</f>
        <v>138895</v>
      </c>
      <c r="BM45">
        <f>VLOOKUP($A45,data1!$A$488:$AA$833,data1!L$486,FALSE)</f>
        <v>138975</v>
      </c>
      <c r="BN45">
        <f>VLOOKUP($A45,data1!$A$488:$AA$833,data1!M$486,FALSE)</f>
        <v>138731</v>
      </c>
      <c r="BO45">
        <f>VLOOKUP($A45,data1!$A$488:$AA$833,data1!N$486,FALSE)</f>
        <v>138606</v>
      </c>
      <c r="BP45">
        <f>VLOOKUP($A45,data1!$A$488:$AA$833,data1!O$486,FALSE)</f>
        <v>138626</v>
      </c>
      <c r="BQ45">
        <f>VLOOKUP($A45,data1!$A$488:$AA$833,data1!P$486,FALSE)</f>
        <v>138453</v>
      </c>
      <c r="BR45">
        <f>VLOOKUP($A45,data1!$A$488:$AA$833,data1!Q$486,FALSE)</f>
        <v>138067</v>
      </c>
      <c r="BS45">
        <f>VLOOKUP($A45,data1!$A$488:$AA$833,data1!R$486,FALSE)</f>
        <v>137601</v>
      </c>
      <c r="BT45">
        <f>VLOOKUP($A45,data1!$A$488:$AA$833,data1!S$486,FALSE)</f>
        <v>137275</v>
      </c>
      <c r="BU45">
        <f>VLOOKUP($A45,data1!$A$488:$AA$833,data1!T$486,FALSE)</f>
        <v>136868</v>
      </c>
      <c r="BV45">
        <f>VLOOKUP($A45,data1!$A$488:$AA$833,data1!U$486,FALSE)</f>
        <v>136419</v>
      </c>
      <c r="BW45">
        <f>VLOOKUP($A45,data1!$A$488:$AA$833,data1!V$486,FALSE)</f>
        <v>136010</v>
      </c>
      <c r="BX45">
        <f>VLOOKUP($A45,data1!$A$488:$AA$833,data1!W$486,FALSE)</f>
        <v>135789</v>
      </c>
      <c r="BY45">
        <f>VLOOKUP($A45,data1!$A$488:$AA$833,data1!X$486,FALSE)</f>
        <v>135648</v>
      </c>
      <c r="BZ45">
        <f>VLOOKUP($A45,data1!$A$488:$AA$833,data1!Y$486,FALSE)</f>
        <v>135649</v>
      </c>
      <c r="CA45">
        <f>VLOOKUP($A45,data1!$A$488:$AA$833,data1!Z$486,FALSE)</f>
        <v>135677</v>
      </c>
      <c r="CB45">
        <f>VLOOKUP($A45,data1!$A$488:$AA$833,data1!AA$486,FALSE)</f>
        <v>135695</v>
      </c>
    </row>
    <row r="46" spans="1:80" x14ac:dyDescent="0.3">
      <c r="A46" t="s">
        <v>324</v>
      </c>
      <c r="B46" s="25" t="str">
        <f>IFERROR(VLOOKUP($A46,class!$A$1:$B$455,2,FALSE),"")</f>
        <v>Shire County</v>
      </c>
      <c r="C46" s="25" t="str">
        <f>IFERROR(IFERROR(VLOOKUP($A46,classifications!$A$3:$C$336,3,FALSE),VLOOKUP($A46,classifications!$I$2:$K$28,3,FALSE)),"")</f>
        <v>Predominantly Rural</v>
      </c>
      <c r="D46">
        <f>VLOOKUP($A46,data!$A$8:$L$406,data!B$6,FALSE)</f>
        <v>599028</v>
      </c>
      <c r="E46">
        <f>VLOOKUP($A46,data!$A$8:$L$406,data!C$6,FALSE)</f>
        <v>601206</v>
      </c>
      <c r="F46">
        <f>VLOOKUP($A46,data!$A$8:$L$406,data!D$6,FALSE)</f>
        <v>603508</v>
      </c>
      <c r="G46">
        <f>VLOOKUP($A46,data!$A$8:$L$406,data!E$6,FALSE)</f>
        <v>604724</v>
      </c>
      <c r="H46">
        <f>VLOOKUP($A46,data!$A$8:$L$406,data!F$6,FALSE)</f>
        <v>604730</v>
      </c>
      <c r="I46">
        <f>VLOOKUP($A46,data!$A$8:$L$406,data!G$6,FALSE)</f>
        <v>606017</v>
      </c>
      <c r="J46">
        <f>VLOOKUP($A46,data!$A$8:$L$406,data!H$6,FALSE)</f>
        <v>609538</v>
      </c>
      <c r="K46">
        <f>VLOOKUP($A46,data!$A$8:$L$406,data!I$6,FALSE)</f>
        <v>611633</v>
      </c>
      <c r="L46">
        <f>VLOOKUP($A46,data!$A$8:$L$406,data!J$6,FALSE)</f>
        <v>614505</v>
      </c>
      <c r="M46">
        <f>VLOOKUP($A46,data!$A$8:$L$406,data!K$6,FALSE)</f>
        <v>618054</v>
      </c>
      <c r="N46">
        <f>VLOOKUP($A46,data!$A$8:$L$406,data!L$6,FALSE)</f>
        <v>620610</v>
      </c>
      <c r="O46">
        <f>VLOOKUP($A46,data!$A$8:$M$406,data!M$6,FALSE)</f>
        <v>618847</v>
      </c>
      <c r="P46">
        <f>VLOOKUP($A46,data!$A$610:$L$1008,data!B$608,FALSE)</f>
        <v>373920</v>
      </c>
      <c r="Q46">
        <f>VLOOKUP($A46,data!$A$610:$L$1008,data!C$608,FALSE)</f>
        <v>373401</v>
      </c>
      <c r="R46">
        <f>VLOOKUP($A46,data!$A$610:$L$1008,data!D$608,FALSE)</f>
        <v>370403</v>
      </c>
      <c r="S46">
        <f>VLOOKUP($A46,data!$A$610:$L$1008,data!E$608,FALSE)</f>
        <v>368110</v>
      </c>
      <c r="T46">
        <f>VLOOKUP($A46,data!$A$610:$L$1008,data!F$608,FALSE)</f>
        <v>364818</v>
      </c>
      <c r="U46">
        <f>VLOOKUP($A46,data!$A$610:$L$1008,data!G$608,FALSE)</f>
        <v>363100</v>
      </c>
      <c r="V46">
        <f>VLOOKUP($A46,data!$A$610:$L$1008,data!H$608,FALSE)</f>
        <v>363050</v>
      </c>
      <c r="W46">
        <f>VLOOKUP($A46,data!$A$610:$L$1008,data!I$608,FALSE)</f>
        <v>361966</v>
      </c>
      <c r="X46">
        <f>VLOOKUP($A46,data!$A$610:$L$1008,data!J$608,FALSE)</f>
        <v>361732</v>
      </c>
      <c r="Y46">
        <f>VLOOKUP($A46,data!$A$610:$L$1008,data!K$608,FALSE)</f>
        <v>361843</v>
      </c>
      <c r="Z46">
        <f>VLOOKUP($A46,data!$A$610:$L$1008,data!L$608,FALSE)</f>
        <v>362222</v>
      </c>
      <c r="AA46">
        <f>VLOOKUP($A46,data!$A$610:$M$1008,data!M$608,FALSE)</f>
        <v>364565</v>
      </c>
      <c r="AC46">
        <f>VLOOKUP($A46,data1!$A$8:$AA$353,data1!B$6,FALSE)</f>
        <v>614505</v>
      </c>
      <c r="AD46">
        <f>VLOOKUP($A46,data1!$A$8:$AA$353,data1!C$6,FALSE)</f>
        <v>616586</v>
      </c>
      <c r="AE46">
        <f>VLOOKUP($A46,data1!$A$8:$AA$353,data1!D$6,FALSE)</f>
        <v>618903</v>
      </c>
      <c r="AF46">
        <f>VLOOKUP($A46,data1!$A$8:$AA$353,data1!E$6,FALSE)</f>
        <v>621172</v>
      </c>
      <c r="AG46">
        <f>VLOOKUP($A46,data1!$A$8:$AA$353,data1!F$6,FALSE)</f>
        <v>623344</v>
      </c>
      <c r="AH46">
        <f>VLOOKUP($A46,data1!$A$8:$AA$353,data1!G$6,FALSE)</f>
        <v>625415</v>
      </c>
      <c r="AI46">
        <f>VLOOKUP($A46,data1!$A$8:$AA$353,data1!H$6,FALSE)</f>
        <v>627318</v>
      </c>
      <c r="AJ46">
        <f>VLOOKUP($A46,data1!$A$8:$AA$353,data1!I$6,FALSE)</f>
        <v>629023</v>
      </c>
      <c r="AK46">
        <f>VLOOKUP($A46,data1!$A$8:$AA$353,data1!J$6,FALSE)</f>
        <v>630616</v>
      </c>
      <c r="AL46">
        <f>VLOOKUP($A46,data1!$A$8:$AA$353,data1!K$6,FALSE)</f>
        <v>632095</v>
      </c>
      <c r="AM46">
        <f>VLOOKUP($A46,data1!$A$8:$AA$353,data1!L$6,FALSE)</f>
        <v>633559</v>
      </c>
      <c r="AN46">
        <f>VLOOKUP($A46,data1!$A$8:$AA$353,data1!M$6,FALSE)</f>
        <v>634874</v>
      </c>
      <c r="AO46">
        <f>VLOOKUP($A46,data1!$A$8:$AA$353,data1!N$6,FALSE)</f>
        <v>636163</v>
      </c>
      <c r="AP46">
        <f>VLOOKUP($A46,data1!$A$8:$AA$353,data1!O$6,FALSE)</f>
        <v>637341</v>
      </c>
      <c r="AQ46">
        <f>VLOOKUP($A46,data1!$A$8:$AA$353,data1!P$6,FALSE)</f>
        <v>638585</v>
      </c>
      <c r="AR46">
        <f>VLOOKUP($A46,data1!$A$8:$AA$353,data1!Q$6,FALSE)</f>
        <v>639830</v>
      </c>
      <c r="AS46">
        <f>VLOOKUP($A46,data1!$A$8:$AA$353,data1!R$6,FALSE)</f>
        <v>641015</v>
      </c>
      <c r="AT46">
        <f>VLOOKUP($A46,data1!$A$8:$AA$353,data1!S$6,FALSE)</f>
        <v>642119</v>
      </c>
      <c r="AU46">
        <f>VLOOKUP($A46,data1!$A$8:$AA$353,data1!T$6,FALSE)</f>
        <v>643245</v>
      </c>
      <c r="AV46">
        <f>VLOOKUP($A46,data1!$A$8:$AA$353,data1!U$6,FALSE)</f>
        <v>644436</v>
      </c>
      <c r="AW46">
        <f>VLOOKUP($A46,data1!$A$8:$AA$353,data1!V$6,FALSE)</f>
        <v>645701</v>
      </c>
      <c r="AX46">
        <f>VLOOKUP($A46,data1!$A$8:$AA$353,data1!W$6,FALSE)</f>
        <v>646949</v>
      </c>
      <c r="AY46">
        <f>VLOOKUP($A46,data1!$A$8:$AA$353,data1!X$6,FALSE)</f>
        <v>648170</v>
      </c>
      <c r="AZ46">
        <f>VLOOKUP($A46,data1!$A$8:$AA$353,data1!Y$6,FALSE)</f>
        <v>649383</v>
      </c>
      <c r="BA46">
        <f>VLOOKUP($A46,data1!$A$8:$AA$353,data1!Z$6,FALSE)</f>
        <v>650598</v>
      </c>
      <c r="BB46">
        <f>VLOOKUP($A46,data1!$A$8:$AA$353,data1!AA$6,FALSE)</f>
        <v>651804</v>
      </c>
      <c r="BC46">
        <f>VLOOKUP($A46,data1!$A$488:$AA$833,data1!B$486,FALSE)</f>
        <v>361732</v>
      </c>
      <c r="BD46">
        <f>VLOOKUP($A46,data1!$A$488:$AA$833,data1!C$486,FALSE)</f>
        <v>360538</v>
      </c>
      <c r="BE46">
        <f>VLOOKUP($A46,data1!$A$488:$AA$833,data1!D$486,FALSE)</f>
        <v>360003</v>
      </c>
      <c r="BF46">
        <f>VLOOKUP($A46,data1!$A$488:$AA$833,data1!E$486,FALSE)</f>
        <v>359342</v>
      </c>
      <c r="BG46">
        <f>VLOOKUP($A46,data1!$A$488:$AA$833,data1!F$486,FALSE)</f>
        <v>358889</v>
      </c>
      <c r="BH46">
        <f>VLOOKUP($A46,data1!$A$488:$AA$833,data1!G$486,FALSE)</f>
        <v>358278</v>
      </c>
      <c r="BI46">
        <f>VLOOKUP($A46,data1!$A$488:$AA$833,data1!H$486,FALSE)</f>
        <v>357550</v>
      </c>
      <c r="BJ46">
        <f>VLOOKUP($A46,data1!$A$488:$AA$833,data1!I$486,FALSE)</f>
        <v>356382</v>
      </c>
      <c r="BK46">
        <f>VLOOKUP($A46,data1!$A$488:$AA$833,data1!J$486,FALSE)</f>
        <v>355157</v>
      </c>
      <c r="BL46">
        <f>VLOOKUP($A46,data1!$A$488:$AA$833,data1!K$486,FALSE)</f>
        <v>353662</v>
      </c>
      <c r="BM46">
        <f>VLOOKUP($A46,data1!$A$488:$AA$833,data1!L$486,FALSE)</f>
        <v>352131</v>
      </c>
      <c r="BN46">
        <f>VLOOKUP($A46,data1!$A$488:$AA$833,data1!M$486,FALSE)</f>
        <v>350126</v>
      </c>
      <c r="BO46">
        <f>VLOOKUP($A46,data1!$A$488:$AA$833,data1!N$486,FALSE)</f>
        <v>348093</v>
      </c>
      <c r="BP46">
        <f>VLOOKUP($A46,data1!$A$488:$AA$833,data1!O$486,FALSE)</f>
        <v>346401</v>
      </c>
      <c r="BQ46">
        <f>VLOOKUP($A46,data1!$A$488:$AA$833,data1!P$486,FALSE)</f>
        <v>344814</v>
      </c>
      <c r="BR46">
        <f>VLOOKUP($A46,data1!$A$488:$AA$833,data1!Q$486,FALSE)</f>
        <v>343315</v>
      </c>
      <c r="BS46">
        <f>VLOOKUP($A46,data1!$A$488:$AA$833,data1!R$486,FALSE)</f>
        <v>341777</v>
      </c>
      <c r="BT46">
        <f>VLOOKUP($A46,data1!$A$488:$AA$833,data1!S$486,FALSE)</f>
        <v>340316</v>
      </c>
      <c r="BU46">
        <f>VLOOKUP($A46,data1!$A$488:$AA$833,data1!T$486,FALSE)</f>
        <v>338691</v>
      </c>
      <c r="BV46">
        <f>VLOOKUP($A46,data1!$A$488:$AA$833,data1!U$486,FALSE)</f>
        <v>337574</v>
      </c>
      <c r="BW46">
        <f>VLOOKUP($A46,data1!$A$488:$AA$833,data1!V$486,FALSE)</f>
        <v>337091</v>
      </c>
      <c r="BX46">
        <f>VLOOKUP($A46,data1!$A$488:$AA$833,data1!W$486,FALSE)</f>
        <v>337140</v>
      </c>
      <c r="BY46">
        <f>VLOOKUP($A46,data1!$A$488:$AA$833,data1!X$486,FALSE)</f>
        <v>337478</v>
      </c>
      <c r="BZ46">
        <f>VLOOKUP($A46,data1!$A$488:$AA$833,data1!Y$486,FALSE)</f>
        <v>338003</v>
      </c>
      <c r="CA46">
        <f>VLOOKUP($A46,data1!$A$488:$AA$833,data1!Z$486,FALSE)</f>
        <v>338833</v>
      </c>
      <c r="CB46">
        <f>VLOOKUP($A46,data1!$A$488:$AA$833,data1!AA$486,FALSE)</f>
        <v>339667</v>
      </c>
    </row>
    <row r="47" spans="1:80" x14ac:dyDescent="0.3">
      <c r="A47" t="s">
        <v>231</v>
      </c>
      <c r="B47" s="25" t="str">
        <f>IFERROR(VLOOKUP($A47,class!$A$1:$B$455,2,FALSE),"")</f>
        <v>Metropolitan District</v>
      </c>
      <c r="C47" s="25" t="str">
        <f>IFERROR(IFERROR(VLOOKUP($A47,classifications!$A$3:$C$336,3,FALSE),VLOOKUP($A47,classifications!$I$2:$K$28,3,FALSE)),"")</f>
        <v>Predominantly Urban</v>
      </c>
      <c r="D47">
        <f>VLOOKUP($A47,data!$A$8:$L$406,data!B$6,FALSE)</f>
        <v>230066</v>
      </c>
      <c r="E47">
        <f>VLOOKUP($A47,data!$A$8:$L$406,data!C$6,FALSE)</f>
        <v>231865</v>
      </c>
      <c r="F47">
        <f>VLOOKUP($A47,data!$A$8:$L$406,data!D$6,FALSE)</f>
        <v>233762</v>
      </c>
      <c r="G47">
        <f>VLOOKUP($A47,data!$A$8:$L$406,data!E$6,FALSE)</f>
        <v>235811</v>
      </c>
      <c r="H47">
        <f>VLOOKUP($A47,data!$A$8:$L$406,data!F$6,FALSE)</f>
        <v>237971</v>
      </c>
      <c r="I47">
        <f>VLOOKUP($A47,data!$A$8:$L$406,data!G$6,FALSE)</f>
        <v>239855</v>
      </c>
      <c r="J47">
        <f>VLOOKUP($A47,data!$A$8:$L$406,data!H$6,FALSE)</f>
        <v>241847</v>
      </c>
      <c r="K47">
        <f>VLOOKUP($A47,data!$A$8:$L$406,data!I$6,FALSE)</f>
        <v>243341</v>
      </c>
      <c r="L47">
        <f>VLOOKUP($A47,data!$A$8:$L$406,data!J$6,FALSE)</f>
        <v>245199</v>
      </c>
      <c r="M47">
        <f>VLOOKUP($A47,data!$A$8:$L$406,data!K$6,FALSE)</f>
        <v>246866</v>
      </c>
      <c r="N47">
        <f>VLOOKUP($A47,data!$A$8:$L$406,data!L$6,FALSE)</f>
        <v>248071</v>
      </c>
      <c r="O47">
        <f>VLOOKUP($A47,data!$A$8:$M$406,data!M$6,FALSE)</f>
        <v>244893</v>
      </c>
      <c r="P47">
        <f>VLOOKUP($A47,data!$A$610:$L$1008,data!B$608,FALSE)</f>
        <v>147783</v>
      </c>
      <c r="Q47">
        <f>VLOOKUP($A47,data!$A$610:$L$1008,data!C$608,FALSE)</f>
        <v>148553</v>
      </c>
      <c r="R47">
        <f>VLOOKUP($A47,data!$A$610:$L$1008,data!D$608,FALSE)</f>
        <v>148673</v>
      </c>
      <c r="S47">
        <f>VLOOKUP($A47,data!$A$610:$L$1008,data!E$608,FALSE)</f>
        <v>149515</v>
      </c>
      <c r="T47">
        <f>VLOOKUP($A47,data!$A$610:$L$1008,data!F$608,FALSE)</f>
        <v>150234</v>
      </c>
      <c r="U47">
        <f>VLOOKUP($A47,data!$A$610:$L$1008,data!G$608,FALSE)</f>
        <v>150958</v>
      </c>
      <c r="V47">
        <f>VLOOKUP($A47,data!$A$610:$L$1008,data!H$608,FALSE)</f>
        <v>151597</v>
      </c>
      <c r="W47">
        <f>VLOOKUP($A47,data!$A$610:$L$1008,data!I$608,FALSE)</f>
        <v>151710</v>
      </c>
      <c r="X47">
        <f>VLOOKUP($A47,data!$A$610:$L$1008,data!J$608,FALSE)</f>
        <v>152202</v>
      </c>
      <c r="Y47">
        <f>VLOOKUP($A47,data!$A$610:$L$1008,data!K$608,FALSE)</f>
        <v>152684</v>
      </c>
      <c r="Z47">
        <f>VLOOKUP($A47,data!$A$610:$L$1008,data!L$608,FALSE)</f>
        <v>153077</v>
      </c>
      <c r="AA47">
        <f>VLOOKUP($A47,data!$A$610:$M$1008,data!M$608,FALSE)</f>
        <v>152224</v>
      </c>
      <c r="AC47">
        <f>VLOOKUP($A47,data1!$A$8:$AA$353,data1!B$6,FALSE)</f>
        <v>245199</v>
      </c>
      <c r="AD47">
        <f>VLOOKUP($A47,data1!$A$8:$AA$353,data1!C$6,FALSE)</f>
        <v>246999</v>
      </c>
      <c r="AE47">
        <f>VLOOKUP($A47,data1!$A$8:$AA$353,data1!D$6,FALSE)</f>
        <v>248707</v>
      </c>
      <c r="AF47">
        <f>VLOOKUP($A47,data1!$A$8:$AA$353,data1!E$6,FALSE)</f>
        <v>250359</v>
      </c>
      <c r="AG47">
        <f>VLOOKUP($A47,data1!$A$8:$AA$353,data1!F$6,FALSE)</f>
        <v>251943</v>
      </c>
      <c r="AH47">
        <f>VLOOKUP($A47,data1!$A$8:$AA$353,data1!G$6,FALSE)</f>
        <v>253424</v>
      </c>
      <c r="AI47">
        <f>VLOOKUP($A47,data1!$A$8:$AA$353,data1!H$6,FALSE)</f>
        <v>254832</v>
      </c>
      <c r="AJ47">
        <f>VLOOKUP($A47,data1!$A$8:$AA$353,data1!I$6,FALSE)</f>
        <v>256164</v>
      </c>
      <c r="AK47">
        <f>VLOOKUP($A47,data1!$A$8:$AA$353,data1!J$6,FALSE)</f>
        <v>257456</v>
      </c>
      <c r="AL47">
        <f>VLOOKUP($A47,data1!$A$8:$AA$353,data1!K$6,FALSE)</f>
        <v>258717</v>
      </c>
      <c r="AM47">
        <f>VLOOKUP($A47,data1!$A$8:$AA$353,data1!L$6,FALSE)</f>
        <v>259962</v>
      </c>
      <c r="AN47">
        <f>VLOOKUP($A47,data1!$A$8:$AA$353,data1!M$6,FALSE)</f>
        <v>261186</v>
      </c>
      <c r="AO47">
        <f>VLOOKUP($A47,data1!$A$8:$AA$353,data1!N$6,FALSE)</f>
        <v>262376</v>
      </c>
      <c r="AP47">
        <f>VLOOKUP($A47,data1!$A$8:$AA$353,data1!O$6,FALSE)</f>
        <v>263527</v>
      </c>
      <c r="AQ47">
        <f>VLOOKUP($A47,data1!$A$8:$AA$353,data1!P$6,FALSE)</f>
        <v>264683</v>
      </c>
      <c r="AR47">
        <f>VLOOKUP($A47,data1!$A$8:$AA$353,data1!Q$6,FALSE)</f>
        <v>265868</v>
      </c>
      <c r="AS47">
        <f>VLOOKUP($A47,data1!$A$8:$AA$353,data1!R$6,FALSE)</f>
        <v>267042</v>
      </c>
      <c r="AT47">
        <f>VLOOKUP($A47,data1!$A$8:$AA$353,data1!S$6,FALSE)</f>
        <v>268202</v>
      </c>
      <c r="AU47">
        <f>VLOOKUP($A47,data1!$A$8:$AA$353,data1!T$6,FALSE)</f>
        <v>269352</v>
      </c>
      <c r="AV47">
        <f>VLOOKUP($A47,data1!$A$8:$AA$353,data1!U$6,FALSE)</f>
        <v>270521</v>
      </c>
      <c r="AW47">
        <f>VLOOKUP($A47,data1!$A$8:$AA$353,data1!V$6,FALSE)</f>
        <v>271714</v>
      </c>
      <c r="AX47">
        <f>VLOOKUP($A47,data1!$A$8:$AA$353,data1!W$6,FALSE)</f>
        <v>272895</v>
      </c>
      <c r="AY47">
        <f>VLOOKUP($A47,data1!$A$8:$AA$353,data1!X$6,FALSE)</f>
        <v>274052</v>
      </c>
      <c r="AZ47">
        <f>VLOOKUP($A47,data1!$A$8:$AA$353,data1!Y$6,FALSE)</f>
        <v>275185</v>
      </c>
      <c r="BA47">
        <f>VLOOKUP($A47,data1!$A$8:$AA$353,data1!Z$6,FALSE)</f>
        <v>276297</v>
      </c>
      <c r="BB47">
        <f>VLOOKUP($A47,data1!$A$8:$AA$353,data1!AA$6,FALSE)</f>
        <v>277384</v>
      </c>
      <c r="BC47">
        <f>VLOOKUP($A47,data1!$A$488:$AA$833,data1!B$486,FALSE)</f>
        <v>152202</v>
      </c>
      <c r="BD47">
        <f>VLOOKUP($A47,data1!$A$488:$AA$833,data1!C$486,FALSE)</f>
        <v>152660</v>
      </c>
      <c r="BE47">
        <f>VLOOKUP($A47,data1!$A$488:$AA$833,data1!D$486,FALSE)</f>
        <v>153394</v>
      </c>
      <c r="BF47">
        <f>VLOOKUP($A47,data1!$A$488:$AA$833,data1!E$486,FALSE)</f>
        <v>154044</v>
      </c>
      <c r="BG47">
        <f>VLOOKUP($A47,data1!$A$488:$AA$833,data1!F$486,FALSE)</f>
        <v>154602</v>
      </c>
      <c r="BH47">
        <f>VLOOKUP($A47,data1!$A$488:$AA$833,data1!G$486,FALSE)</f>
        <v>155109</v>
      </c>
      <c r="BI47">
        <f>VLOOKUP($A47,data1!$A$488:$AA$833,data1!H$486,FALSE)</f>
        <v>155552</v>
      </c>
      <c r="BJ47">
        <f>VLOOKUP($A47,data1!$A$488:$AA$833,data1!I$486,FALSE)</f>
        <v>155917</v>
      </c>
      <c r="BK47">
        <f>VLOOKUP($A47,data1!$A$488:$AA$833,data1!J$486,FALSE)</f>
        <v>156221</v>
      </c>
      <c r="BL47">
        <f>VLOOKUP($A47,data1!$A$488:$AA$833,data1!K$486,FALSE)</f>
        <v>156579</v>
      </c>
      <c r="BM47">
        <f>VLOOKUP($A47,data1!$A$488:$AA$833,data1!L$486,FALSE)</f>
        <v>156970</v>
      </c>
      <c r="BN47">
        <f>VLOOKUP($A47,data1!$A$488:$AA$833,data1!M$486,FALSE)</f>
        <v>157225</v>
      </c>
      <c r="BO47">
        <f>VLOOKUP($A47,data1!$A$488:$AA$833,data1!N$486,FALSE)</f>
        <v>157163</v>
      </c>
      <c r="BP47">
        <f>VLOOKUP($A47,data1!$A$488:$AA$833,data1!O$486,FALSE)</f>
        <v>157241</v>
      </c>
      <c r="BQ47">
        <f>VLOOKUP($A47,data1!$A$488:$AA$833,data1!P$486,FALSE)</f>
        <v>157252</v>
      </c>
      <c r="BR47">
        <f>VLOOKUP($A47,data1!$A$488:$AA$833,data1!Q$486,FALSE)</f>
        <v>157342</v>
      </c>
      <c r="BS47">
        <f>VLOOKUP($A47,data1!$A$488:$AA$833,data1!R$486,FALSE)</f>
        <v>157393</v>
      </c>
      <c r="BT47">
        <f>VLOOKUP($A47,data1!$A$488:$AA$833,data1!S$486,FALSE)</f>
        <v>157397</v>
      </c>
      <c r="BU47">
        <f>VLOOKUP($A47,data1!$A$488:$AA$833,data1!T$486,FALSE)</f>
        <v>157219</v>
      </c>
      <c r="BV47">
        <f>VLOOKUP($A47,data1!$A$488:$AA$833,data1!U$486,FALSE)</f>
        <v>157385</v>
      </c>
      <c r="BW47">
        <f>VLOOKUP($A47,data1!$A$488:$AA$833,data1!V$486,FALSE)</f>
        <v>157720</v>
      </c>
      <c r="BX47">
        <f>VLOOKUP($A47,data1!$A$488:$AA$833,data1!W$486,FALSE)</f>
        <v>158310</v>
      </c>
      <c r="BY47">
        <f>VLOOKUP($A47,data1!$A$488:$AA$833,data1!X$486,FALSE)</f>
        <v>158955</v>
      </c>
      <c r="BZ47">
        <f>VLOOKUP($A47,data1!$A$488:$AA$833,data1!Y$486,FALSE)</f>
        <v>159749</v>
      </c>
      <c r="CA47">
        <f>VLOOKUP($A47,data1!$A$488:$AA$833,data1!Z$486,FALSE)</f>
        <v>160668</v>
      </c>
      <c r="CB47">
        <f>VLOOKUP($A47,data1!$A$488:$AA$833,data1!AA$486,FALSE)</f>
        <v>161456</v>
      </c>
    </row>
    <row r="48" spans="1:80" x14ac:dyDescent="0.3">
      <c r="A48" t="s">
        <v>234</v>
      </c>
      <c r="B48" s="25" t="str">
        <f>IFERROR(VLOOKUP($A48,class!$A$1:$B$455,2,FALSE),"")</f>
        <v>Metropolitan District</v>
      </c>
      <c r="C48" s="25" t="str">
        <f>IFERROR(IFERROR(VLOOKUP($A48,classifications!$A$3:$C$336,3,FALSE),VLOOKUP($A48,classifications!$I$2:$K$28,3,FALSE)),"")</f>
        <v>Predominantly Urban</v>
      </c>
      <c r="D48">
        <f>VLOOKUP($A48,data!$A$8:$L$406,data!B$6,FALSE)</f>
        <v>301299</v>
      </c>
      <c r="E48">
        <f>VLOOKUP($A48,data!$A$8:$L$406,data!C$6,FALSE)</f>
        <v>302468</v>
      </c>
      <c r="F48">
        <f>VLOOKUP($A48,data!$A$8:$L$406,data!D$6,FALSE)</f>
        <v>302920</v>
      </c>
      <c r="G48">
        <f>VLOOKUP($A48,data!$A$8:$L$406,data!E$6,FALSE)</f>
        <v>303693</v>
      </c>
      <c r="H48">
        <f>VLOOKUP($A48,data!$A$8:$L$406,data!F$6,FALSE)</f>
        <v>304398</v>
      </c>
      <c r="I48">
        <f>VLOOKUP($A48,data!$A$8:$L$406,data!G$6,FALSE)</f>
        <v>305496</v>
      </c>
      <c r="J48">
        <f>VLOOKUP($A48,data!$A$8:$L$406,data!H$6,FALSE)</f>
        <v>307374</v>
      </c>
      <c r="K48">
        <f>VLOOKUP($A48,data!$A$8:$L$406,data!I$6,FALSE)</f>
        <v>308940</v>
      </c>
      <c r="L48">
        <f>VLOOKUP($A48,data!$A$8:$L$406,data!J$6,FALSE)</f>
        <v>310542</v>
      </c>
      <c r="M48">
        <f>VLOOKUP($A48,data!$A$8:$L$406,data!K$6,FALSE)</f>
        <v>311890</v>
      </c>
      <c r="N48">
        <f>VLOOKUP($A48,data!$A$8:$L$406,data!L$6,FALSE)</f>
        <v>312785</v>
      </c>
      <c r="O48">
        <f>VLOOKUP($A48,data!$A$8:$M$406,data!M$6,FALSE)</f>
        <v>308705</v>
      </c>
      <c r="P48">
        <f>VLOOKUP($A48,data!$A$610:$L$1008,data!B$608,FALSE)</f>
        <v>193487</v>
      </c>
      <c r="Q48">
        <f>VLOOKUP($A48,data!$A$610:$L$1008,data!C$608,FALSE)</f>
        <v>193599</v>
      </c>
      <c r="R48">
        <f>VLOOKUP($A48,data!$A$610:$L$1008,data!D$608,FALSE)</f>
        <v>192518</v>
      </c>
      <c r="S48">
        <f>VLOOKUP($A48,data!$A$610:$L$1008,data!E$608,FALSE)</f>
        <v>191849</v>
      </c>
      <c r="T48">
        <f>VLOOKUP($A48,data!$A$610:$L$1008,data!F$608,FALSE)</f>
        <v>191146</v>
      </c>
      <c r="U48">
        <f>VLOOKUP($A48,data!$A$610:$L$1008,data!G$608,FALSE)</f>
        <v>191148</v>
      </c>
      <c r="V48">
        <f>VLOOKUP($A48,data!$A$610:$L$1008,data!H$608,FALSE)</f>
        <v>191565</v>
      </c>
      <c r="W48">
        <f>VLOOKUP($A48,data!$A$610:$L$1008,data!I$608,FALSE)</f>
        <v>191714</v>
      </c>
      <c r="X48">
        <f>VLOOKUP($A48,data!$A$610:$L$1008,data!J$608,FALSE)</f>
        <v>191938</v>
      </c>
      <c r="Y48">
        <f>VLOOKUP($A48,data!$A$610:$L$1008,data!K$608,FALSE)</f>
        <v>191890</v>
      </c>
      <c r="Z48">
        <f>VLOOKUP($A48,data!$A$610:$L$1008,data!L$608,FALSE)</f>
        <v>191880</v>
      </c>
      <c r="AA48">
        <f>VLOOKUP($A48,data!$A$610:$M$1008,data!M$608,FALSE)</f>
        <v>191299</v>
      </c>
      <c r="AC48">
        <f>VLOOKUP($A48,data1!$A$8:$AA$353,data1!B$6,FALSE)</f>
        <v>310542</v>
      </c>
      <c r="AD48">
        <f>VLOOKUP($A48,data1!$A$8:$AA$353,data1!C$6,FALSE)</f>
        <v>312212</v>
      </c>
      <c r="AE48">
        <f>VLOOKUP($A48,data1!$A$8:$AA$353,data1!D$6,FALSE)</f>
        <v>313762</v>
      </c>
      <c r="AF48">
        <f>VLOOKUP($A48,data1!$A$8:$AA$353,data1!E$6,FALSE)</f>
        <v>315243</v>
      </c>
      <c r="AG48">
        <f>VLOOKUP($A48,data1!$A$8:$AA$353,data1!F$6,FALSE)</f>
        <v>316662</v>
      </c>
      <c r="AH48">
        <f>VLOOKUP($A48,data1!$A$8:$AA$353,data1!G$6,FALSE)</f>
        <v>317957</v>
      </c>
      <c r="AI48">
        <f>VLOOKUP($A48,data1!$A$8:$AA$353,data1!H$6,FALSE)</f>
        <v>319124</v>
      </c>
      <c r="AJ48">
        <f>VLOOKUP($A48,data1!$A$8:$AA$353,data1!I$6,FALSE)</f>
        <v>320194</v>
      </c>
      <c r="AK48">
        <f>VLOOKUP($A48,data1!$A$8:$AA$353,data1!J$6,FALSE)</f>
        <v>321228</v>
      </c>
      <c r="AL48">
        <f>VLOOKUP($A48,data1!$A$8:$AA$353,data1!K$6,FALSE)</f>
        <v>322179</v>
      </c>
      <c r="AM48">
        <f>VLOOKUP($A48,data1!$A$8:$AA$353,data1!L$6,FALSE)</f>
        <v>323098</v>
      </c>
      <c r="AN48">
        <f>VLOOKUP($A48,data1!$A$8:$AA$353,data1!M$6,FALSE)</f>
        <v>324039</v>
      </c>
      <c r="AO48">
        <f>VLOOKUP($A48,data1!$A$8:$AA$353,data1!N$6,FALSE)</f>
        <v>324963</v>
      </c>
      <c r="AP48">
        <f>VLOOKUP($A48,data1!$A$8:$AA$353,data1!O$6,FALSE)</f>
        <v>325881</v>
      </c>
      <c r="AQ48">
        <f>VLOOKUP($A48,data1!$A$8:$AA$353,data1!P$6,FALSE)</f>
        <v>326804</v>
      </c>
      <c r="AR48">
        <f>VLOOKUP($A48,data1!$A$8:$AA$353,data1!Q$6,FALSE)</f>
        <v>327747</v>
      </c>
      <c r="AS48">
        <f>VLOOKUP($A48,data1!$A$8:$AA$353,data1!R$6,FALSE)</f>
        <v>328697</v>
      </c>
      <c r="AT48">
        <f>VLOOKUP($A48,data1!$A$8:$AA$353,data1!S$6,FALSE)</f>
        <v>329641</v>
      </c>
      <c r="AU48">
        <f>VLOOKUP($A48,data1!$A$8:$AA$353,data1!T$6,FALSE)</f>
        <v>330589</v>
      </c>
      <c r="AV48">
        <f>VLOOKUP($A48,data1!$A$8:$AA$353,data1!U$6,FALSE)</f>
        <v>331565</v>
      </c>
      <c r="AW48">
        <f>VLOOKUP($A48,data1!$A$8:$AA$353,data1!V$6,FALSE)</f>
        <v>332592</v>
      </c>
      <c r="AX48">
        <f>VLOOKUP($A48,data1!$A$8:$AA$353,data1!W$6,FALSE)</f>
        <v>333615</v>
      </c>
      <c r="AY48">
        <f>VLOOKUP($A48,data1!$A$8:$AA$353,data1!X$6,FALSE)</f>
        <v>334626</v>
      </c>
      <c r="AZ48">
        <f>VLOOKUP($A48,data1!$A$8:$AA$353,data1!Y$6,FALSE)</f>
        <v>335625</v>
      </c>
      <c r="BA48">
        <f>VLOOKUP($A48,data1!$A$8:$AA$353,data1!Z$6,FALSE)</f>
        <v>336612</v>
      </c>
      <c r="BB48">
        <f>VLOOKUP($A48,data1!$A$8:$AA$353,data1!AA$6,FALSE)</f>
        <v>337580</v>
      </c>
      <c r="BC48">
        <f>VLOOKUP($A48,data1!$A$488:$AA$833,data1!B$486,FALSE)</f>
        <v>191938</v>
      </c>
      <c r="BD48">
        <f>VLOOKUP($A48,data1!$A$488:$AA$833,data1!C$486,FALSE)</f>
        <v>192254</v>
      </c>
      <c r="BE48">
        <f>VLOOKUP($A48,data1!$A$488:$AA$833,data1!D$486,FALSE)</f>
        <v>192729</v>
      </c>
      <c r="BF48">
        <f>VLOOKUP($A48,data1!$A$488:$AA$833,data1!E$486,FALSE)</f>
        <v>193232</v>
      </c>
      <c r="BG48">
        <f>VLOOKUP($A48,data1!$A$488:$AA$833,data1!F$486,FALSE)</f>
        <v>193739</v>
      </c>
      <c r="BH48">
        <f>VLOOKUP($A48,data1!$A$488:$AA$833,data1!G$486,FALSE)</f>
        <v>194010</v>
      </c>
      <c r="BI48">
        <f>VLOOKUP($A48,data1!$A$488:$AA$833,data1!H$486,FALSE)</f>
        <v>194557</v>
      </c>
      <c r="BJ48">
        <f>VLOOKUP($A48,data1!$A$488:$AA$833,data1!I$486,FALSE)</f>
        <v>195021</v>
      </c>
      <c r="BK48">
        <f>VLOOKUP($A48,data1!$A$488:$AA$833,data1!J$486,FALSE)</f>
        <v>195211</v>
      </c>
      <c r="BL48">
        <f>VLOOKUP($A48,data1!$A$488:$AA$833,data1!K$486,FALSE)</f>
        <v>195341</v>
      </c>
      <c r="BM48">
        <f>VLOOKUP($A48,data1!$A$488:$AA$833,data1!L$486,FALSE)</f>
        <v>195314</v>
      </c>
      <c r="BN48">
        <f>VLOOKUP($A48,data1!$A$488:$AA$833,data1!M$486,FALSE)</f>
        <v>195280</v>
      </c>
      <c r="BO48">
        <f>VLOOKUP($A48,data1!$A$488:$AA$833,data1!N$486,FALSE)</f>
        <v>195290</v>
      </c>
      <c r="BP48">
        <f>VLOOKUP($A48,data1!$A$488:$AA$833,data1!O$486,FALSE)</f>
        <v>195254</v>
      </c>
      <c r="BQ48">
        <f>VLOOKUP($A48,data1!$A$488:$AA$833,data1!P$486,FALSE)</f>
        <v>195301</v>
      </c>
      <c r="BR48">
        <f>VLOOKUP($A48,data1!$A$488:$AA$833,data1!Q$486,FALSE)</f>
        <v>195380</v>
      </c>
      <c r="BS48">
        <f>VLOOKUP($A48,data1!$A$488:$AA$833,data1!R$486,FALSE)</f>
        <v>195456</v>
      </c>
      <c r="BT48">
        <f>VLOOKUP($A48,data1!$A$488:$AA$833,data1!S$486,FALSE)</f>
        <v>195429</v>
      </c>
      <c r="BU48">
        <f>VLOOKUP($A48,data1!$A$488:$AA$833,data1!T$486,FALSE)</f>
        <v>195230</v>
      </c>
      <c r="BV48">
        <f>VLOOKUP($A48,data1!$A$488:$AA$833,data1!U$486,FALSE)</f>
        <v>195370</v>
      </c>
      <c r="BW48">
        <f>VLOOKUP($A48,data1!$A$488:$AA$833,data1!V$486,FALSE)</f>
        <v>195595</v>
      </c>
      <c r="BX48">
        <f>VLOOKUP($A48,data1!$A$488:$AA$833,data1!W$486,FALSE)</f>
        <v>196103</v>
      </c>
      <c r="BY48">
        <f>VLOOKUP($A48,data1!$A$488:$AA$833,data1!X$486,FALSE)</f>
        <v>196614</v>
      </c>
      <c r="BZ48">
        <f>VLOOKUP($A48,data1!$A$488:$AA$833,data1!Y$486,FALSE)</f>
        <v>197256</v>
      </c>
      <c r="CA48">
        <f>VLOOKUP($A48,data1!$A$488:$AA$833,data1!Z$486,FALSE)</f>
        <v>198050</v>
      </c>
      <c r="CB48">
        <f>VLOOKUP($A48,data1!$A$488:$AA$833,data1!AA$486,FALSE)</f>
        <v>198742</v>
      </c>
    </row>
    <row r="49" spans="1:80" x14ac:dyDescent="0.3">
      <c r="A49" t="s">
        <v>235</v>
      </c>
      <c r="B49" s="25" t="str">
        <f>IFERROR(VLOOKUP($A49,class!$A$1:$B$455,2,FALSE),"")</f>
        <v>Metropolitan District</v>
      </c>
      <c r="C49" s="25" t="str">
        <f>IFERROR(IFERROR(VLOOKUP($A49,classifications!$A$3:$C$336,3,FALSE),VLOOKUP($A49,classifications!$I$2:$K$28,3,FALSE)),"")</f>
        <v>Predominantly Urban</v>
      </c>
      <c r="D49">
        <f>VLOOKUP($A49,data!$A$8:$L$406,data!B$6,FALSE)</f>
        <v>256893</v>
      </c>
      <c r="E49">
        <f>VLOOKUP($A49,data!$A$8:$L$406,data!C$6,FALSE)</f>
        <v>257716</v>
      </c>
      <c r="F49">
        <f>VLOOKUP($A49,data!$A$8:$L$406,data!D$6,FALSE)</f>
        <v>258424</v>
      </c>
      <c r="G49">
        <f>VLOOKUP($A49,data!$A$8:$L$406,data!E$6,FALSE)</f>
        <v>258817</v>
      </c>
      <c r="H49">
        <f>VLOOKUP($A49,data!$A$8:$L$406,data!F$6,FALSE)</f>
        <v>260256</v>
      </c>
      <c r="I49">
        <f>VLOOKUP($A49,data!$A$8:$L$406,data!G$6,FALSE)</f>
        <v>260929</v>
      </c>
      <c r="J49">
        <f>VLOOKUP($A49,data!$A$8:$L$406,data!H$6,FALSE)</f>
        <v>262142</v>
      </c>
      <c r="K49">
        <f>VLOOKUP($A49,data!$A$8:$L$406,data!I$6,FALSE)</f>
        <v>263375</v>
      </c>
      <c r="L49">
        <f>VLOOKUP($A49,data!$A$8:$L$406,data!J$6,FALSE)</f>
        <v>264671</v>
      </c>
      <c r="M49">
        <f>VLOOKUP($A49,data!$A$8:$L$406,data!K$6,FALSE)</f>
        <v>265411</v>
      </c>
      <c r="N49">
        <f>VLOOKUP($A49,data!$A$8:$L$406,data!L$6,FALSE)</f>
        <v>264984</v>
      </c>
      <c r="O49">
        <f>VLOOKUP($A49,data!$A$8:$M$406,data!M$6,FALSE)</f>
        <v>266183</v>
      </c>
      <c r="P49">
        <f>VLOOKUP($A49,data!$A$610:$L$1008,data!B$608,FALSE)</f>
        <v>163298</v>
      </c>
      <c r="Q49">
        <f>VLOOKUP($A49,data!$A$610:$L$1008,data!C$608,FALSE)</f>
        <v>163209</v>
      </c>
      <c r="R49">
        <f>VLOOKUP($A49,data!$A$610:$L$1008,data!D$608,FALSE)</f>
        <v>162236</v>
      </c>
      <c r="S49">
        <f>VLOOKUP($A49,data!$A$610:$L$1008,data!E$608,FALSE)</f>
        <v>161426</v>
      </c>
      <c r="T49">
        <f>VLOOKUP($A49,data!$A$610:$L$1008,data!F$608,FALSE)</f>
        <v>161281</v>
      </c>
      <c r="U49">
        <f>VLOOKUP($A49,data!$A$610:$L$1008,data!G$608,FALSE)</f>
        <v>161258</v>
      </c>
      <c r="V49">
        <f>VLOOKUP($A49,data!$A$610:$L$1008,data!H$608,FALSE)</f>
        <v>161370</v>
      </c>
      <c r="W49">
        <f>VLOOKUP($A49,data!$A$610:$L$1008,data!I$608,FALSE)</f>
        <v>161423</v>
      </c>
      <c r="X49">
        <f>VLOOKUP($A49,data!$A$610:$L$1008,data!J$608,FALSE)</f>
        <v>161636</v>
      </c>
      <c r="Y49">
        <f>VLOOKUP($A49,data!$A$610:$L$1008,data!K$608,FALSE)</f>
        <v>161519</v>
      </c>
      <c r="Z49">
        <f>VLOOKUP($A49,data!$A$610:$L$1008,data!L$608,FALSE)</f>
        <v>161162</v>
      </c>
      <c r="AA49">
        <f>VLOOKUP($A49,data!$A$610:$M$1008,data!M$608,FALSE)</f>
        <v>163425</v>
      </c>
      <c r="AC49">
        <f>VLOOKUP($A49,data1!$A$8:$AA$353,data1!B$6,FALSE)</f>
        <v>264671</v>
      </c>
      <c r="AD49">
        <f>VLOOKUP($A49,data1!$A$8:$AA$353,data1!C$6,FALSE)</f>
        <v>265971</v>
      </c>
      <c r="AE49">
        <f>VLOOKUP($A49,data1!$A$8:$AA$353,data1!D$6,FALSE)</f>
        <v>267215</v>
      </c>
      <c r="AF49">
        <f>VLOOKUP($A49,data1!$A$8:$AA$353,data1!E$6,FALSE)</f>
        <v>268485</v>
      </c>
      <c r="AG49">
        <f>VLOOKUP($A49,data1!$A$8:$AA$353,data1!F$6,FALSE)</f>
        <v>269675</v>
      </c>
      <c r="AH49">
        <f>VLOOKUP($A49,data1!$A$8:$AA$353,data1!G$6,FALSE)</f>
        <v>270840</v>
      </c>
      <c r="AI49">
        <f>VLOOKUP($A49,data1!$A$8:$AA$353,data1!H$6,FALSE)</f>
        <v>271904</v>
      </c>
      <c r="AJ49">
        <f>VLOOKUP($A49,data1!$A$8:$AA$353,data1!I$6,FALSE)</f>
        <v>272899</v>
      </c>
      <c r="AK49">
        <f>VLOOKUP($A49,data1!$A$8:$AA$353,data1!J$6,FALSE)</f>
        <v>273875</v>
      </c>
      <c r="AL49">
        <f>VLOOKUP($A49,data1!$A$8:$AA$353,data1!K$6,FALSE)</f>
        <v>274797</v>
      </c>
      <c r="AM49">
        <f>VLOOKUP($A49,data1!$A$8:$AA$353,data1!L$6,FALSE)</f>
        <v>275694</v>
      </c>
      <c r="AN49">
        <f>VLOOKUP($A49,data1!$A$8:$AA$353,data1!M$6,FALSE)</f>
        <v>276587</v>
      </c>
      <c r="AO49">
        <f>VLOOKUP($A49,data1!$A$8:$AA$353,data1!N$6,FALSE)</f>
        <v>277482</v>
      </c>
      <c r="AP49">
        <f>VLOOKUP($A49,data1!$A$8:$AA$353,data1!O$6,FALSE)</f>
        <v>278360</v>
      </c>
      <c r="AQ49">
        <f>VLOOKUP($A49,data1!$A$8:$AA$353,data1!P$6,FALSE)</f>
        <v>279255</v>
      </c>
      <c r="AR49">
        <f>VLOOKUP($A49,data1!$A$8:$AA$353,data1!Q$6,FALSE)</f>
        <v>280173</v>
      </c>
      <c r="AS49">
        <f>VLOOKUP($A49,data1!$A$8:$AA$353,data1!R$6,FALSE)</f>
        <v>281111</v>
      </c>
      <c r="AT49">
        <f>VLOOKUP($A49,data1!$A$8:$AA$353,data1!S$6,FALSE)</f>
        <v>282030</v>
      </c>
      <c r="AU49">
        <f>VLOOKUP($A49,data1!$A$8:$AA$353,data1!T$6,FALSE)</f>
        <v>282978</v>
      </c>
      <c r="AV49">
        <f>VLOOKUP($A49,data1!$A$8:$AA$353,data1!U$6,FALSE)</f>
        <v>283968</v>
      </c>
      <c r="AW49">
        <f>VLOOKUP($A49,data1!$A$8:$AA$353,data1!V$6,FALSE)</f>
        <v>285001</v>
      </c>
      <c r="AX49">
        <f>VLOOKUP($A49,data1!$A$8:$AA$353,data1!W$6,FALSE)</f>
        <v>286041</v>
      </c>
      <c r="AY49">
        <f>VLOOKUP($A49,data1!$A$8:$AA$353,data1!X$6,FALSE)</f>
        <v>287078</v>
      </c>
      <c r="AZ49">
        <f>VLOOKUP($A49,data1!$A$8:$AA$353,data1!Y$6,FALSE)</f>
        <v>288110</v>
      </c>
      <c r="BA49">
        <f>VLOOKUP($A49,data1!$A$8:$AA$353,data1!Z$6,FALSE)</f>
        <v>289141</v>
      </c>
      <c r="BB49">
        <f>VLOOKUP($A49,data1!$A$8:$AA$353,data1!AA$6,FALSE)</f>
        <v>290166</v>
      </c>
      <c r="BC49">
        <f>VLOOKUP($A49,data1!$A$488:$AA$833,data1!B$486,FALSE)</f>
        <v>161636</v>
      </c>
      <c r="BD49">
        <f>VLOOKUP($A49,data1!$A$488:$AA$833,data1!C$486,FALSE)</f>
        <v>161938</v>
      </c>
      <c r="BE49">
        <f>VLOOKUP($A49,data1!$A$488:$AA$833,data1!D$486,FALSE)</f>
        <v>162330</v>
      </c>
      <c r="BF49">
        <f>VLOOKUP($A49,data1!$A$488:$AA$833,data1!E$486,FALSE)</f>
        <v>162602</v>
      </c>
      <c r="BG49">
        <f>VLOOKUP($A49,data1!$A$488:$AA$833,data1!F$486,FALSE)</f>
        <v>163029</v>
      </c>
      <c r="BH49">
        <f>VLOOKUP($A49,data1!$A$488:$AA$833,data1!G$486,FALSE)</f>
        <v>163279</v>
      </c>
      <c r="BI49">
        <f>VLOOKUP($A49,data1!$A$488:$AA$833,data1!H$486,FALSE)</f>
        <v>163726</v>
      </c>
      <c r="BJ49">
        <f>VLOOKUP($A49,data1!$A$488:$AA$833,data1!I$486,FALSE)</f>
        <v>164052</v>
      </c>
      <c r="BK49">
        <f>VLOOKUP($A49,data1!$A$488:$AA$833,data1!J$486,FALSE)</f>
        <v>164247</v>
      </c>
      <c r="BL49">
        <f>VLOOKUP($A49,data1!$A$488:$AA$833,data1!K$486,FALSE)</f>
        <v>164468</v>
      </c>
      <c r="BM49">
        <f>VLOOKUP($A49,data1!$A$488:$AA$833,data1!L$486,FALSE)</f>
        <v>164660</v>
      </c>
      <c r="BN49">
        <f>VLOOKUP($A49,data1!$A$488:$AA$833,data1!M$486,FALSE)</f>
        <v>164786</v>
      </c>
      <c r="BO49">
        <f>VLOOKUP($A49,data1!$A$488:$AA$833,data1!N$486,FALSE)</f>
        <v>164905</v>
      </c>
      <c r="BP49">
        <f>VLOOKUP($A49,data1!$A$488:$AA$833,data1!O$486,FALSE)</f>
        <v>164939</v>
      </c>
      <c r="BQ49">
        <f>VLOOKUP($A49,data1!$A$488:$AA$833,data1!P$486,FALSE)</f>
        <v>165157</v>
      </c>
      <c r="BR49">
        <f>VLOOKUP($A49,data1!$A$488:$AA$833,data1!Q$486,FALSE)</f>
        <v>165227</v>
      </c>
      <c r="BS49">
        <f>VLOOKUP($A49,data1!$A$488:$AA$833,data1!R$486,FALSE)</f>
        <v>165364</v>
      </c>
      <c r="BT49">
        <f>VLOOKUP($A49,data1!$A$488:$AA$833,data1!S$486,FALSE)</f>
        <v>165308</v>
      </c>
      <c r="BU49">
        <f>VLOOKUP($A49,data1!$A$488:$AA$833,data1!T$486,FALSE)</f>
        <v>165315</v>
      </c>
      <c r="BV49">
        <f>VLOOKUP($A49,data1!$A$488:$AA$833,data1!U$486,FALSE)</f>
        <v>165482</v>
      </c>
      <c r="BW49">
        <f>VLOOKUP($A49,data1!$A$488:$AA$833,data1!V$486,FALSE)</f>
        <v>165848</v>
      </c>
      <c r="BX49">
        <f>VLOOKUP($A49,data1!$A$488:$AA$833,data1!W$486,FALSE)</f>
        <v>166458</v>
      </c>
      <c r="BY49">
        <f>VLOOKUP($A49,data1!$A$488:$AA$833,data1!X$486,FALSE)</f>
        <v>167223</v>
      </c>
      <c r="BZ49">
        <f>VLOOKUP($A49,data1!$A$488:$AA$833,data1!Y$486,FALSE)</f>
        <v>167978</v>
      </c>
      <c r="CA49">
        <f>VLOOKUP($A49,data1!$A$488:$AA$833,data1!Z$486,FALSE)</f>
        <v>168933</v>
      </c>
      <c r="CB49">
        <f>VLOOKUP($A49,data1!$A$488:$AA$833,data1!AA$486,FALSE)</f>
        <v>169797</v>
      </c>
    </row>
    <row r="50" spans="1:80" x14ac:dyDescent="0.3">
      <c r="A50" t="s">
        <v>238</v>
      </c>
      <c r="B50" s="25" t="str">
        <f>IFERROR(VLOOKUP($A50,class!$A$1:$B$455,2,FALSE),"")</f>
        <v>Metropolitan District</v>
      </c>
      <c r="C50" s="25" t="str">
        <f>IFERROR(IFERROR(VLOOKUP($A50,classifications!$A$3:$C$336,3,FALSE),VLOOKUP($A50,classifications!$I$2:$K$28,3,FALSE)),"")</f>
        <v>Predominantly Urban</v>
      </c>
      <c r="D50">
        <f>VLOOKUP($A50,data!$A$8:$L$406,data!B$6,FALSE)</f>
        <v>544613</v>
      </c>
      <c r="E50">
        <f>VLOOKUP($A50,data!$A$8:$L$406,data!C$6,FALSE)</f>
        <v>551756</v>
      </c>
      <c r="F50">
        <f>VLOOKUP($A50,data!$A$8:$L$406,data!D$6,FALSE)</f>
        <v>557276</v>
      </c>
      <c r="G50">
        <f>VLOOKUP($A50,data!$A$8:$L$406,data!E$6,FALSE)</f>
        <v>560199</v>
      </c>
      <c r="H50">
        <f>VLOOKUP($A50,data!$A$8:$L$406,data!F$6,FALSE)</f>
        <v>563463</v>
      </c>
      <c r="I50">
        <f>VLOOKUP($A50,data!$A$8:$L$406,data!G$6,FALSE)</f>
        <v>569177</v>
      </c>
      <c r="J50">
        <f>VLOOKUP($A50,data!$A$8:$L$406,data!H$6,FALSE)</f>
        <v>574050</v>
      </c>
      <c r="K50">
        <f>VLOOKUP($A50,data!$A$8:$L$406,data!I$6,FALSE)</f>
        <v>577789</v>
      </c>
      <c r="L50">
        <f>VLOOKUP($A50,data!$A$8:$L$406,data!J$6,FALSE)</f>
        <v>582506</v>
      </c>
      <c r="M50">
        <f>VLOOKUP($A50,data!$A$8:$L$406,data!K$6,FALSE)</f>
        <v>584853</v>
      </c>
      <c r="N50">
        <f>VLOOKUP($A50,data!$A$8:$L$406,data!L$6,FALSE)</f>
        <v>589214</v>
      </c>
      <c r="O50">
        <f>VLOOKUP($A50,data!$A$8:$M$406,data!M$6,FALSE)</f>
        <v>554401</v>
      </c>
      <c r="P50">
        <f>VLOOKUP($A50,data!$A$610:$L$1008,data!B$608,FALSE)</f>
        <v>359925</v>
      </c>
      <c r="Q50">
        <f>VLOOKUP($A50,data!$A$610:$L$1008,data!C$608,FALSE)</f>
        <v>364917</v>
      </c>
      <c r="R50">
        <f>VLOOKUP($A50,data!$A$610:$L$1008,data!D$608,FALSE)</f>
        <v>367203</v>
      </c>
      <c r="S50">
        <f>VLOOKUP($A50,data!$A$610:$L$1008,data!E$608,FALSE)</f>
        <v>368039</v>
      </c>
      <c r="T50">
        <f>VLOOKUP($A50,data!$A$610:$L$1008,data!F$608,FALSE)</f>
        <v>369660</v>
      </c>
      <c r="U50">
        <f>VLOOKUP($A50,data!$A$610:$L$1008,data!G$608,FALSE)</f>
        <v>373857</v>
      </c>
      <c r="V50">
        <f>VLOOKUP($A50,data!$A$610:$L$1008,data!H$608,FALSE)</f>
        <v>377352</v>
      </c>
      <c r="W50">
        <f>VLOOKUP($A50,data!$A$610:$L$1008,data!I$608,FALSE)</f>
        <v>380207</v>
      </c>
      <c r="X50">
        <f>VLOOKUP($A50,data!$A$610:$L$1008,data!J$608,FALSE)</f>
        <v>383197</v>
      </c>
      <c r="Y50">
        <f>VLOOKUP($A50,data!$A$610:$L$1008,data!K$608,FALSE)</f>
        <v>384610</v>
      </c>
      <c r="Z50">
        <f>VLOOKUP($A50,data!$A$610:$L$1008,data!L$608,FALSE)</f>
        <v>388384</v>
      </c>
      <c r="AA50">
        <f>VLOOKUP($A50,data!$A$610:$M$1008,data!M$608,FALSE)</f>
        <v>359140</v>
      </c>
      <c r="AC50">
        <f>VLOOKUP($A50,data1!$A$8:$AA$353,data1!B$6,FALSE)</f>
        <v>582506</v>
      </c>
      <c r="AD50">
        <f>VLOOKUP($A50,data1!$A$8:$AA$353,data1!C$6,FALSE)</f>
        <v>586490</v>
      </c>
      <c r="AE50">
        <f>VLOOKUP($A50,data1!$A$8:$AA$353,data1!D$6,FALSE)</f>
        <v>589710</v>
      </c>
      <c r="AF50">
        <f>VLOOKUP($A50,data1!$A$8:$AA$353,data1!E$6,FALSE)</f>
        <v>592466</v>
      </c>
      <c r="AG50">
        <f>VLOOKUP($A50,data1!$A$8:$AA$353,data1!F$6,FALSE)</f>
        <v>595057</v>
      </c>
      <c r="AH50">
        <f>VLOOKUP($A50,data1!$A$8:$AA$353,data1!G$6,FALSE)</f>
        <v>597747</v>
      </c>
      <c r="AI50">
        <f>VLOOKUP($A50,data1!$A$8:$AA$353,data1!H$6,FALSE)</f>
        <v>600502</v>
      </c>
      <c r="AJ50">
        <f>VLOOKUP($A50,data1!$A$8:$AA$353,data1!I$6,FALSE)</f>
        <v>603383</v>
      </c>
      <c r="AK50">
        <f>VLOOKUP($A50,data1!$A$8:$AA$353,data1!J$6,FALSE)</f>
        <v>606371</v>
      </c>
      <c r="AL50">
        <f>VLOOKUP($A50,data1!$A$8:$AA$353,data1!K$6,FALSE)</f>
        <v>609463</v>
      </c>
      <c r="AM50">
        <f>VLOOKUP($A50,data1!$A$8:$AA$353,data1!L$6,FALSE)</f>
        <v>612410</v>
      </c>
      <c r="AN50">
        <f>VLOOKUP($A50,data1!$A$8:$AA$353,data1!M$6,FALSE)</f>
        <v>615300</v>
      </c>
      <c r="AO50">
        <f>VLOOKUP($A50,data1!$A$8:$AA$353,data1!N$6,FALSE)</f>
        <v>618260</v>
      </c>
      <c r="AP50">
        <f>VLOOKUP($A50,data1!$A$8:$AA$353,data1!O$6,FALSE)</f>
        <v>621227</v>
      </c>
      <c r="AQ50">
        <f>VLOOKUP($A50,data1!$A$8:$AA$353,data1!P$6,FALSE)</f>
        <v>623967</v>
      </c>
      <c r="AR50">
        <f>VLOOKUP($A50,data1!$A$8:$AA$353,data1!Q$6,FALSE)</f>
        <v>626487</v>
      </c>
      <c r="AS50">
        <f>VLOOKUP($A50,data1!$A$8:$AA$353,data1!R$6,FALSE)</f>
        <v>628932</v>
      </c>
      <c r="AT50">
        <f>VLOOKUP($A50,data1!$A$8:$AA$353,data1!S$6,FALSE)</f>
        <v>631430</v>
      </c>
      <c r="AU50">
        <f>VLOOKUP($A50,data1!$A$8:$AA$353,data1!T$6,FALSE)</f>
        <v>633814</v>
      </c>
      <c r="AV50">
        <f>VLOOKUP($A50,data1!$A$8:$AA$353,data1!U$6,FALSE)</f>
        <v>635995</v>
      </c>
      <c r="AW50">
        <f>VLOOKUP($A50,data1!$A$8:$AA$353,data1!V$6,FALSE)</f>
        <v>637956</v>
      </c>
      <c r="AX50">
        <f>VLOOKUP($A50,data1!$A$8:$AA$353,data1!W$6,FALSE)</f>
        <v>639962</v>
      </c>
      <c r="AY50">
        <f>VLOOKUP($A50,data1!$A$8:$AA$353,data1!X$6,FALSE)</f>
        <v>642050</v>
      </c>
      <c r="AZ50">
        <f>VLOOKUP($A50,data1!$A$8:$AA$353,data1!Y$6,FALSE)</f>
        <v>644168</v>
      </c>
      <c r="BA50">
        <f>VLOOKUP($A50,data1!$A$8:$AA$353,data1!Z$6,FALSE)</f>
        <v>646295</v>
      </c>
      <c r="BB50">
        <f>VLOOKUP($A50,data1!$A$8:$AA$353,data1!AA$6,FALSE)</f>
        <v>648419</v>
      </c>
      <c r="BC50">
        <f>VLOOKUP($A50,data1!$A$488:$AA$833,data1!B$486,FALSE)</f>
        <v>383197</v>
      </c>
      <c r="BD50">
        <f>VLOOKUP($A50,data1!$A$488:$AA$833,data1!C$486,FALSE)</f>
        <v>385632</v>
      </c>
      <c r="BE50">
        <f>VLOOKUP($A50,data1!$A$488:$AA$833,data1!D$486,FALSE)</f>
        <v>387813</v>
      </c>
      <c r="BF50">
        <f>VLOOKUP($A50,data1!$A$488:$AA$833,data1!E$486,FALSE)</f>
        <v>389661</v>
      </c>
      <c r="BG50">
        <f>VLOOKUP($A50,data1!$A$488:$AA$833,data1!F$486,FALSE)</f>
        <v>391288</v>
      </c>
      <c r="BH50">
        <f>VLOOKUP($A50,data1!$A$488:$AA$833,data1!G$486,FALSE)</f>
        <v>392890</v>
      </c>
      <c r="BI50">
        <f>VLOOKUP($A50,data1!$A$488:$AA$833,data1!H$486,FALSE)</f>
        <v>394671</v>
      </c>
      <c r="BJ50">
        <f>VLOOKUP($A50,data1!$A$488:$AA$833,data1!I$486,FALSE)</f>
        <v>396464</v>
      </c>
      <c r="BK50">
        <f>VLOOKUP($A50,data1!$A$488:$AA$833,data1!J$486,FALSE)</f>
        <v>398266</v>
      </c>
      <c r="BL50">
        <f>VLOOKUP($A50,data1!$A$488:$AA$833,data1!K$486,FALSE)</f>
        <v>399751</v>
      </c>
      <c r="BM50">
        <f>VLOOKUP($A50,data1!$A$488:$AA$833,data1!L$486,FALSE)</f>
        <v>401476</v>
      </c>
      <c r="BN50">
        <f>VLOOKUP($A50,data1!$A$488:$AA$833,data1!M$486,FALSE)</f>
        <v>402896</v>
      </c>
      <c r="BO50">
        <f>VLOOKUP($A50,data1!$A$488:$AA$833,data1!N$486,FALSE)</f>
        <v>404113</v>
      </c>
      <c r="BP50">
        <f>VLOOKUP($A50,data1!$A$488:$AA$833,data1!O$486,FALSE)</f>
        <v>405204</v>
      </c>
      <c r="BQ50">
        <f>VLOOKUP($A50,data1!$A$488:$AA$833,data1!P$486,FALSE)</f>
        <v>406110</v>
      </c>
      <c r="BR50">
        <f>VLOOKUP($A50,data1!$A$488:$AA$833,data1!Q$486,FALSE)</f>
        <v>406703</v>
      </c>
      <c r="BS50">
        <f>VLOOKUP($A50,data1!$A$488:$AA$833,data1!R$486,FALSE)</f>
        <v>407033</v>
      </c>
      <c r="BT50">
        <f>VLOOKUP($A50,data1!$A$488:$AA$833,data1!S$486,FALSE)</f>
        <v>407451</v>
      </c>
      <c r="BU50">
        <f>VLOOKUP($A50,data1!$A$488:$AA$833,data1!T$486,FALSE)</f>
        <v>407817</v>
      </c>
      <c r="BV50">
        <f>VLOOKUP($A50,data1!$A$488:$AA$833,data1!U$486,FALSE)</f>
        <v>408249</v>
      </c>
      <c r="BW50">
        <f>VLOOKUP($A50,data1!$A$488:$AA$833,data1!V$486,FALSE)</f>
        <v>408887</v>
      </c>
      <c r="BX50">
        <f>VLOOKUP($A50,data1!$A$488:$AA$833,data1!W$486,FALSE)</f>
        <v>409776</v>
      </c>
      <c r="BY50">
        <f>VLOOKUP($A50,data1!$A$488:$AA$833,data1!X$486,FALSE)</f>
        <v>410858</v>
      </c>
      <c r="BZ50">
        <f>VLOOKUP($A50,data1!$A$488:$AA$833,data1!Y$486,FALSE)</f>
        <v>412144</v>
      </c>
      <c r="CA50">
        <f>VLOOKUP($A50,data1!$A$488:$AA$833,data1!Z$486,FALSE)</f>
        <v>413445</v>
      </c>
      <c r="CB50">
        <f>VLOOKUP($A50,data1!$A$488:$AA$833,data1!AA$486,FALSE)</f>
        <v>414712</v>
      </c>
    </row>
    <row r="51" spans="1:80" x14ac:dyDescent="0.3">
      <c r="A51" t="s">
        <v>27</v>
      </c>
      <c r="B51" s="25" t="str">
        <f>IFERROR(VLOOKUP($A51,class!$A$1:$B$455,2,FALSE),"")</f>
        <v>Metropolitan District</v>
      </c>
      <c r="C51" s="25" t="str">
        <f>IFERROR(IFERROR(VLOOKUP($A51,classifications!$A$3:$C$336,3,FALSE),VLOOKUP($A51,classifications!$I$2:$K$28,3,FALSE)),"")</f>
        <v>Predominantly Urban</v>
      </c>
      <c r="D51">
        <f>VLOOKUP($A51,data!$A$8:$L$406,data!B$6,FALSE)</f>
        <v>518002</v>
      </c>
      <c r="E51">
        <f>VLOOKUP($A51,data!$A$8:$L$406,data!C$6,FALSE)</f>
        <v>523115</v>
      </c>
      <c r="F51">
        <f>VLOOKUP($A51,data!$A$8:$L$406,data!D$6,FALSE)</f>
        <v>524386</v>
      </c>
      <c r="G51">
        <f>VLOOKUP($A51,data!$A$8:$L$406,data!E$6,FALSE)</f>
        <v>525936</v>
      </c>
      <c r="H51">
        <f>VLOOKUP($A51,data!$A$8:$L$406,data!F$6,FALSE)</f>
        <v>527567</v>
      </c>
      <c r="I51">
        <f>VLOOKUP($A51,data!$A$8:$L$406,data!G$6,FALSE)</f>
        <v>529879</v>
      </c>
      <c r="J51">
        <f>VLOOKUP($A51,data!$A$8:$L$406,data!H$6,FALSE)</f>
        <v>532539</v>
      </c>
      <c r="K51">
        <f>VLOOKUP($A51,data!$A$8:$L$406,data!I$6,FALSE)</f>
        <v>534800</v>
      </c>
      <c r="L51">
        <f>VLOOKUP($A51,data!$A$8:$L$406,data!J$6,FALSE)</f>
        <v>537173</v>
      </c>
      <c r="M51">
        <f>VLOOKUP($A51,data!$A$8:$L$406,data!K$6,FALSE)</f>
        <v>539776</v>
      </c>
      <c r="N51">
        <f>VLOOKUP($A51,data!$A$8:$L$406,data!L$6,FALSE)</f>
        <v>542128</v>
      </c>
      <c r="O51">
        <f>VLOOKUP($A51,data!$A$8:$M$406,data!M$6,FALSE)</f>
        <v>546976</v>
      </c>
      <c r="P51">
        <f>VLOOKUP($A51,data!$A$610:$L$1008,data!B$608,FALSE)</f>
        <v>327498</v>
      </c>
      <c r="Q51">
        <f>VLOOKUP($A51,data!$A$610:$L$1008,data!C$608,FALSE)</f>
        <v>330990</v>
      </c>
      <c r="R51">
        <f>VLOOKUP($A51,data!$A$610:$L$1008,data!D$608,FALSE)</f>
        <v>329430</v>
      </c>
      <c r="S51">
        <f>VLOOKUP($A51,data!$A$610:$L$1008,data!E$608,FALSE)</f>
        <v>328557</v>
      </c>
      <c r="T51">
        <f>VLOOKUP($A51,data!$A$610:$L$1008,data!F$608,FALSE)</f>
        <v>327991</v>
      </c>
      <c r="U51">
        <f>VLOOKUP($A51,data!$A$610:$L$1008,data!G$608,FALSE)</f>
        <v>328648</v>
      </c>
      <c r="V51">
        <f>VLOOKUP($A51,data!$A$610:$L$1008,data!H$608,FALSE)</f>
        <v>329144</v>
      </c>
      <c r="W51">
        <f>VLOOKUP($A51,data!$A$610:$L$1008,data!I$608,FALSE)</f>
        <v>329336</v>
      </c>
      <c r="X51">
        <f>VLOOKUP($A51,data!$A$610:$L$1008,data!J$608,FALSE)</f>
        <v>330115</v>
      </c>
      <c r="Y51">
        <f>VLOOKUP($A51,data!$A$610:$L$1008,data!K$608,FALSE)</f>
        <v>330964</v>
      </c>
      <c r="Z51">
        <f>VLOOKUP($A51,data!$A$610:$L$1008,data!L$608,FALSE)</f>
        <v>332559</v>
      </c>
      <c r="AA51">
        <f>VLOOKUP($A51,data!$A$610:$M$1008,data!M$608,FALSE)</f>
        <v>339032</v>
      </c>
      <c r="AC51">
        <f>VLOOKUP($A51,data1!$A$8:$AA$353,data1!B$6,FALSE)</f>
        <v>537173</v>
      </c>
      <c r="AD51">
        <f>VLOOKUP($A51,data1!$A$8:$AA$353,data1!C$6,FALSE)</f>
        <v>539153</v>
      </c>
      <c r="AE51">
        <f>VLOOKUP($A51,data1!$A$8:$AA$353,data1!D$6,FALSE)</f>
        <v>540909</v>
      </c>
      <c r="AF51">
        <f>VLOOKUP($A51,data1!$A$8:$AA$353,data1!E$6,FALSE)</f>
        <v>542500</v>
      </c>
      <c r="AG51">
        <f>VLOOKUP($A51,data1!$A$8:$AA$353,data1!F$6,FALSE)</f>
        <v>543920</v>
      </c>
      <c r="AH51">
        <f>VLOOKUP($A51,data1!$A$8:$AA$353,data1!G$6,FALSE)</f>
        <v>545205</v>
      </c>
      <c r="AI51">
        <f>VLOOKUP($A51,data1!$A$8:$AA$353,data1!H$6,FALSE)</f>
        <v>546350</v>
      </c>
      <c r="AJ51">
        <f>VLOOKUP($A51,data1!$A$8:$AA$353,data1!I$6,FALSE)</f>
        <v>547333</v>
      </c>
      <c r="AK51">
        <f>VLOOKUP($A51,data1!$A$8:$AA$353,data1!J$6,FALSE)</f>
        <v>548300</v>
      </c>
      <c r="AL51">
        <f>VLOOKUP($A51,data1!$A$8:$AA$353,data1!K$6,FALSE)</f>
        <v>549216</v>
      </c>
      <c r="AM51">
        <f>VLOOKUP($A51,data1!$A$8:$AA$353,data1!L$6,FALSE)</f>
        <v>550112</v>
      </c>
      <c r="AN51">
        <f>VLOOKUP($A51,data1!$A$8:$AA$353,data1!M$6,FALSE)</f>
        <v>551009</v>
      </c>
      <c r="AO51">
        <f>VLOOKUP($A51,data1!$A$8:$AA$353,data1!N$6,FALSE)</f>
        <v>551918</v>
      </c>
      <c r="AP51">
        <f>VLOOKUP($A51,data1!$A$8:$AA$353,data1!O$6,FALSE)</f>
        <v>552799</v>
      </c>
      <c r="AQ51">
        <f>VLOOKUP($A51,data1!$A$8:$AA$353,data1!P$6,FALSE)</f>
        <v>553726</v>
      </c>
      <c r="AR51">
        <f>VLOOKUP($A51,data1!$A$8:$AA$353,data1!Q$6,FALSE)</f>
        <v>554689</v>
      </c>
      <c r="AS51">
        <f>VLOOKUP($A51,data1!$A$8:$AA$353,data1!R$6,FALSE)</f>
        <v>555682</v>
      </c>
      <c r="AT51">
        <f>VLOOKUP($A51,data1!$A$8:$AA$353,data1!S$6,FALSE)</f>
        <v>556691</v>
      </c>
      <c r="AU51">
        <f>VLOOKUP($A51,data1!$A$8:$AA$353,data1!T$6,FALSE)</f>
        <v>557760</v>
      </c>
      <c r="AV51">
        <f>VLOOKUP($A51,data1!$A$8:$AA$353,data1!U$6,FALSE)</f>
        <v>558913</v>
      </c>
      <c r="AW51">
        <f>VLOOKUP($A51,data1!$A$8:$AA$353,data1!V$6,FALSE)</f>
        <v>560133</v>
      </c>
      <c r="AX51">
        <f>VLOOKUP($A51,data1!$A$8:$AA$353,data1!W$6,FALSE)</f>
        <v>561380</v>
      </c>
      <c r="AY51">
        <f>VLOOKUP($A51,data1!$A$8:$AA$353,data1!X$6,FALSE)</f>
        <v>562645</v>
      </c>
      <c r="AZ51">
        <f>VLOOKUP($A51,data1!$A$8:$AA$353,data1!Y$6,FALSE)</f>
        <v>563935</v>
      </c>
      <c r="BA51">
        <f>VLOOKUP($A51,data1!$A$8:$AA$353,data1!Z$6,FALSE)</f>
        <v>565238</v>
      </c>
      <c r="BB51">
        <f>VLOOKUP($A51,data1!$A$8:$AA$353,data1!AA$6,FALSE)</f>
        <v>566537</v>
      </c>
      <c r="BC51">
        <f>VLOOKUP($A51,data1!$A$488:$AA$833,data1!B$486,FALSE)</f>
        <v>330115</v>
      </c>
      <c r="BD51">
        <f>VLOOKUP($A51,data1!$A$488:$AA$833,data1!C$486,FALSE)</f>
        <v>330659</v>
      </c>
      <c r="BE51">
        <f>VLOOKUP($A51,data1!$A$488:$AA$833,data1!D$486,FALSE)</f>
        <v>331174</v>
      </c>
      <c r="BF51">
        <f>VLOOKUP($A51,data1!$A$488:$AA$833,data1!E$486,FALSE)</f>
        <v>331627</v>
      </c>
      <c r="BG51">
        <f>VLOOKUP($A51,data1!$A$488:$AA$833,data1!F$486,FALSE)</f>
        <v>332423</v>
      </c>
      <c r="BH51">
        <f>VLOOKUP($A51,data1!$A$488:$AA$833,data1!G$486,FALSE)</f>
        <v>332869</v>
      </c>
      <c r="BI51">
        <f>VLOOKUP($A51,data1!$A$488:$AA$833,data1!H$486,FALSE)</f>
        <v>333613</v>
      </c>
      <c r="BJ51">
        <f>VLOOKUP($A51,data1!$A$488:$AA$833,data1!I$486,FALSE)</f>
        <v>333958</v>
      </c>
      <c r="BK51">
        <f>VLOOKUP($A51,data1!$A$488:$AA$833,data1!J$486,FALSE)</f>
        <v>334399</v>
      </c>
      <c r="BL51">
        <f>VLOOKUP($A51,data1!$A$488:$AA$833,data1!K$486,FALSE)</f>
        <v>334598</v>
      </c>
      <c r="BM51">
        <f>VLOOKUP($A51,data1!$A$488:$AA$833,data1!L$486,FALSE)</f>
        <v>335134</v>
      </c>
      <c r="BN51">
        <f>VLOOKUP($A51,data1!$A$488:$AA$833,data1!M$486,FALSE)</f>
        <v>335209</v>
      </c>
      <c r="BO51">
        <f>VLOOKUP($A51,data1!$A$488:$AA$833,data1!N$486,FALSE)</f>
        <v>335359</v>
      </c>
      <c r="BP51">
        <f>VLOOKUP($A51,data1!$A$488:$AA$833,data1!O$486,FALSE)</f>
        <v>335554</v>
      </c>
      <c r="BQ51">
        <f>VLOOKUP($A51,data1!$A$488:$AA$833,data1!P$486,FALSE)</f>
        <v>335596</v>
      </c>
      <c r="BR51">
        <f>VLOOKUP($A51,data1!$A$488:$AA$833,data1!Q$486,FALSE)</f>
        <v>335559</v>
      </c>
      <c r="BS51">
        <f>VLOOKUP($A51,data1!$A$488:$AA$833,data1!R$486,FALSE)</f>
        <v>335108</v>
      </c>
      <c r="BT51">
        <f>VLOOKUP($A51,data1!$A$488:$AA$833,data1!S$486,FALSE)</f>
        <v>334365</v>
      </c>
      <c r="BU51">
        <f>VLOOKUP($A51,data1!$A$488:$AA$833,data1!T$486,FALSE)</f>
        <v>333476</v>
      </c>
      <c r="BV51">
        <f>VLOOKUP($A51,data1!$A$488:$AA$833,data1!U$486,FALSE)</f>
        <v>332742</v>
      </c>
      <c r="BW51">
        <f>VLOOKUP($A51,data1!$A$488:$AA$833,data1!V$486,FALSE)</f>
        <v>332311</v>
      </c>
      <c r="BX51">
        <f>VLOOKUP($A51,data1!$A$488:$AA$833,data1!W$486,FALSE)</f>
        <v>332008</v>
      </c>
      <c r="BY51">
        <f>VLOOKUP($A51,data1!$A$488:$AA$833,data1!X$486,FALSE)</f>
        <v>331828</v>
      </c>
      <c r="BZ51">
        <f>VLOOKUP($A51,data1!$A$488:$AA$833,data1!Y$486,FALSE)</f>
        <v>331838</v>
      </c>
      <c r="CA51">
        <f>VLOOKUP($A51,data1!$A$488:$AA$833,data1!Z$486,FALSE)</f>
        <v>331956</v>
      </c>
      <c r="CB51">
        <f>VLOOKUP($A51,data1!$A$488:$AA$833,data1!AA$486,FALSE)</f>
        <v>332013</v>
      </c>
    </row>
    <row r="52" spans="1:80" x14ac:dyDescent="0.3">
      <c r="A52" t="s">
        <v>33</v>
      </c>
      <c r="B52" s="25" t="str">
        <f>IFERROR(VLOOKUP($A52,class!$A$1:$B$455,2,FALSE),"")</f>
        <v>Metropolitan District</v>
      </c>
      <c r="C52" s="25" t="str">
        <f>IFERROR(IFERROR(VLOOKUP($A52,classifications!$A$3:$C$336,3,FALSE),VLOOKUP($A52,classifications!$I$2:$K$28,3,FALSE)),"")</f>
        <v>Predominantly Urban</v>
      </c>
      <c r="D52">
        <f>VLOOKUP($A52,data!$A$8:$L$406,data!B$6,FALSE)</f>
        <v>203049</v>
      </c>
      <c r="E52">
        <f>VLOOKUP($A52,data!$A$8:$L$406,data!C$6,FALSE)</f>
        <v>204170</v>
      </c>
      <c r="F52">
        <f>VLOOKUP($A52,data!$A$8:$L$406,data!D$6,FALSE)</f>
        <v>205200</v>
      </c>
      <c r="G52">
        <f>VLOOKUP($A52,data!$A$8:$L$406,data!E$6,FALSE)</f>
        <v>206136</v>
      </c>
      <c r="H52">
        <f>VLOOKUP($A52,data!$A$8:$L$406,data!F$6,FALSE)</f>
        <v>207042</v>
      </c>
      <c r="I52">
        <f>VLOOKUP($A52,data!$A$8:$L$406,data!G$6,FALSE)</f>
        <v>207832</v>
      </c>
      <c r="J52">
        <f>VLOOKUP($A52,data!$A$8:$L$406,data!H$6,FALSE)</f>
        <v>209069</v>
      </c>
      <c r="K52">
        <f>VLOOKUP($A52,data!$A$8:$L$406,data!I$6,FALSE)</f>
        <v>209454</v>
      </c>
      <c r="L52">
        <f>VLOOKUP($A52,data!$A$8:$L$406,data!J$6,FALSE)</f>
        <v>210082</v>
      </c>
      <c r="M52">
        <f>VLOOKUP($A52,data!$A$8:$L$406,data!K$6,FALSE)</f>
        <v>211455</v>
      </c>
      <c r="N52">
        <f>VLOOKUP($A52,data!$A$8:$L$406,data!L$6,FALSE)</f>
        <v>211439</v>
      </c>
      <c r="O52">
        <f>VLOOKUP($A52,data!$A$8:$M$406,data!M$6,FALSE)</f>
        <v>206818</v>
      </c>
      <c r="P52">
        <f>VLOOKUP($A52,data!$A$610:$L$1008,data!B$608,FALSE)</f>
        <v>130769</v>
      </c>
      <c r="Q52">
        <f>VLOOKUP($A52,data!$A$610:$L$1008,data!C$608,FALSE)</f>
        <v>131348</v>
      </c>
      <c r="R52">
        <f>VLOOKUP($A52,data!$A$610:$L$1008,data!D$608,FALSE)</f>
        <v>130754</v>
      </c>
      <c r="S52">
        <f>VLOOKUP($A52,data!$A$610:$L$1008,data!E$608,FALSE)</f>
        <v>130525</v>
      </c>
      <c r="T52">
        <f>VLOOKUP($A52,data!$A$610:$L$1008,data!F$608,FALSE)</f>
        <v>130251</v>
      </c>
      <c r="U52">
        <f>VLOOKUP($A52,data!$A$610:$L$1008,data!G$608,FALSE)</f>
        <v>130065</v>
      </c>
      <c r="V52">
        <f>VLOOKUP($A52,data!$A$610:$L$1008,data!H$608,FALSE)</f>
        <v>130288</v>
      </c>
      <c r="W52">
        <f>VLOOKUP($A52,data!$A$610:$L$1008,data!I$608,FALSE)</f>
        <v>129950</v>
      </c>
      <c r="X52">
        <f>VLOOKUP($A52,data!$A$610:$L$1008,data!J$608,FALSE)</f>
        <v>129922</v>
      </c>
      <c r="Y52">
        <f>VLOOKUP($A52,data!$A$610:$L$1008,data!K$608,FALSE)</f>
        <v>130306</v>
      </c>
      <c r="Z52">
        <f>VLOOKUP($A52,data!$A$610:$L$1008,data!L$608,FALSE)</f>
        <v>130170</v>
      </c>
      <c r="AA52">
        <f>VLOOKUP($A52,data!$A$610:$M$1008,data!M$608,FALSE)</f>
        <v>127455</v>
      </c>
      <c r="AC52">
        <f>VLOOKUP($A52,data1!$A$8:$AA$353,data1!B$6,FALSE)</f>
        <v>210082</v>
      </c>
      <c r="AD52">
        <f>VLOOKUP($A52,data1!$A$8:$AA$353,data1!C$6,FALSE)</f>
        <v>210514</v>
      </c>
      <c r="AE52">
        <f>VLOOKUP($A52,data1!$A$8:$AA$353,data1!D$6,FALSE)</f>
        <v>210958</v>
      </c>
      <c r="AF52">
        <f>VLOOKUP($A52,data1!$A$8:$AA$353,data1!E$6,FALSE)</f>
        <v>211387</v>
      </c>
      <c r="AG52">
        <f>VLOOKUP($A52,data1!$A$8:$AA$353,data1!F$6,FALSE)</f>
        <v>211795</v>
      </c>
      <c r="AH52">
        <f>VLOOKUP($A52,data1!$A$8:$AA$353,data1!G$6,FALSE)</f>
        <v>212128</v>
      </c>
      <c r="AI52">
        <f>VLOOKUP($A52,data1!$A$8:$AA$353,data1!H$6,FALSE)</f>
        <v>212410</v>
      </c>
      <c r="AJ52">
        <f>VLOOKUP($A52,data1!$A$8:$AA$353,data1!I$6,FALSE)</f>
        <v>212645</v>
      </c>
      <c r="AK52">
        <f>VLOOKUP($A52,data1!$A$8:$AA$353,data1!J$6,FALSE)</f>
        <v>212864</v>
      </c>
      <c r="AL52">
        <f>VLOOKUP($A52,data1!$A$8:$AA$353,data1!K$6,FALSE)</f>
        <v>213069</v>
      </c>
      <c r="AM52">
        <f>VLOOKUP($A52,data1!$A$8:$AA$353,data1!L$6,FALSE)</f>
        <v>213277</v>
      </c>
      <c r="AN52">
        <f>VLOOKUP($A52,data1!$A$8:$AA$353,data1!M$6,FALSE)</f>
        <v>213477</v>
      </c>
      <c r="AO52">
        <f>VLOOKUP($A52,data1!$A$8:$AA$353,data1!N$6,FALSE)</f>
        <v>213676</v>
      </c>
      <c r="AP52">
        <f>VLOOKUP($A52,data1!$A$8:$AA$353,data1!O$6,FALSE)</f>
        <v>213857</v>
      </c>
      <c r="AQ52">
        <f>VLOOKUP($A52,data1!$A$8:$AA$353,data1!P$6,FALSE)</f>
        <v>214055</v>
      </c>
      <c r="AR52">
        <f>VLOOKUP($A52,data1!$A$8:$AA$353,data1!Q$6,FALSE)</f>
        <v>214303</v>
      </c>
      <c r="AS52">
        <f>VLOOKUP($A52,data1!$A$8:$AA$353,data1!R$6,FALSE)</f>
        <v>214549</v>
      </c>
      <c r="AT52">
        <f>VLOOKUP($A52,data1!$A$8:$AA$353,data1!S$6,FALSE)</f>
        <v>214807</v>
      </c>
      <c r="AU52">
        <f>VLOOKUP($A52,data1!$A$8:$AA$353,data1!T$6,FALSE)</f>
        <v>215087</v>
      </c>
      <c r="AV52">
        <f>VLOOKUP($A52,data1!$A$8:$AA$353,data1!U$6,FALSE)</f>
        <v>215405</v>
      </c>
      <c r="AW52">
        <f>VLOOKUP($A52,data1!$A$8:$AA$353,data1!V$6,FALSE)</f>
        <v>215752</v>
      </c>
      <c r="AX52">
        <f>VLOOKUP($A52,data1!$A$8:$AA$353,data1!W$6,FALSE)</f>
        <v>216106</v>
      </c>
      <c r="AY52">
        <f>VLOOKUP($A52,data1!$A$8:$AA$353,data1!X$6,FALSE)</f>
        <v>216463</v>
      </c>
      <c r="AZ52">
        <f>VLOOKUP($A52,data1!$A$8:$AA$353,data1!Y$6,FALSE)</f>
        <v>216821</v>
      </c>
      <c r="BA52">
        <f>VLOOKUP($A52,data1!$A$8:$AA$353,data1!Z$6,FALSE)</f>
        <v>217184</v>
      </c>
      <c r="BB52">
        <f>VLOOKUP($A52,data1!$A$8:$AA$353,data1!AA$6,FALSE)</f>
        <v>217548</v>
      </c>
      <c r="BC52">
        <f>VLOOKUP($A52,data1!$A$488:$AA$833,data1!B$486,FALSE)</f>
        <v>129922</v>
      </c>
      <c r="BD52">
        <f>VLOOKUP($A52,data1!$A$488:$AA$833,data1!C$486,FALSE)</f>
        <v>129557</v>
      </c>
      <c r="BE52">
        <f>VLOOKUP($A52,data1!$A$488:$AA$833,data1!D$486,FALSE)</f>
        <v>129574</v>
      </c>
      <c r="BF52">
        <f>VLOOKUP($A52,data1!$A$488:$AA$833,data1!E$486,FALSE)</f>
        <v>129444</v>
      </c>
      <c r="BG52">
        <f>VLOOKUP($A52,data1!$A$488:$AA$833,data1!F$486,FALSE)</f>
        <v>129383</v>
      </c>
      <c r="BH52">
        <f>VLOOKUP($A52,data1!$A$488:$AA$833,data1!G$486,FALSE)</f>
        <v>129272</v>
      </c>
      <c r="BI52">
        <f>VLOOKUP($A52,data1!$A$488:$AA$833,data1!H$486,FALSE)</f>
        <v>129211</v>
      </c>
      <c r="BJ52">
        <f>VLOOKUP($A52,data1!$A$488:$AA$833,data1!I$486,FALSE)</f>
        <v>129029</v>
      </c>
      <c r="BK52">
        <f>VLOOKUP($A52,data1!$A$488:$AA$833,data1!J$486,FALSE)</f>
        <v>128924</v>
      </c>
      <c r="BL52">
        <f>VLOOKUP($A52,data1!$A$488:$AA$833,data1!K$486,FALSE)</f>
        <v>128661</v>
      </c>
      <c r="BM52">
        <f>VLOOKUP($A52,data1!$A$488:$AA$833,data1!L$486,FALSE)</f>
        <v>128474</v>
      </c>
      <c r="BN52">
        <f>VLOOKUP($A52,data1!$A$488:$AA$833,data1!M$486,FALSE)</f>
        <v>128135</v>
      </c>
      <c r="BO52">
        <f>VLOOKUP($A52,data1!$A$488:$AA$833,data1!N$486,FALSE)</f>
        <v>127714</v>
      </c>
      <c r="BP52">
        <f>VLOOKUP($A52,data1!$A$488:$AA$833,data1!O$486,FALSE)</f>
        <v>127435</v>
      </c>
      <c r="BQ52">
        <f>VLOOKUP($A52,data1!$A$488:$AA$833,data1!P$486,FALSE)</f>
        <v>127114</v>
      </c>
      <c r="BR52">
        <f>VLOOKUP($A52,data1!$A$488:$AA$833,data1!Q$486,FALSE)</f>
        <v>126735</v>
      </c>
      <c r="BS52">
        <f>VLOOKUP($A52,data1!$A$488:$AA$833,data1!R$486,FALSE)</f>
        <v>126345</v>
      </c>
      <c r="BT52">
        <f>VLOOKUP($A52,data1!$A$488:$AA$833,data1!S$486,FALSE)</f>
        <v>125851</v>
      </c>
      <c r="BU52">
        <f>VLOOKUP($A52,data1!$A$488:$AA$833,data1!T$486,FALSE)</f>
        <v>125268</v>
      </c>
      <c r="BV52">
        <f>VLOOKUP($A52,data1!$A$488:$AA$833,data1!U$486,FALSE)</f>
        <v>124948</v>
      </c>
      <c r="BW52">
        <f>VLOOKUP($A52,data1!$A$488:$AA$833,data1!V$486,FALSE)</f>
        <v>124730</v>
      </c>
      <c r="BX52">
        <f>VLOOKUP($A52,data1!$A$488:$AA$833,data1!W$486,FALSE)</f>
        <v>124663</v>
      </c>
      <c r="BY52">
        <f>VLOOKUP($A52,data1!$A$488:$AA$833,data1!X$486,FALSE)</f>
        <v>124768</v>
      </c>
      <c r="BZ52">
        <f>VLOOKUP($A52,data1!$A$488:$AA$833,data1!Y$486,FALSE)</f>
        <v>124832</v>
      </c>
      <c r="CA52">
        <f>VLOOKUP($A52,data1!$A$488:$AA$833,data1!Z$486,FALSE)</f>
        <v>124981</v>
      </c>
      <c r="CB52">
        <f>VLOOKUP($A52,data1!$A$488:$AA$833,data1!AA$486,FALSE)</f>
        <v>125093</v>
      </c>
    </row>
    <row r="53" spans="1:80" x14ac:dyDescent="0.3">
      <c r="A53" t="s">
        <v>44</v>
      </c>
      <c r="B53" s="25" t="str">
        <f>IFERROR(VLOOKUP($A53,class!$A$1:$B$455,2,FALSE),"")</f>
        <v>Metropolitan District</v>
      </c>
      <c r="C53" s="25" t="str">
        <f>IFERROR(IFERROR(VLOOKUP($A53,classifications!$A$3:$C$336,3,FALSE),VLOOKUP($A53,classifications!$I$2:$K$28,3,FALSE)),"")</f>
        <v>Predominantly Urban</v>
      </c>
      <c r="D53">
        <f>VLOOKUP($A53,data!$A$8:$L$406,data!B$6,FALSE)</f>
        <v>418339</v>
      </c>
      <c r="E53">
        <f>VLOOKUP($A53,data!$A$8:$L$406,data!C$6,FALSE)</f>
        <v>422970</v>
      </c>
      <c r="F53">
        <f>VLOOKUP($A53,data!$A$8:$L$406,data!D$6,FALSE)</f>
        <v>425346</v>
      </c>
      <c r="G53">
        <f>VLOOKUP($A53,data!$A$8:$L$406,data!E$6,FALSE)</f>
        <v>427831</v>
      </c>
      <c r="H53">
        <f>VLOOKUP($A53,data!$A$8:$L$406,data!F$6,FALSE)</f>
        <v>429998</v>
      </c>
      <c r="I53">
        <f>VLOOKUP($A53,data!$A$8:$L$406,data!G$6,FALSE)</f>
        <v>432855</v>
      </c>
      <c r="J53">
        <f>VLOOKUP($A53,data!$A$8:$L$406,data!H$6,FALSE)</f>
        <v>435236</v>
      </c>
      <c r="K53">
        <f>VLOOKUP($A53,data!$A$8:$L$406,data!I$6,FALSE)</f>
        <v>437145</v>
      </c>
      <c r="L53">
        <f>VLOOKUP($A53,data!$A$8:$L$406,data!J$6,FALSE)</f>
        <v>438727</v>
      </c>
      <c r="M53">
        <f>VLOOKUP($A53,data!$A$8:$L$406,data!K$6,FALSE)</f>
        <v>439787</v>
      </c>
      <c r="N53">
        <f>VLOOKUP($A53,data!$A$8:$L$406,data!L$6,FALSE)</f>
        <v>441290</v>
      </c>
      <c r="O53">
        <f>VLOOKUP($A53,data!$A$8:$M$406,data!M$6,FALSE)</f>
        <v>433355</v>
      </c>
      <c r="P53">
        <f>VLOOKUP($A53,data!$A$610:$L$1008,data!B$608,FALSE)</f>
        <v>269871</v>
      </c>
      <c r="Q53">
        <f>VLOOKUP($A53,data!$A$610:$L$1008,data!C$608,FALSE)</f>
        <v>272007</v>
      </c>
      <c r="R53">
        <f>VLOOKUP($A53,data!$A$610:$L$1008,data!D$608,FALSE)</f>
        <v>271299</v>
      </c>
      <c r="S53">
        <f>VLOOKUP($A53,data!$A$610:$L$1008,data!E$608,FALSE)</f>
        <v>271242</v>
      </c>
      <c r="T53">
        <f>VLOOKUP($A53,data!$A$610:$L$1008,data!F$608,FALSE)</f>
        <v>270955</v>
      </c>
      <c r="U53">
        <f>VLOOKUP($A53,data!$A$610:$L$1008,data!G$608,FALSE)</f>
        <v>271772</v>
      </c>
      <c r="V53">
        <f>VLOOKUP($A53,data!$A$610:$L$1008,data!H$608,FALSE)</f>
        <v>272071</v>
      </c>
      <c r="W53">
        <f>VLOOKUP($A53,data!$A$610:$L$1008,data!I$608,FALSE)</f>
        <v>271861</v>
      </c>
      <c r="X53">
        <f>VLOOKUP($A53,data!$A$610:$L$1008,data!J$608,FALSE)</f>
        <v>272060</v>
      </c>
      <c r="Y53">
        <f>VLOOKUP($A53,data!$A$610:$L$1008,data!K$608,FALSE)</f>
        <v>272032</v>
      </c>
      <c r="Z53">
        <f>VLOOKUP($A53,data!$A$610:$L$1008,data!L$608,FALSE)</f>
        <v>272911</v>
      </c>
      <c r="AA53">
        <f>VLOOKUP($A53,data!$A$610:$M$1008,data!M$608,FALSE)</f>
        <v>269458</v>
      </c>
      <c r="AC53">
        <f>VLOOKUP($A53,data1!$A$8:$AA$353,data1!B$6,FALSE)</f>
        <v>438727</v>
      </c>
      <c r="AD53">
        <f>VLOOKUP($A53,data1!$A$8:$AA$353,data1!C$6,FALSE)</f>
        <v>440338</v>
      </c>
      <c r="AE53">
        <f>VLOOKUP($A53,data1!$A$8:$AA$353,data1!D$6,FALSE)</f>
        <v>441772</v>
      </c>
      <c r="AF53">
        <f>VLOOKUP($A53,data1!$A$8:$AA$353,data1!E$6,FALSE)</f>
        <v>443088</v>
      </c>
      <c r="AG53">
        <f>VLOOKUP($A53,data1!$A$8:$AA$353,data1!F$6,FALSE)</f>
        <v>444356</v>
      </c>
      <c r="AH53">
        <f>VLOOKUP($A53,data1!$A$8:$AA$353,data1!G$6,FALSE)</f>
        <v>445538</v>
      </c>
      <c r="AI53">
        <f>VLOOKUP($A53,data1!$A$8:$AA$353,data1!H$6,FALSE)</f>
        <v>446636</v>
      </c>
      <c r="AJ53">
        <f>VLOOKUP($A53,data1!$A$8:$AA$353,data1!I$6,FALSE)</f>
        <v>447671</v>
      </c>
      <c r="AK53">
        <f>VLOOKUP($A53,data1!$A$8:$AA$353,data1!J$6,FALSE)</f>
        <v>448678</v>
      </c>
      <c r="AL53">
        <f>VLOOKUP($A53,data1!$A$8:$AA$353,data1!K$6,FALSE)</f>
        <v>449643</v>
      </c>
      <c r="AM53">
        <f>VLOOKUP($A53,data1!$A$8:$AA$353,data1!L$6,FALSE)</f>
        <v>450575</v>
      </c>
      <c r="AN53">
        <f>VLOOKUP($A53,data1!$A$8:$AA$353,data1!M$6,FALSE)</f>
        <v>451481</v>
      </c>
      <c r="AO53">
        <f>VLOOKUP($A53,data1!$A$8:$AA$353,data1!N$6,FALSE)</f>
        <v>452340</v>
      </c>
      <c r="AP53">
        <f>VLOOKUP($A53,data1!$A$8:$AA$353,data1!O$6,FALSE)</f>
        <v>453194</v>
      </c>
      <c r="AQ53">
        <f>VLOOKUP($A53,data1!$A$8:$AA$353,data1!P$6,FALSE)</f>
        <v>454035</v>
      </c>
      <c r="AR53">
        <f>VLOOKUP($A53,data1!$A$8:$AA$353,data1!Q$6,FALSE)</f>
        <v>454870</v>
      </c>
      <c r="AS53">
        <f>VLOOKUP($A53,data1!$A$8:$AA$353,data1!R$6,FALSE)</f>
        <v>455710</v>
      </c>
      <c r="AT53">
        <f>VLOOKUP($A53,data1!$A$8:$AA$353,data1!S$6,FALSE)</f>
        <v>456556</v>
      </c>
      <c r="AU53">
        <f>VLOOKUP($A53,data1!$A$8:$AA$353,data1!T$6,FALSE)</f>
        <v>457405</v>
      </c>
      <c r="AV53">
        <f>VLOOKUP($A53,data1!$A$8:$AA$353,data1!U$6,FALSE)</f>
        <v>458286</v>
      </c>
      <c r="AW53">
        <f>VLOOKUP($A53,data1!$A$8:$AA$353,data1!V$6,FALSE)</f>
        <v>459204</v>
      </c>
      <c r="AX53">
        <f>VLOOKUP($A53,data1!$A$8:$AA$353,data1!W$6,FALSE)</f>
        <v>460152</v>
      </c>
      <c r="AY53">
        <f>VLOOKUP($A53,data1!$A$8:$AA$353,data1!X$6,FALSE)</f>
        <v>461132</v>
      </c>
      <c r="AZ53">
        <f>VLOOKUP($A53,data1!$A$8:$AA$353,data1!Y$6,FALSE)</f>
        <v>462146</v>
      </c>
      <c r="BA53">
        <f>VLOOKUP($A53,data1!$A$8:$AA$353,data1!Z$6,FALSE)</f>
        <v>463193</v>
      </c>
      <c r="BB53">
        <f>VLOOKUP($A53,data1!$A$8:$AA$353,data1!AA$6,FALSE)</f>
        <v>464258</v>
      </c>
      <c r="BC53">
        <f>VLOOKUP($A53,data1!$A$488:$AA$833,data1!B$486,FALSE)</f>
        <v>272060</v>
      </c>
      <c r="BD53">
        <f>VLOOKUP($A53,data1!$A$488:$AA$833,data1!C$486,FALSE)</f>
        <v>272263</v>
      </c>
      <c r="BE53">
        <f>VLOOKUP($A53,data1!$A$488:$AA$833,data1!D$486,FALSE)</f>
        <v>272592</v>
      </c>
      <c r="BF53">
        <f>VLOOKUP($A53,data1!$A$488:$AA$833,data1!E$486,FALSE)</f>
        <v>272948</v>
      </c>
      <c r="BG53">
        <f>VLOOKUP($A53,data1!$A$488:$AA$833,data1!F$486,FALSE)</f>
        <v>273207</v>
      </c>
      <c r="BH53">
        <f>VLOOKUP($A53,data1!$A$488:$AA$833,data1!G$486,FALSE)</f>
        <v>273363</v>
      </c>
      <c r="BI53">
        <f>VLOOKUP($A53,data1!$A$488:$AA$833,data1!H$486,FALSE)</f>
        <v>273724</v>
      </c>
      <c r="BJ53">
        <f>VLOOKUP($A53,data1!$A$488:$AA$833,data1!I$486,FALSE)</f>
        <v>273894</v>
      </c>
      <c r="BK53">
        <f>VLOOKUP($A53,data1!$A$488:$AA$833,data1!J$486,FALSE)</f>
        <v>274031</v>
      </c>
      <c r="BL53">
        <f>VLOOKUP($A53,data1!$A$488:$AA$833,data1!K$486,FALSE)</f>
        <v>274303</v>
      </c>
      <c r="BM53">
        <f>VLOOKUP($A53,data1!$A$488:$AA$833,data1!L$486,FALSE)</f>
        <v>274415</v>
      </c>
      <c r="BN53">
        <f>VLOOKUP($A53,data1!$A$488:$AA$833,data1!M$486,FALSE)</f>
        <v>274362</v>
      </c>
      <c r="BO53">
        <f>VLOOKUP($A53,data1!$A$488:$AA$833,data1!N$486,FALSE)</f>
        <v>274232</v>
      </c>
      <c r="BP53">
        <f>VLOOKUP($A53,data1!$A$488:$AA$833,data1!O$486,FALSE)</f>
        <v>274040</v>
      </c>
      <c r="BQ53">
        <f>VLOOKUP($A53,data1!$A$488:$AA$833,data1!P$486,FALSE)</f>
        <v>273793</v>
      </c>
      <c r="BR53">
        <f>VLOOKUP($A53,data1!$A$488:$AA$833,data1!Q$486,FALSE)</f>
        <v>273454</v>
      </c>
      <c r="BS53">
        <f>VLOOKUP($A53,data1!$A$488:$AA$833,data1!R$486,FALSE)</f>
        <v>272859</v>
      </c>
      <c r="BT53">
        <f>VLOOKUP($A53,data1!$A$488:$AA$833,data1!S$486,FALSE)</f>
        <v>272142</v>
      </c>
      <c r="BU53">
        <f>VLOOKUP($A53,data1!$A$488:$AA$833,data1!T$486,FALSE)</f>
        <v>271303</v>
      </c>
      <c r="BV53">
        <f>VLOOKUP($A53,data1!$A$488:$AA$833,data1!U$486,FALSE)</f>
        <v>270683</v>
      </c>
      <c r="BW53">
        <f>VLOOKUP($A53,data1!$A$488:$AA$833,data1!V$486,FALSE)</f>
        <v>270465</v>
      </c>
      <c r="BX53">
        <f>VLOOKUP($A53,data1!$A$488:$AA$833,data1!W$486,FALSE)</f>
        <v>270468</v>
      </c>
      <c r="BY53">
        <f>VLOOKUP($A53,data1!$A$488:$AA$833,data1!X$486,FALSE)</f>
        <v>270661</v>
      </c>
      <c r="BZ53">
        <f>VLOOKUP($A53,data1!$A$488:$AA$833,data1!Y$486,FALSE)</f>
        <v>270896</v>
      </c>
      <c r="CA53">
        <f>VLOOKUP($A53,data1!$A$488:$AA$833,data1!Z$486,FALSE)</f>
        <v>271303</v>
      </c>
      <c r="CB53">
        <f>VLOOKUP($A53,data1!$A$488:$AA$833,data1!AA$486,FALSE)</f>
        <v>271596</v>
      </c>
    </row>
    <row r="54" spans="1:80" x14ac:dyDescent="0.3">
      <c r="A54" t="s">
        <v>56</v>
      </c>
      <c r="B54" s="25" t="str">
        <f>IFERROR(VLOOKUP($A54,class!$A$1:$B$455,2,FALSE),"")</f>
        <v>Metropolitan District</v>
      </c>
      <c r="C54" s="25" t="str">
        <f>IFERROR(IFERROR(VLOOKUP($A54,classifications!$A$3:$C$336,3,FALSE),VLOOKUP($A54,classifications!$I$2:$K$28,3,FALSE)),"")</f>
        <v>Predominantly Urban</v>
      </c>
      <c r="D54">
        <f>VLOOKUP($A54,data!$A$8:$L$406,data!B$6,FALSE)</f>
        <v>747571</v>
      </c>
      <c r="E54">
        <f>VLOOKUP($A54,data!$A$8:$L$406,data!C$6,FALSE)</f>
        <v>750683</v>
      </c>
      <c r="F54">
        <f>VLOOKUP($A54,data!$A$8:$L$406,data!D$6,FALSE)</f>
        <v>757566</v>
      </c>
      <c r="G54">
        <f>VLOOKUP($A54,data!$A$8:$L$406,data!E$6,FALSE)</f>
        <v>760894</v>
      </c>
      <c r="H54">
        <f>VLOOKUP($A54,data!$A$8:$L$406,data!F$6,FALSE)</f>
        <v>765430</v>
      </c>
      <c r="I54">
        <f>VLOOKUP($A54,data!$A$8:$L$406,data!G$6,FALSE)</f>
        <v>773213</v>
      </c>
      <c r="J54">
        <f>VLOOKUP($A54,data!$A$8:$L$406,data!H$6,FALSE)</f>
        <v>781087</v>
      </c>
      <c r="K54">
        <f>VLOOKUP($A54,data!$A$8:$L$406,data!I$6,FALSE)</f>
        <v>784846</v>
      </c>
      <c r="L54">
        <f>VLOOKUP($A54,data!$A$8:$L$406,data!J$6,FALSE)</f>
        <v>789194</v>
      </c>
      <c r="M54">
        <f>VLOOKUP($A54,data!$A$8:$L$406,data!K$6,FALSE)</f>
        <v>793139</v>
      </c>
      <c r="N54">
        <f>VLOOKUP($A54,data!$A$8:$L$406,data!L$6,FALSE)</f>
        <v>798786</v>
      </c>
      <c r="O54">
        <f>VLOOKUP($A54,data!$A$8:$M$406,data!M$6,FALSE)</f>
        <v>809036</v>
      </c>
      <c r="P54">
        <f>VLOOKUP($A54,data!$A$610:$L$1008,data!B$608,FALSE)</f>
        <v>501746</v>
      </c>
      <c r="Q54">
        <f>VLOOKUP($A54,data!$A$610:$L$1008,data!C$608,FALSE)</f>
        <v>502741</v>
      </c>
      <c r="R54">
        <f>VLOOKUP($A54,data!$A$610:$L$1008,data!D$608,FALSE)</f>
        <v>504837</v>
      </c>
      <c r="S54">
        <f>VLOOKUP($A54,data!$A$610:$L$1008,data!E$608,FALSE)</f>
        <v>504127</v>
      </c>
      <c r="T54">
        <f>VLOOKUP($A54,data!$A$610:$L$1008,data!F$608,FALSE)</f>
        <v>504257</v>
      </c>
      <c r="U54">
        <f>VLOOKUP($A54,data!$A$610:$L$1008,data!G$608,FALSE)</f>
        <v>508132</v>
      </c>
      <c r="V54">
        <f>VLOOKUP($A54,data!$A$610:$L$1008,data!H$608,FALSE)</f>
        <v>512141</v>
      </c>
      <c r="W54">
        <f>VLOOKUP($A54,data!$A$610:$L$1008,data!I$608,FALSE)</f>
        <v>512798</v>
      </c>
      <c r="X54">
        <f>VLOOKUP($A54,data!$A$610:$L$1008,data!J$608,FALSE)</f>
        <v>514422</v>
      </c>
      <c r="Y54">
        <f>VLOOKUP($A54,data!$A$610:$L$1008,data!K$608,FALSE)</f>
        <v>516054</v>
      </c>
      <c r="Z54">
        <f>VLOOKUP($A54,data!$A$610:$L$1008,data!L$608,FALSE)</f>
        <v>520582</v>
      </c>
      <c r="AA54">
        <f>VLOOKUP($A54,data!$A$610:$M$1008,data!M$608,FALSE)</f>
        <v>528379</v>
      </c>
      <c r="AC54">
        <f>VLOOKUP($A54,data1!$A$8:$AA$353,data1!B$6,FALSE)</f>
        <v>789194</v>
      </c>
      <c r="AD54">
        <f>VLOOKUP($A54,data1!$A$8:$AA$353,data1!C$6,FALSE)</f>
        <v>792799</v>
      </c>
      <c r="AE54">
        <f>VLOOKUP($A54,data1!$A$8:$AA$353,data1!D$6,FALSE)</f>
        <v>795565</v>
      </c>
      <c r="AF54">
        <f>VLOOKUP($A54,data1!$A$8:$AA$353,data1!E$6,FALSE)</f>
        <v>797797</v>
      </c>
      <c r="AG54">
        <f>VLOOKUP($A54,data1!$A$8:$AA$353,data1!F$6,FALSE)</f>
        <v>799873</v>
      </c>
      <c r="AH54">
        <f>VLOOKUP($A54,data1!$A$8:$AA$353,data1!G$6,FALSE)</f>
        <v>801994</v>
      </c>
      <c r="AI54">
        <f>VLOOKUP($A54,data1!$A$8:$AA$353,data1!H$6,FALSE)</f>
        <v>804219</v>
      </c>
      <c r="AJ54">
        <f>VLOOKUP($A54,data1!$A$8:$AA$353,data1!I$6,FALSE)</f>
        <v>806609</v>
      </c>
      <c r="AK54">
        <f>VLOOKUP($A54,data1!$A$8:$AA$353,data1!J$6,FALSE)</f>
        <v>809145</v>
      </c>
      <c r="AL54">
        <f>VLOOKUP($A54,data1!$A$8:$AA$353,data1!K$6,FALSE)</f>
        <v>811849</v>
      </c>
      <c r="AM54">
        <f>VLOOKUP($A54,data1!$A$8:$AA$353,data1!L$6,FALSE)</f>
        <v>814403</v>
      </c>
      <c r="AN54">
        <f>VLOOKUP($A54,data1!$A$8:$AA$353,data1!M$6,FALSE)</f>
        <v>816912</v>
      </c>
      <c r="AO54">
        <f>VLOOKUP($A54,data1!$A$8:$AA$353,data1!N$6,FALSE)</f>
        <v>819468</v>
      </c>
      <c r="AP54">
        <f>VLOOKUP($A54,data1!$A$8:$AA$353,data1!O$6,FALSE)</f>
        <v>821994</v>
      </c>
      <c r="AQ54">
        <f>VLOOKUP($A54,data1!$A$8:$AA$353,data1!P$6,FALSE)</f>
        <v>824198</v>
      </c>
      <c r="AR54">
        <f>VLOOKUP($A54,data1!$A$8:$AA$353,data1!Q$6,FALSE)</f>
        <v>826138</v>
      </c>
      <c r="AS54">
        <f>VLOOKUP($A54,data1!$A$8:$AA$353,data1!R$6,FALSE)</f>
        <v>827965</v>
      </c>
      <c r="AT54">
        <f>VLOOKUP($A54,data1!$A$8:$AA$353,data1!S$6,FALSE)</f>
        <v>829842</v>
      </c>
      <c r="AU54">
        <f>VLOOKUP($A54,data1!$A$8:$AA$353,data1!T$6,FALSE)</f>
        <v>831567</v>
      </c>
      <c r="AV54">
        <f>VLOOKUP($A54,data1!$A$8:$AA$353,data1!U$6,FALSE)</f>
        <v>833055</v>
      </c>
      <c r="AW54">
        <f>VLOOKUP($A54,data1!$A$8:$AA$353,data1!V$6,FALSE)</f>
        <v>834346</v>
      </c>
      <c r="AX54">
        <f>VLOOKUP($A54,data1!$A$8:$AA$353,data1!W$6,FALSE)</f>
        <v>835738</v>
      </c>
      <c r="AY54">
        <f>VLOOKUP($A54,data1!$A$8:$AA$353,data1!X$6,FALSE)</f>
        <v>837250</v>
      </c>
      <c r="AZ54">
        <f>VLOOKUP($A54,data1!$A$8:$AA$353,data1!Y$6,FALSE)</f>
        <v>838831</v>
      </c>
      <c r="BA54">
        <f>VLOOKUP($A54,data1!$A$8:$AA$353,data1!Z$6,FALSE)</f>
        <v>840479</v>
      </c>
      <c r="BB54">
        <f>VLOOKUP($A54,data1!$A$8:$AA$353,data1!AA$6,FALSE)</f>
        <v>842176</v>
      </c>
      <c r="BC54">
        <f>VLOOKUP($A54,data1!$A$488:$AA$833,data1!B$486,FALSE)</f>
        <v>514422</v>
      </c>
      <c r="BD54">
        <f>VLOOKUP($A54,data1!$A$488:$AA$833,data1!C$486,FALSE)</f>
        <v>515282</v>
      </c>
      <c r="BE54">
        <f>VLOOKUP($A54,data1!$A$488:$AA$833,data1!D$486,FALSE)</f>
        <v>516249</v>
      </c>
      <c r="BF54">
        <f>VLOOKUP($A54,data1!$A$488:$AA$833,data1!E$486,FALSE)</f>
        <v>516539</v>
      </c>
      <c r="BG54">
        <f>VLOOKUP($A54,data1!$A$488:$AA$833,data1!F$486,FALSE)</f>
        <v>516965</v>
      </c>
      <c r="BH54">
        <f>VLOOKUP($A54,data1!$A$488:$AA$833,data1!G$486,FALSE)</f>
        <v>517632</v>
      </c>
      <c r="BI54">
        <f>VLOOKUP($A54,data1!$A$488:$AA$833,data1!H$486,FALSE)</f>
        <v>518399</v>
      </c>
      <c r="BJ54">
        <f>VLOOKUP($A54,data1!$A$488:$AA$833,data1!I$486,FALSE)</f>
        <v>519748</v>
      </c>
      <c r="BK54">
        <f>VLOOKUP($A54,data1!$A$488:$AA$833,data1!J$486,FALSE)</f>
        <v>521214</v>
      </c>
      <c r="BL54">
        <f>VLOOKUP($A54,data1!$A$488:$AA$833,data1!K$486,FALSE)</f>
        <v>522427</v>
      </c>
      <c r="BM54">
        <f>VLOOKUP($A54,data1!$A$488:$AA$833,data1!L$486,FALSE)</f>
        <v>523751</v>
      </c>
      <c r="BN54">
        <f>VLOOKUP($A54,data1!$A$488:$AA$833,data1!M$486,FALSE)</f>
        <v>524803</v>
      </c>
      <c r="BO54">
        <f>VLOOKUP($A54,data1!$A$488:$AA$833,data1!N$486,FALSE)</f>
        <v>525593</v>
      </c>
      <c r="BP54">
        <f>VLOOKUP($A54,data1!$A$488:$AA$833,data1!O$486,FALSE)</f>
        <v>526672</v>
      </c>
      <c r="BQ54">
        <f>VLOOKUP($A54,data1!$A$488:$AA$833,data1!P$486,FALSE)</f>
        <v>527357</v>
      </c>
      <c r="BR54">
        <f>VLOOKUP($A54,data1!$A$488:$AA$833,data1!Q$486,FALSE)</f>
        <v>527757</v>
      </c>
      <c r="BS54">
        <f>VLOOKUP($A54,data1!$A$488:$AA$833,data1!R$486,FALSE)</f>
        <v>527773</v>
      </c>
      <c r="BT54">
        <f>VLOOKUP($A54,data1!$A$488:$AA$833,data1!S$486,FALSE)</f>
        <v>527695</v>
      </c>
      <c r="BU54">
        <f>VLOOKUP($A54,data1!$A$488:$AA$833,data1!T$486,FALSE)</f>
        <v>527150</v>
      </c>
      <c r="BV54">
        <f>VLOOKUP($A54,data1!$A$488:$AA$833,data1!U$486,FALSE)</f>
        <v>526787</v>
      </c>
      <c r="BW54">
        <f>VLOOKUP($A54,data1!$A$488:$AA$833,data1!V$486,FALSE)</f>
        <v>526463</v>
      </c>
      <c r="BX54">
        <f>VLOOKUP($A54,data1!$A$488:$AA$833,data1!W$486,FALSE)</f>
        <v>526602</v>
      </c>
      <c r="BY54">
        <f>VLOOKUP($A54,data1!$A$488:$AA$833,data1!X$486,FALSE)</f>
        <v>526959</v>
      </c>
      <c r="BZ54">
        <f>VLOOKUP($A54,data1!$A$488:$AA$833,data1!Y$486,FALSE)</f>
        <v>527303</v>
      </c>
      <c r="CA54">
        <f>VLOOKUP($A54,data1!$A$488:$AA$833,data1!Z$486,FALSE)</f>
        <v>527955</v>
      </c>
      <c r="CB54">
        <f>VLOOKUP($A54,data1!$A$488:$AA$833,data1!AA$486,FALSE)</f>
        <v>528681</v>
      </c>
    </row>
    <row r="55" spans="1:80" x14ac:dyDescent="0.3">
      <c r="A55" t="s">
        <v>63</v>
      </c>
      <c r="B55" s="25" t="str">
        <f>IFERROR(VLOOKUP($A55,class!$A$1:$B$455,2,FALSE),"")</f>
        <v>Metropolitan District</v>
      </c>
      <c r="C55" s="25" t="str">
        <f>IFERROR(IFERROR(VLOOKUP($A55,classifications!$A$3:$C$336,3,FALSE),VLOOKUP($A55,classifications!$I$2:$K$28,3,FALSE)),"")</f>
        <v>Predominantly Urban</v>
      </c>
      <c r="D55">
        <f>VLOOKUP($A55,data!$A$8:$L$406,data!B$6,FALSE)</f>
        <v>325595</v>
      </c>
      <c r="E55">
        <f>VLOOKUP($A55,data!$A$8:$L$406,data!C$6,FALSE)</f>
        <v>326433</v>
      </c>
      <c r="F55">
        <f>VLOOKUP($A55,data!$A$8:$L$406,data!D$6,FALSE)</f>
        <v>327890</v>
      </c>
      <c r="G55">
        <f>VLOOKUP($A55,data!$A$8:$L$406,data!E$6,FALSE)</f>
        <v>329847</v>
      </c>
      <c r="H55">
        <f>VLOOKUP($A55,data!$A$8:$L$406,data!F$6,FALSE)</f>
        <v>331720</v>
      </c>
      <c r="I55">
        <f>VLOOKUP($A55,data!$A$8:$L$406,data!G$6,FALSE)</f>
        <v>334017</v>
      </c>
      <c r="J55">
        <f>VLOOKUP($A55,data!$A$8:$L$406,data!H$6,FALSE)</f>
        <v>337094</v>
      </c>
      <c r="K55">
        <f>VLOOKUP($A55,data!$A$8:$L$406,data!I$6,FALSE)</f>
        <v>340790</v>
      </c>
      <c r="L55">
        <f>VLOOKUP($A55,data!$A$8:$L$406,data!J$6,FALSE)</f>
        <v>345038</v>
      </c>
      <c r="M55">
        <f>VLOOKUP($A55,data!$A$8:$L$406,data!K$6,FALSE)</f>
        <v>348312</v>
      </c>
      <c r="N55">
        <f>VLOOKUP($A55,data!$A$8:$L$406,data!L$6,FALSE)</f>
        <v>351592</v>
      </c>
      <c r="O55">
        <f>VLOOKUP($A55,data!$A$8:$M$406,data!M$6,FALSE)</f>
        <v>353802</v>
      </c>
      <c r="P55">
        <f>VLOOKUP($A55,data!$A$610:$L$1008,data!B$608,FALSE)</f>
        <v>210956</v>
      </c>
      <c r="Q55">
        <f>VLOOKUP($A55,data!$A$610:$L$1008,data!C$608,FALSE)</f>
        <v>210758</v>
      </c>
      <c r="R55">
        <f>VLOOKUP($A55,data!$A$610:$L$1008,data!D$608,FALSE)</f>
        <v>209796</v>
      </c>
      <c r="S55">
        <f>VLOOKUP($A55,data!$A$610:$L$1008,data!E$608,FALSE)</f>
        <v>209759</v>
      </c>
      <c r="T55">
        <f>VLOOKUP($A55,data!$A$610:$L$1008,data!F$608,FALSE)</f>
        <v>209362</v>
      </c>
      <c r="U55">
        <f>VLOOKUP($A55,data!$A$610:$L$1008,data!G$608,FALSE)</f>
        <v>209858</v>
      </c>
      <c r="V55">
        <f>VLOOKUP($A55,data!$A$610:$L$1008,data!H$608,FALSE)</f>
        <v>210981</v>
      </c>
      <c r="W55">
        <f>VLOOKUP($A55,data!$A$610:$L$1008,data!I$608,FALSE)</f>
        <v>212341</v>
      </c>
      <c r="X55">
        <f>VLOOKUP($A55,data!$A$610:$L$1008,data!J$608,FALSE)</f>
        <v>214057</v>
      </c>
      <c r="Y55">
        <f>VLOOKUP($A55,data!$A$610:$L$1008,data!K$608,FALSE)</f>
        <v>215231</v>
      </c>
      <c r="Z55">
        <f>VLOOKUP($A55,data!$A$610:$L$1008,data!L$608,FALSE)</f>
        <v>217097</v>
      </c>
      <c r="AA55">
        <f>VLOOKUP($A55,data!$A$610:$M$1008,data!M$608,FALSE)</f>
        <v>220895</v>
      </c>
      <c r="AC55">
        <f>VLOOKUP($A55,data1!$A$8:$AA$353,data1!B$6,FALSE)</f>
        <v>345038</v>
      </c>
      <c r="AD55">
        <f>VLOOKUP($A55,data1!$A$8:$AA$353,data1!C$6,FALSE)</f>
        <v>349093</v>
      </c>
      <c r="AE55">
        <f>VLOOKUP($A55,data1!$A$8:$AA$353,data1!D$6,FALSE)</f>
        <v>352983</v>
      </c>
      <c r="AF55">
        <f>VLOOKUP($A55,data1!$A$8:$AA$353,data1!E$6,FALSE)</f>
        <v>356818</v>
      </c>
      <c r="AG55">
        <f>VLOOKUP($A55,data1!$A$8:$AA$353,data1!F$6,FALSE)</f>
        <v>360523</v>
      </c>
      <c r="AH55">
        <f>VLOOKUP($A55,data1!$A$8:$AA$353,data1!G$6,FALSE)</f>
        <v>364028</v>
      </c>
      <c r="AI55">
        <f>VLOOKUP($A55,data1!$A$8:$AA$353,data1!H$6,FALSE)</f>
        <v>367402</v>
      </c>
      <c r="AJ55">
        <f>VLOOKUP($A55,data1!$A$8:$AA$353,data1!I$6,FALSE)</f>
        <v>370623</v>
      </c>
      <c r="AK55">
        <f>VLOOKUP($A55,data1!$A$8:$AA$353,data1!J$6,FALSE)</f>
        <v>373752</v>
      </c>
      <c r="AL55">
        <f>VLOOKUP($A55,data1!$A$8:$AA$353,data1!K$6,FALSE)</f>
        <v>376785</v>
      </c>
      <c r="AM55">
        <f>VLOOKUP($A55,data1!$A$8:$AA$353,data1!L$6,FALSE)</f>
        <v>379735</v>
      </c>
      <c r="AN55">
        <f>VLOOKUP($A55,data1!$A$8:$AA$353,data1!M$6,FALSE)</f>
        <v>382608</v>
      </c>
      <c r="AO55">
        <f>VLOOKUP($A55,data1!$A$8:$AA$353,data1!N$6,FALSE)</f>
        <v>385405</v>
      </c>
      <c r="AP55">
        <f>VLOOKUP($A55,data1!$A$8:$AA$353,data1!O$6,FALSE)</f>
        <v>388106</v>
      </c>
      <c r="AQ55">
        <f>VLOOKUP($A55,data1!$A$8:$AA$353,data1!P$6,FALSE)</f>
        <v>390785</v>
      </c>
      <c r="AR55">
        <f>VLOOKUP($A55,data1!$A$8:$AA$353,data1!Q$6,FALSE)</f>
        <v>393468</v>
      </c>
      <c r="AS55">
        <f>VLOOKUP($A55,data1!$A$8:$AA$353,data1!R$6,FALSE)</f>
        <v>396111</v>
      </c>
      <c r="AT55">
        <f>VLOOKUP($A55,data1!$A$8:$AA$353,data1!S$6,FALSE)</f>
        <v>398696</v>
      </c>
      <c r="AU55">
        <f>VLOOKUP($A55,data1!$A$8:$AA$353,data1!T$6,FALSE)</f>
        <v>401253</v>
      </c>
      <c r="AV55">
        <f>VLOOKUP($A55,data1!$A$8:$AA$353,data1!U$6,FALSE)</f>
        <v>403827</v>
      </c>
      <c r="AW55">
        <f>VLOOKUP($A55,data1!$A$8:$AA$353,data1!V$6,FALSE)</f>
        <v>406431</v>
      </c>
      <c r="AX55">
        <f>VLOOKUP($A55,data1!$A$8:$AA$353,data1!W$6,FALSE)</f>
        <v>409003</v>
      </c>
      <c r="AY55">
        <f>VLOOKUP($A55,data1!$A$8:$AA$353,data1!X$6,FALSE)</f>
        <v>411532</v>
      </c>
      <c r="AZ55">
        <f>VLOOKUP($A55,data1!$A$8:$AA$353,data1!Y$6,FALSE)</f>
        <v>414019</v>
      </c>
      <c r="BA55">
        <f>VLOOKUP($A55,data1!$A$8:$AA$353,data1!Z$6,FALSE)</f>
        <v>416467</v>
      </c>
      <c r="BB55">
        <f>VLOOKUP($A55,data1!$A$8:$AA$353,data1!AA$6,FALSE)</f>
        <v>418860</v>
      </c>
      <c r="BC55">
        <f>VLOOKUP($A55,data1!$A$488:$AA$833,data1!B$486,FALSE)</f>
        <v>214057</v>
      </c>
      <c r="BD55">
        <f>VLOOKUP($A55,data1!$A$488:$AA$833,data1!C$486,FALSE)</f>
        <v>215772</v>
      </c>
      <c r="BE55">
        <f>VLOOKUP($A55,data1!$A$488:$AA$833,data1!D$486,FALSE)</f>
        <v>217783</v>
      </c>
      <c r="BF55">
        <f>VLOOKUP($A55,data1!$A$488:$AA$833,data1!E$486,FALSE)</f>
        <v>219558</v>
      </c>
      <c r="BG55">
        <f>VLOOKUP($A55,data1!$A$488:$AA$833,data1!F$486,FALSE)</f>
        <v>221477</v>
      </c>
      <c r="BH55">
        <f>VLOOKUP($A55,data1!$A$488:$AA$833,data1!G$486,FALSE)</f>
        <v>223019</v>
      </c>
      <c r="BI55">
        <f>VLOOKUP($A55,data1!$A$488:$AA$833,data1!H$486,FALSE)</f>
        <v>224521</v>
      </c>
      <c r="BJ55">
        <f>VLOOKUP($A55,data1!$A$488:$AA$833,data1!I$486,FALSE)</f>
        <v>225997</v>
      </c>
      <c r="BK55">
        <f>VLOOKUP($A55,data1!$A$488:$AA$833,data1!J$486,FALSE)</f>
        <v>227287</v>
      </c>
      <c r="BL55">
        <f>VLOOKUP($A55,data1!$A$488:$AA$833,data1!K$486,FALSE)</f>
        <v>228559</v>
      </c>
      <c r="BM55">
        <f>VLOOKUP($A55,data1!$A$488:$AA$833,data1!L$486,FALSE)</f>
        <v>229983</v>
      </c>
      <c r="BN55">
        <f>VLOOKUP($A55,data1!$A$488:$AA$833,data1!M$486,FALSE)</f>
        <v>231142</v>
      </c>
      <c r="BO55">
        <f>VLOOKUP($A55,data1!$A$488:$AA$833,data1!N$486,FALSE)</f>
        <v>232208</v>
      </c>
      <c r="BP55">
        <f>VLOOKUP($A55,data1!$A$488:$AA$833,data1!O$486,FALSE)</f>
        <v>233114</v>
      </c>
      <c r="BQ55">
        <f>VLOOKUP($A55,data1!$A$488:$AA$833,data1!P$486,FALSE)</f>
        <v>234109</v>
      </c>
      <c r="BR55">
        <f>VLOOKUP($A55,data1!$A$488:$AA$833,data1!Q$486,FALSE)</f>
        <v>235268</v>
      </c>
      <c r="BS55">
        <f>VLOOKUP($A55,data1!$A$488:$AA$833,data1!R$486,FALSE)</f>
        <v>236303</v>
      </c>
      <c r="BT55">
        <f>VLOOKUP($A55,data1!$A$488:$AA$833,data1!S$486,FALSE)</f>
        <v>237029</v>
      </c>
      <c r="BU55">
        <f>VLOOKUP($A55,data1!$A$488:$AA$833,data1!T$486,FALSE)</f>
        <v>237713</v>
      </c>
      <c r="BV55">
        <f>VLOOKUP($A55,data1!$A$488:$AA$833,data1!U$486,FALSE)</f>
        <v>238676</v>
      </c>
      <c r="BW55">
        <f>VLOOKUP($A55,data1!$A$488:$AA$833,data1!V$486,FALSE)</f>
        <v>239924</v>
      </c>
      <c r="BX55">
        <f>VLOOKUP($A55,data1!$A$488:$AA$833,data1!W$486,FALSE)</f>
        <v>241438</v>
      </c>
      <c r="BY55">
        <f>VLOOKUP($A55,data1!$A$488:$AA$833,data1!X$486,FALSE)</f>
        <v>242928</v>
      </c>
      <c r="BZ55">
        <f>VLOOKUP($A55,data1!$A$488:$AA$833,data1!Y$486,FALSE)</f>
        <v>244461</v>
      </c>
      <c r="CA55">
        <f>VLOOKUP($A55,data1!$A$488:$AA$833,data1!Z$486,FALSE)</f>
        <v>246301</v>
      </c>
      <c r="CB55">
        <f>VLOOKUP($A55,data1!$A$488:$AA$833,data1!AA$486,FALSE)</f>
        <v>247978</v>
      </c>
    </row>
    <row r="56" spans="1:80" x14ac:dyDescent="0.3">
      <c r="A56" t="s">
        <v>40</v>
      </c>
      <c r="B56" s="25" t="str">
        <f>IFERROR(VLOOKUP($A56,class!$A$1:$B$455,2,FALSE),"")</f>
        <v>Unitary Authority</v>
      </c>
      <c r="C56" s="25" t="str">
        <f>IFERROR(IFERROR(VLOOKUP($A56,classifications!$A$3:$C$336,3,FALSE),VLOOKUP($A56,classifications!$I$2:$K$28,3,FALSE)),"")</f>
        <v>Predominantly Urban</v>
      </c>
      <c r="D56">
        <f>VLOOKUP($A56,data!$A$8:$L$406,data!B$6,FALSE)</f>
        <v>247035</v>
      </c>
      <c r="E56">
        <f>VLOOKUP($A56,data!$A$8:$L$406,data!C$6,FALSE)</f>
        <v>248943</v>
      </c>
      <c r="F56">
        <f>VLOOKUP($A56,data!$A$8:$L$406,data!D$6,FALSE)</f>
        <v>250582</v>
      </c>
      <c r="G56">
        <f>VLOOKUP($A56,data!$A$8:$L$406,data!E$6,FALSE)</f>
        <v>251312</v>
      </c>
      <c r="H56">
        <f>VLOOKUP($A56,data!$A$8:$L$406,data!F$6,FALSE)</f>
        <v>252313</v>
      </c>
      <c r="I56">
        <f>VLOOKUP($A56,data!$A$8:$L$406,data!G$6,FALSE)</f>
        <v>253875</v>
      </c>
      <c r="J56">
        <f>VLOOKUP($A56,data!$A$8:$L$406,data!H$6,FALSE)</f>
        <v>256203</v>
      </c>
      <c r="K56">
        <f>VLOOKUP($A56,data!$A$8:$L$406,data!I$6,FALSE)</f>
        <v>257034</v>
      </c>
      <c r="L56">
        <f>VLOOKUP($A56,data!$A$8:$L$406,data!J$6,FALSE)</f>
        <v>257174</v>
      </c>
      <c r="M56">
        <f>VLOOKUP($A56,data!$A$8:$L$406,data!K$6,FALSE)</f>
        <v>257302</v>
      </c>
      <c r="N56">
        <f>VLOOKUP($A56,data!$A$8:$L$406,data!L$6,FALSE)</f>
        <v>256814</v>
      </c>
      <c r="O56">
        <f>VLOOKUP($A56,data!$A$8:$M$406,data!M$6,FALSE)</f>
        <v>261136</v>
      </c>
      <c r="P56">
        <f>VLOOKUP($A56,data!$A$610:$L$1008,data!B$608,FALSE)</f>
        <v>159424</v>
      </c>
      <c r="Q56">
        <f>VLOOKUP($A56,data!$A$610:$L$1008,data!C$608,FALSE)</f>
        <v>160299</v>
      </c>
      <c r="R56">
        <f>VLOOKUP($A56,data!$A$610:$L$1008,data!D$608,FALSE)</f>
        <v>160377</v>
      </c>
      <c r="S56">
        <f>VLOOKUP($A56,data!$A$610:$L$1008,data!E$608,FALSE)</f>
        <v>160053</v>
      </c>
      <c r="T56">
        <f>VLOOKUP($A56,data!$A$610:$L$1008,data!F$608,FALSE)</f>
        <v>159821</v>
      </c>
      <c r="U56">
        <f>VLOOKUP($A56,data!$A$610:$L$1008,data!G$608,FALSE)</f>
        <v>160342</v>
      </c>
      <c r="V56">
        <f>VLOOKUP($A56,data!$A$610:$L$1008,data!H$608,FALSE)</f>
        <v>161576</v>
      </c>
      <c r="W56">
        <f>VLOOKUP($A56,data!$A$610:$L$1008,data!I$608,FALSE)</f>
        <v>161633</v>
      </c>
      <c r="X56">
        <f>VLOOKUP($A56,data!$A$610:$L$1008,data!J$608,FALSE)</f>
        <v>161305</v>
      </c>
      <c r="Y56">
        <f>VLOOKUP($A56,data!$A$610:$L$1008,data!K$608,FALSE)</f>
        <v>160961</v>
      </c>
      <c r="Z56">
        <f>VLOOKUP($A56,data!$A$610:$L$1008,data!L$608,FALSE)</f>
        <v>160852</v>
      </c>
      <c r="AA56">
        <f>VLOOKUP($A56,data!$A$610:$M$1008,data!M$608,FALSE)</f>
        <v>165907</v>
      </c>
      <c r="AC56">
        <f>VLOOKUP($A56,data1!$A$8:$AA$353,data1!B$6,FALSE)</f>
        <v>257174</v>
      </c>
      <c r="AD56">
        <f>VLOOKUP($A56,data1!$A$8:$AA$353,data1!C$6,FALSE)</f>
        <v>258027</v>
      </c>
      <c r="AE56">
        <f>VLOOKUP($A56,data1!$A$8:$AA$353,data1!D$6,FALSE)</f>
        <v>258710</v>
      </c>
      <c r="AF56">
        <f>VLOOKUP($A56,data1!$A$8:$AA$353,data1!E$6,FALSE)</f>
        <v>259308</v>
      </c>
      <c r="AG56">
        <f>VLOOKUP($A56,data1!$A$8:$AA$353,data1!F$6,FALSE)</f>
        <v>259877</v>
      </c>
      <c r="AH56">
        <f>VLOOKUP($A56,data1!$A$8:$AA$353,data1!G$6,FALSE)</f>
        <v>260440</v>
      </c>
      <c r="AI56">
        <f>VLOOKUP($A56,data1!$A$8:$AA$353,data1!H$6,FALSE)</f>
        <v>261018</v>
      </c>
      <c r="AJ56">
        <f>VLOOKUP($A56,data1!$A$8:$AA$353,data1!I$6,FALSE)</f>
        <v>261601</v>
      </c>
      <c r="AK56">
        <f>VLOOKUP($A56,data1!$A$8:$AA$353,data1!J$6,FALSE)</f>
        <v>262191</v>
      </c>
      <c r="AL56">
        <f>VLOOKUP($A56,data1!$A$8:$AA$353,data1!K$6,FALSE)</f>
        <v>262808</v>
      </c>
      <c r="AM56">
        <f>VLOOKUP($A56,data1!$A$8:$AA$353,data1!L$6,FALSE)</f>
        <v>263418</v>
      </c>
      <c r="AN56">
        <f>VLOOKUP($A56,data1!$A$8:$AA$353,data1!M$6,FALSE)</f>
        <v>264035</v>
      </c>
      <c r="AO56">
        <f>VLOOKUP($A56,data1!$A$8:$AA$353,data1!N$6,FALSE)</f>
        <v>264679</v>
      </c>
      <c r="AP56">
        <f>VLOOKUP($A56,data1!$A$8:$AA$353,data1!O$6,FALSE)</f>
        <v>265363</v>
      </c>
      <c r="AQ56">
        <f>VLOOKUP($A56,data1!$A$8:$AA$353,data1!P$6,FALSE)</f>
        <v>266038</v>
      </c>
      <c r="AR56">
        <f>VLOOKUP($A56,data1!$A$8:$AA$353,data1!Q$6,FALSE)</f>
        <v>266710</v>
      </c>
      <c r="AS56">
        <f>VLOOKUP($A56,data1!$A$8:$AA$353,data1!R$6,FALSE)</f>
        <v>267389</v>
      </c>
      <c r="AT56">
        <f>VLOOKUP($A56,data1!$A$8:$AA$353,data1!S$6,FALSE)</f>
        <v>268104</v>
      </c>
      <c r="AU56">
        <f>VLOOKUP($A56,data1!$A$8:$AA$353,data1!T$6,FALSE)</f>
        <v>268832</v>
      </c>
      <c r="AV56">
        <f>VLOOKUP($A56,data1!$A$8:$AA$353,data1!U$6,FALSE)</f>
        <v>269560</v>
      </c>
      <c r="AW56">
        <f>VLOOKUP($A56,data1!$A$8:$AA$353,data1!V$6,FALSE)</f>
        <v>270283</v>
      </c>
      <c r="AX56">
        <f>VLOOKUP($A56,data1!$A$8:$AA$353,data1!W$6,FALSE)</f>
        <v>271040</v>
      </c>
      <c r="AY56">
        <f>VLOOKUP($A56,data1!$A$8:$AA$353,data1!X$6,FALSE)</f>
        <v>271827</v>
      </c>
      <c r="AZ56">
        <f>VLOOKUP($A56,data1!$A$8:$AA$353,data1!Y$6,FALSE)</f>
        <v>272635</v>
      </c>
      <c r="BA56">
        <f>VLOOKUP($A56,data1!$A$8:$AA$353,data1!Z$6,FALSE)</f>
        <v>273444</v>
      </c>
      <c r="BB56">
        <f>VLOOKUP($A56,data1!$A$8:$AA$353,data1!AA$6,FALSE)</f>
        <v>274266</v>
      </c>
      <c r="BC56">
        <f>VLOOKUP($A56,data1!$A$488:$AA$833,data1!B$486,FALSE)</f>
        <v>161305</v>
      </c>
      <c r="BD56">
        <f>VLOOKUP($A56,data1!$A$488:$AA$833,data1!C$486,FALSE)</f>
        <v>161512</v>
      </c>
      <c r="BE56">
        <f>VLOOKUP($A56,data1!$A$488:$AA$833,data1!D$486,FALSE)</f>
        <v>161997</v>
      </c>
      <c r="BF56">
        <f>VLOOKUP($A56,data1!$A$488:$AA$833,data1!E$486,FALSE)</f>
        <v>162215</v>
      </c>
      <c r="BG56">
        <f>VLOOKUP($A56,data1!$A$488:$AA$833,data1!F$486,FALSE)</f>
        <v>162440</v>
      </c>
      <c r="BH56">
        <f>VLOOKUP($A56,data1!$A$488:$AA$833,data1!G$486,FALSE)</f>
        <v>162837</v>
      </c>
      <c r="BI56">
        <f>VLOOKUP($A56,data1!$A$488:$AA$833,data1!H$486,FALSE)</f>
        <v>163347</v>
      </c>
      <c r="BJ56">
        <f>VLOOKUP($A56,data1!$A$488:$AA$833,data1!I$486,FALSE)</f>
        <v>163740</v>
      </c>
      <c r="BK56">
        <f>VLOOKUP($A56,data1!$A$488:$AA$833,data1!J$486,FALSE)</f>
        <v>164130</v>
      </c>
      <c r="BL56">
        <f>VLOOKUP($A56,data1!$A$488:$AA$833,data1!K$486,FALSE)</f>
        <v>164240</v>
      </c>
      <c r="BM56">
        <f>VLOOKUP($A56,data1!$A$488:$AA$833,data1!L$486,FALSE)</f>
        <v>164476</v>
      </c>
      <c r="BN56">
        <f>VLOOKUP($A56,data1!$A$488:$AA$833,data1!M$486,FALSE)</f>
        <v>164496</v>
      </c>
      <c r="BO56">
        <f>VLOOKUP($A56,data1!$A$488:$AA$833,data1!N$486,FALSE)</f>
        <v>164461</v>
      </c>
      <c r="BP56">
        <f>VLOOKUP($A56,data1!$A$488:$AA$833,data1!O$486,FALSE)</f>
        <v>164402</v>
      </c>
      <c r="BQ56">
        <f>VLOOKUP($A56,data1!$A$488:$AA$833,data1!P$486,FALSE)</f>
        <v>164326</v>
      </c>
      <c r="BR56">
        <f>VLOOKUP($A56,data1!$A$488:$AA$833,data1!Q$486,FALSE)</f>
        <v>164187</v>
      </c>
      <c r="BS56">
        <f>VLOOKUP($A56,data1!$A$488:$AA$833,data1!R$486,FALSE)</f>
        <v>163890</v>
      </c>
      <c r="BT56">
        <f>VLOOKUP($A56,data1!$A$488:$AA$833,data1!S$486,FALSE)</f>
        <v>163724</v>
      </c>
      <c r="BU56">
        <f>VLOOKUP($A56,data1!$A$488:$AA$833,data1!T$486,FALSE)</f>
        <v>163503</v>
      </c>
      <c r="BV56">
        <f>VLOOKUP($A56,data1!$A$488:$AA$833,data1!U$486,FALSE)</f>
        <v>163393</v>
      </c>
      <c r="BW56">
        <f>VLOOKUP($A56,data1!$A$488:$AA$833,data1!V$486,FALSE)</f>
        <v>163363</v>
      </c>
      <c r="BX56">
        <f>VLOOKUP($A56,data1!$A$488:$AA$833,data1!W$486,FALSE)</f>
        <v>163436</v>
      </c>
      <c r="BY56">
        <f>VLOOKUP($A56,data1!$A$488:$AA$833,data1!X$486,FALSE)</f>
        <v>163628</v>
      </c>
      <c r="BZ56">
        <f>VLOOKUP($A56,data1!$A$488:$AA$833,data1!Y$486,FALSE)</f>
        <v>163866</v>
      </c>
      <c r="CA56">
        <f>VLOOKUP($A56,data1!$A$488:$AA$833,data1!Z$486,FALSE)</f>
        <v>164216</v>
      </c>
      <c r="CB56">
        <f>VLOOKUP($A56,data1!$A$488:$AA$833,data1!AA$486,FALSE)</f>
        <v>164506</v>
      </c>
    </row>
    <row r="57" spans="1:80" x14ac:dyDescent="0.3">
      <c r="A57" t="s">
        <v>57</v>
      </c>
      <c r="B57" s="25" t="str">
        <f>IFERROR(VLOOKUP($A57,class!$A$1:$B$455,2,FALSE),"")</f>
        <v>Unitary Authority</v>
      </c>
      <c r="C57" s="25" t="str">
        <f>IFERROR(IFERROR(VLOOKUP($A57,classifications!$A$3:$C$336,3,FALSE),VLOOKUP($A57,classifications!$I$2:$K$28,3,FALSE)),"")</f>
        <v>Predominantly Urban</v>
      </c>
      <c r="D57">
        <f>VLOOKUP($A57,data!$A$8:$L$406,data!B$6,FALSE)</f>
        <v>324912</v>
      </c>
      <c r="E57">
        <f>VLOOKUP($A57,data!$A$8:$L$406,data!C$6,FALSE)</f>
        <v>329627</v>
      </c>
      <c r="F57">
        <f>VLOOKUP($A57,data!$A$8:$L$406,data!D$6,FALSE)</f>
        <v>332067</v>
      </c>
      <c r="G57">
        <f>VLOOKUP($A57,data!$A$8:$L$406,data!E$6,FALSE)</f>
        <v>334631</v>
      </c>
      <c r="H57">
        <f>VLOOKUP($A57,data!$A$8:$L$406,data!F$6,FALSE)</f>
        <v>338491</v>
      </c>
      <c r="I57">
        <f>VLOOKUP($A57,data!$A$8:$L$406,data!G$6,FALSE)</f>
        <v>344036</v>
      </c>
      <c r="J57">
        <f>VLOOKUP($A57,data!$A$8:$L$406,data!H$6,FALSE)</f>
        <v>349513</v>
      </c>
      <c r="K57">
        <f>VLOOKUP($A57,data!$A$8:$L$406,data!I$6,FALSE)</f>
        <v>353540</v>
      </c>
      <c r="L57">
        <f>VLOOKUP($A57,data!$A$8:$L$406,data!J$6,FALSE)</f>
        <v>355218</v>
      </c>
      <c r="M57">
        <f>VLOOKUP($A57,data!$A$8:$L$406,data!K$6,FALSE)</f>
        <v>354224</v>
      </c>
      <c r="N57">
        <f>VLOOKUP($A57,data!$A$8:$L$406,data!L$6,FALSE)</f>
        <v>354036</v>
      </c>
      <c r="O57">
        <f>VLOOKUP($A57,data!$A$8:$M$406,data!M$6,FALSE)</f>
        <v>366018</v>
      </c>
      <c r="P57">
        <f>VLOOKUP($A57,data!$A$610:$L$1008,data!B$608,FALSE)</f>
        <v>219540</v>
      </c>
      <c r="Q57">
        <f>VLOOKUP($A57,data!$A$610:$L$1008,data!C$608,FALSE)</f>
        <v>222820</v>
      </c>
      <c r="R57">
        <f>VLOOKUP($A57,data!$A$610:$L$1008,data!D$608,FALSE)</f>
        <v>223644</v>
      </c>
      <c r="S57">
        <f>VLOOKUP($A57,data!$A$610:$L$1008,data!E$608,FALSE)</f>
        <v>224654</v>
      </c>
      <c r="T57">
        <f>VLOOKUP($A57,data!$A$610:$L$1008,data!F$608,FALSE)</f>
        <v>226508</v>
      </c>
      <c r="U57">
        <f>VLOOKUP($A57,data!$A$610:$L$1008,data!G$608,FALSE)</f>
        <v>230143</v>
      </c>
      <c r="V57">
        <f>VLOOKUP($A57,data!$A$610:$L$1008,data!H$608,FALSE)</f>
        <v>233615</v>
      </c>
      <c r="W57">
        <f>VLOOKUP($A57,data!$A$610:$L$1008,data!I$608,FALSE)</f>
        <v>236238</v>
      </c>
      <c r="X57">
        <f>VLOOKUP($A57,data!$A$610:$L$1008,data!J$608,FALSE)</f>
        <v>236880</v>
      </c>
      <c r="Y57">
        <f>VLOOKUP($A57,data!$A$610:$L$1008,data!K$608,FALSE)</f>
        <v>235050</v>
      </c>
      <c r="Z57">
        <f>VLOOKUP($A57,data!$A$610:$L$1008,data!L$608,FALSE)</f>
        <v>234562</v>
      </c>
      <c r="AA57">
        <f>VLOOKUP($A57,data!$A$610:$M$1008,data!M$608,FALSE)</f>
        <v>245172</v>
      </c>
      <c r="AC57">
        <f>VLOOKUP($A57,data1!$A$8:$AA$353,data1!B$6,FALSE)</f>
        <v>355218</v>
      </c>
      <c r="AD57">
        <f>VLOOKUP($A57,data1!$A$8:$AA$353,data1!C$6,FALSE)</f>
        <v>358240</v>
      </c>
      <c r="AE57">
        <f>VLOOKUP($A57,data1!$A$8:$AA$353,data1!D$6,FALSE)</f>
        <v>360557</v>
      </c>
      <c r="AF57">
        <f>VLOOKUP($A57,data1!$A$8:$AA$353,data1!E$6,FALSE)</f>
        <v>362271</v>
      </c>
      <c r="AG57">
        <f>VLOOKUP($A57,data1!$A$8:$AA$353,data1!F$6,FALSE)</f>
        <v>363690</v>
      </c>
      <c r="AH57">
        <f>VLOOKUP($A57,data1!$A$8:$AA$353,data1!G$6,FALSE)</f>
        <v>365085</v>
      </c>
      <c r="AI57">
        <f>VLOOKUP($A57,data1!$A$8:$AA$353,data1!H$6,FALSE)</f>
        <v>366458</v>
      </c>
      <c r="AJ57">
        <f>VLOOKUP($A57,data1!$A$8:$AA$353,data1!I$6,FALSE)</f>
        <v>367890</v>
      </c>
      <c r="AK57">
        <f>VLOOKUP($A57,data1!$A$8:$AA$353,data1!J$6,FALSE)</f>
        <v>369471</v>
      </c>
      <c r="AL57">
        <f>VLOOKUP($A57,data1!$A$8:$AA$353,data1!K$6,FALSE)</f>
        <v>371154</v>
      </c>
      <c r="AM57">
        <f>VLOOKUP($A57,data1!$A$8:$AA$353,data1!L$6,FALSE)</f>
        <v>372797</v>
      </c>
      <c r="AN57">
        <f>VLOOKUP($A57,data1!$A$8:$AA$353,data1!M$6,FALSE)</f>
        <v>374401</v>
      </c>
      <c r="AO57">
        <f>VLOOKUP($A57,data1!$A$8:$AA$353,data1!N$6,FALSE)</f>
        <v>376031</v>
      </c>
      <c r="AP57">
        <f>VLOOKUP($A57,data1!$A$8:$AA$353,data1!O$6,FALSE)</f>
        <v>377749</v>
      </c>
      <c r="AQ57">
        <f>VLOOKUP($A57,data1!$A$8:$AA$353,data1!P$6,FALSE)</f>
        <v>379398</v>
      </c>
      <c r="AR57">
        <f>VLOOKUP($A57,data1!$A$8:$AA$353,data1!Q$6,FALSE)</f>
        <v>380830</v>
      </c>
      <c r="AS57">
        <f>VLOOKUP($A57,data1!$A$8:$AA$353,data1!R$6,FALSE)</f>
        <v>382122</v>
      </c>
      <c r="AT57">
        <f>VLOOKUP($A57,data1!$A$8:$AA$353,data1!S$6,FALSE)</f>
        <v>383431</v>
      </c>
      <c r="AU57">
        <f>VLOOKUP($A57,data1!$A$8:$AA$353,data1!T$6,FALSE)</f>
        <v>384685</v>
      </c>
      <c r="AV57">
        <f>VLOOKUP($A57,data1!$A$8:$AA$353,data1!U$6,FALSE)</f>
        <v>385804</v>
      </c>
      <c r="AW57">
        <f>VLOOKUP($A57,data1!$A$8:$AA$353,data1!V$6,FALSE)</f>
        <v>386744</v>
      </c>
      <c r="AX57">
        <f>VLOOKUP($A57,data1!$A$8:$AA$353,data1!W$6,FALSE)</f>
        <v>387660</v>
      </c>
      <c r="AY57">
        <f>VLOOKUP($A57,data1!$A$8:$AA$353,data1!X$6,FALSE)</f>
        <v>388622</v>
      </c>
      <c r="AZ57">
        <f>VLOOKUP($A57,data1!$A$8:$AA$353,data1!Y$6,FALSE)</f>
        <v>389622</v>
      </c>
      <c r="BA57">
        <f>VLOOKUP($A57,data1!$A$8:$AA$353,data1!Z$6,FALSE)</f>
        <v>390619</v>
      </c>
      <c r="BB57">
        <f>VLOOKUP($A57,data1!$A$8:$AA$353,data1!AA$6,FALSE)</f>
        <v>391618</v>
      </c>
      <c r="BC57">
        <f>VLOOKUP($A57,data1!$A$488:$AA$833,data1!B$486,FALSE)</f>
        <v>236880</v>
      </c>
      <c r="BD57">
        <f>VLOOKUP($A57,data1!$A$488:$AA$833,data1!C$486,FALSE)</f>
        <v>238603</v>
      </c>
      <c r="BE57">
        <f>VLOOKUP($A57,data1!$A$488:$AA$833,data1!D$486,FALSE)</f>
        <v>239971</v>
      </c>
      <c r="BF57">
        <f>VLOOKUP($A57,data1!$A$488:$AA$833,data1!E$486,FALSE)</f>
        <v>240769</v>
      </c>
      <c r="BG57">
        <f>VLOOKUP($A57,data1!$A$488:$AA$833,data1!F$486,FALSE)</f>
        <v>241569</v>
      </c>
      <c r="BH57">
        <f>VLOOKUP($A57,data1!$A$488:$AA$833,data1!G$486,FALSE)</f>
        <v>242285</v>
      </c>
      <c r="BI57">
        <f>VLOOKUP($A57,data1!$A$488:$AA$833,data1!H$486,FALSE)</f>
        <v>243116</v>
      </c>
      <c r="BJ57">
        <f>VLOOKUP($A57,data1!$A$488:$AA$833,data1!I$486,FALSE)</f>
        <v>243959</v>
      </c>
      <c r="BK57">
        <f>VLOOKUP($A57,data1!$A$488:$AA$833,data1!J$486,FALSE)</f>
        <v>244645</v>
      </c>
      <c r="BL57">
        <f>VLOOKUP($A57,data1!$A$488:$AA$833,data1!K$486,FALSE)</f>
        <v>245737</v>
      </c>
      <c r="BM57">
        <f>VLOOKUP($A57,data1!$A$488:$AA$833,data1!L$486,FALSE)</f>
        <v>247011</v>
      </c>
      <c r="BN57">
        <f>VLOOKUP($A57,data1!$A$488:$AA$833,data1!M$486,FALSE)</f>
        <v>248113</v>
      </c>
      <c r="BO57">
        <f>VLOOKUP($A57,data1!$A$488:$AA$833,data1!N$486,FALSE)</f>
        <v>249098</v>
      </c>
      <c r="BP57">
        <f>VLOOKUP($A57,data1!$A$488:$AA$833,data1!O$486,FALSE)</f>
        <v>250304</v>
      </c>
      <c r="BQ57">
        <f>VLOOKUP($A57,data1!$A$488:$AA$833,data1!P$486,FALSE)</f>
        <v>251343</v>
      </c>
      <c r="BR57">
        <f>VLOOKUP($A57,data1!$A$488:$AA$833,data1!Q$486,FALSE)</f>
        <v>252034</v>
      </c>
      <c r="BS57">
        <f>VLOOKUP($A57,data1!$A$488:$AA$833,data1!R$486,FALSE)</f>
        <v>252370</v>
      </c>
      <c r="BT57">
        <f>VLOOKUP($A57,data1!$A$488:$AA$833,data1!S$486,FALSE)</f>
        <v>252768</v>
      </c>
      <c r="BU57">
        <f>VLOOKUP($A57,data1!$A$488:$AA$833,data1!T$486,FALSE)</f>
        <v>252990</v>
      </c>
      <c r="BV57">
        <f>VLOOKUP($A57,data1!$A$488:$AA$833,data1!U$486,FALSE)</f>
        <v>253084</v>
      </c>
      <c r="BW57">
        <f>VLOOKUP($A57,data1!$A$488:$AA$833,data1!V$486,FALSE)</f>
        <v>253062</v>
      </c>
      <c r="BX57">
        <f>VLOOKUP($A57,data1!$A$488:$AA$833,data1!W$486,FALSE)</f>
        <v>253147</v>
      </c>
      <c r="BY57">
        <f>VLOOKUP($A57,data1!$A$488:$AA$833,data1!X$486,FALSE)</f>
        <v>253259</v>
      </c>
      <c r="BZ57">
        <f>VLOOKUP($A57,data1!$A$488:$AA$833,data1!Y$486,FALSE)</f>
        <v>253378</v>
      </c>
      <c r="CA57">
        <f>VLOOKUP($A57,data1!$A$488:$AA$833,data1!Z$486,FALSE)</f>
        <v>253593</v>
      </c>
      <c r="CB57">
        <f>VLOOKUP($A57,data1!$A$488:$AA$833,data1!AA$486,FALSE)</f>
        <v>253829</v>
      </c>
    </row>
    <row r="58" spans="1:80" x14ac:dyDescent="0.3">
      <c r="A58" t="s">
        <v>78</v>
      </c>
      <c r="B58" s="25" t="str">
        <f>IFERROR(VLOOKUP($A58,class!$A$1:$B$455,2,FALSE),"")</f>
        <v>Unitary Authority</v>
      </c>
      <c r="C58" s="25" t="str">
        <f>IFERROR(IFERROR(VLOOKUP($A58,classifications!$A$3:$C$336,3,FALSE),VLOOKUP($A58,classifications!$I$2:$K$28,3,FALSE)),"")</f>
        <v>Predominantly Urban</v>
      </c>
      <c r="D58">
        <f>VLOOKUP($A58,data!$A$8:$L$406,data!B$6,FALSE)</f>
        <v>299753</v>
      </c>
      <c r="E58">
        <f>VLOOKUP($A58,data!$A$8:$L$406,data!C$6,FALSE)</f>
        <v>303899</v>
      </c>
      <c r="F58">
        <f>VLOOKUP($A58,data!$A$8:$L$406,data!D$6,FALSE)</f>
        <v>308463</v>
      </c>
      <c r="G58">
        <f>VLOOKUP($A58,data!$A$8:$L$406,data!E$6,FALSE)</f>
        <v>310657</v>
      </c>
      <c r="H58">
        <f>VLOOKUP($A58,data!$A$8:$L$406,data!F$6,FALSE)</f>
        <v>314385</v>
      </c>
      <c r="I58">
        <f>VLOOKUP($A58,data!$A$8:$L$406,data!G$6,FALSE)</f>
        <v>318936</v>
      </c>
      <c r="J58">
        <f>VLOOKUP($A58,data!$A$8:$L$406,data!H$6,FALSE)</f>
        <v>324779</v>
      </c>
      <c r="K58">
        <f>VLOOKUP($A58,data!$A$8:$L$406,data!I$6,FALSE)</f>
        <v>329209</v>
      </c>
      <c r="L58">
        <f>VLOOKUP($A58,data!$A$8:$L$406,data!J$6,FALSE)</f>
        <v>331069</v>
      </c>
      <c r="M58">
        <f>VLOOKUP($A58,data!$A$8:$L$406,data!K$6,FALSE)</f>
        <v>332900</v>
      </c>
      <c r="N58">
        <f>VLOOKUP($A58,data!$A$8:$L$406,data!L$6,FALSE)</f>
        <v>337098</v>
      </c>
      <c r="O58">
        <f>VLOOKUP($A58,data!$A$8:$M$406,data!M$6,FALSE)</f>
        <v>319566</v>
      </c>
      <c r="P58">
        <f>VLOOKUP($A58,data!$A$610:$L$1008,data!B$608,FALSE)</f>
        <v>209621</v>
      </c>
      <c r="Q58">
        <f>VLOOKUP($A58,data!$A$610:$L$1008,data!C$608,FALSE)</f>
        <v>212581</v>
      </c>
      <c r="R58">
        <f>VLOOKUP($A58,data!$A$610:$L$1008,data!D$608,FALSE)</f>
        <v>215830</v>
      </c>
      <c r="S58">
        <f>VLOOKUP($A58,data!$A$610:$L$1008,data!E$608,FALSE)</f>
        <v>216840</v>
      </c>
      <c r="T58">
        <f>VLOOKUP($A58,data!$A$610:$L$1008,data!F$608,FALSE)</f>
        <v>219233</v>
      </c>
      <c r="U58">
        <f>VLOOKUP($A58,data!$A$610:$L$1008,data!G$608,FALSE)</f>
        <v>222562</v>
      </c>
      <c r="V58">
        <f>VLOOKUP($A58,data!$A$610:$L$1008,data!H$608,FALSE)</f>
        <v>226660</v>
      </c>
      <c r="W58">
        <f>VLOOKUP($A58,data!$A$610:$L$1008,data!I$608,FALSE)</f>
        <v>229949</v>
      </c>
      <c r="X58">
        <f>VLOOKUP($A58,data!$A$610:$L$1008,data!J$608,FALSE)</f>
        <v>230729</v>
      </c>
      <c r="Y58">
        <f>VLOOKUP($A58,data!$A$610:$L$1008,data!K$608,FALSE)</f>
        <v>231589</v>
      </c>
      <c r="Z58">
        <f>VLOOKUP($A58,data!$A$610:$L$1008,data!L$608,FALSE)</f>
        <v>235356</v>
      </c>
      <c r="AA58">
        <f>VLOOKUP($A58,data!$A$610:$M$1008,data!M$608,FALSE)</f>
        <v>222259</v>
      </c>
      <c r="AC58">
        <f>VLOOKUP($A58,data1!$A$8:$AA$353,data1!B$6,FALSE)</f>
        <v>331069</v>
      </c>
      <c r="AD58">
        <f>VLOOKUP($A58,data1!$A$8:$AA$353,data1!C$6,FALSE)</f>
        <v>332751</v>
      </c>
      <c r="AE58">
        <f>VLOOKUP($A58,data1!$A$8:$AA$353,data1!D$6,FALSE)</f>
        <v>333962</v>
      </c>
      <c r="AF58">
        <f>VLOOKUP($A58,data1!$A$8:$AA$353,data1!E$6,FALSE)</f>
        <v>334689</v>
      </c>
      <c r="AG58">
        <f>VLOOKUP($A58,data1!$A$8:$AA$353,data1!F$6,FALSE)</f>
        <v>335337</v>
      </c>
      <c r="AH58">
        <f>VLOOKUP($A58,data1!$A$8:$AA$353,data1!G$6,FALSE)</f>
        <v>336297</v>
      </c>
      <c r="AI58">
        <f>VLOOKUP($A58,data1!$A$8:$AA$353,data1!H$6,FALSE)</f>
        <v>337511</v>
      </c>
      <c r="AJ58">
        <f>VLOOKUP($A58,data1!$A$8:$AA$353,data1!I$6,FALSE)</f>
        <v>339025</v>
      </c>
      <c r="AK58">
        <f>VLOOKUP($A58,data1!$A$8:$AA$353,data1!J$6,FALSE)</f>
        <v>340725</v>
      </c>
      <c r="AL58">
        <f>VLOOKUP($A58,data1!$A$8:$AA$353,data1!K$6,FALSE)</f>
        <v>342575</v>
      </c>
      <c r="AM58">
        <f>VLOOKUP($A58,data1!$A$8:$AA$353,data1!L$6,FALSE)</f>
        <v>344184</v>
      </c>
      <c r="AN58">
        <f>VLOOKUP($A58,data1!$A$8:$AA$353,data1!M$6,FALSE)</f>
        <v>345698</v>
      </c>
      <c r="AO58">
        <f>VLOOKUP($A58,data1!$A$8:$AA$353,data1!N$6,FALSE)</f>
        <v>347250</v>
      </c>
      <c r="AP58">
        <f>VLOOKUP($A58,data1!$A$8:$AA$353,data1!O$6,FALSE)</f>
        <v>348863</v>
      </c>
      <c r="AQ58">
        <f>VLOOKUP($A58,data1!$A$8:$AA$353,data1!P$6,FALSE)</f>
        <v>350090</v>
      </c>
      <c r="AR58">
        <f>VLOOKUP($A58,data1!$A$8:$AA$353,data1!Q$6,FALSE)</f>
        <v>350948</v>
      </c>
      <c r="AS58">
        <f>VLOOKUP($A58,data1!$A$8:$AA$353,data1!R$6,FALSE)</f>
        <v>351656</v>
      </c>
      <c r="AT58">
        <f>VLOOKUP($A58,data1!$A$8:$AA$353,data1!S$6,FALSE)</f>
        <v>352463</v>
      </c>
      <c r="AU58">
        <f>VLOOKUP($A58,data1!$A$8:$AA$353,data1!T$6,FALSE)</f>
        <v>353131</v>
      </c>
      <c r="AV58">
        <f>VLOOKUP($A58,data1!$A$8:$AA$353,data1!U$6,FALSE)</f>
        <v>353563</v>
      </c>
      <c r="AW58">
        <f>VLOOKUP($A58,data1!$A$8:$AA$353,data1!V$6,FALSE)</f>
        <v>353679</v>
      </c>
      <c r="AX58">
        <f>VLOOKUP($A58,data1!$A$8:$AA$353,data1!W$6,FALSE)</f>
        <v>353922</v>
      </c>
      <c r="AY58">
        <f>VLOOKUP($A58,data1!$A$8:$AA$353,data1!X$6,FALSE)</f>
        <v>354342</v>
      </c>
      <c r="AZ58">
        <f>VLOOKUP($A58,data1!$A$8:$AA$353,data1!Y$6,FALSE)</f>
        <v>354873</v>
      </c>
      <c r="BA58">
        <f>VLOOKUP($A58,data1!$A$8:$AA$353,data1!Z$6,FALSE)</f>
        <v>355464</v>
      </c>
      <c r="BB58">
        <f>VLOOKUP($A58,data1!$A$8:$AA$353,data1!AA$6,FALSE)</f>
        <v>356096</v>
      </c>
      <c r="BC58">
        <f>VLOOKUP($A58,data1!$A$488:$AA$833,data1!B$486,FALSE)</f>
        <v>230729</v>
      </c>
      <c r="BD58">
        <f>VLOOKUP($A58,data1!$A$488:$AA$833,data1!C$486,FALSE)</f>
        <v>231121</v>
      </c>
      <c r="BE58">
        <f>VLOOKUP($A58,data1!$A$488:$AA$833,data1!D$486,FALSE)</f>
        <v>231317</v>
      </c>
      <c r="BF58">
        <f>VLOOKUP($A58,data1!$A$488:$AA$833,data1!E$486,FALSE)</f>
        <v>231350</v>
      </c>
      <c r="BG58">
        <f>VLOOKUP($A58,data1!$A$488:$AA$833,data1!F$486,FALSE)</f>
        <v>231421</v>
      </c>
      <c r="BH58">
        <f>VLOOKUP($A58,data1!$A$488:$AA$833,data1!G$486,FALSE)</f>
        <v>231778</v>
      </c>
      <c r="BI58">
        <f>VLOOKUP($A58,data1!$A$488:$AA$833,data1!H$486,FALSE)</f>
        <v>232558</v>
      </c>
      <c r="BJ58">
        <f>VLOOKUP($A58,data1!$A$488:$AA$833,data1!I$486,FALSE)</f>
        <v>233542</v>
      </c>
      <c r="BK58">
        <f>VLOOKUP($A58,data1!$A$488:$AA$833,data1!J$486,FALSE)</f>
        <v>234741</v>
      </c>
      <c r="BL58">
        <f>VLOOKUP($A58,data1!$A$488:$AA$833,data1!K$486,FALSE)</f>
        <v>236008</v>
      </c>
      <c r="BM58">
        <f>VLOOKUP($A58,data1!$A$488:$AA$833,data1!L$486,FALSE)</f>
        <v>237125</v>
      </c>
      <c r="BN58">
        <f>VLOOKUP($A58,data1!$A$488:$AA$833,data1!M$486,FALSE)</f>
        <v>238102</v>
      </c>
      <c r="BO58">
        <f>VLOOKUP($A58,data1!$A$488:$AA$833,data1!N$486,FALSE)</f>
        <v>239018</v>
      </c>
      <c r="BP58">
        <f>VLOOKUP($A58,data1!$A$488:$AA$833,data1!O$486,FALSE)</f>
        <v>239915</v>
      </c>
      <c r="BQ58">
        <f>VLOOKUP($A58,data1!$A$488:$AA$833,data1!P$486,FALSE)</f>
        <v>240631</v>
      </c>
      <c r="BR58">
        <f>VLOOKUP($A58,data1!$A$488:$AA$833,data1!Q$486,FALSE)</f>
        <v>240721</v>
      </c>
      <c r="BS58">
        <f>VLOOKUP($A58,data1!$A$488:$AA$833,data1!R$486,FALSE)</f>
        <v>240528</v>
      </c>
      <c r="BT58">
        <f>VLOOKUP($A58,data1!$A$488:$AA$833,data1!S$486,FALSE)</f>
        <v>240516</v>
      </c>
      <c r="BU58">
        <f>VLOOKUP($A58,data1!$A$488:$AA$833,data1!T$486,FALSE)</f>
        <v>240295</v>
      </c>
      <c r="BV58">
        <f>VLOOKUP($A58,data1!$A$488:$AA$833,data1!U$486,FALSE)</f>
        <v>239922</v>
      </c>
      <c r="BW58">
        <f>VLOOKUP($A58,data1!$A$488:$AA$833,data1!V$486,FALSE)</f>
        <v>239274</v>
      </c>
      <c r="BX58">
        <f>VLOOKUP($A58,data1!$A$488:$AA$833,data1!W$486,FALSE)</f>
        <v>238917</v>
      </c>
      <c r="BY58">
        <f>VLOOKUP($A58,data1!$A$488:$AA$833,data1!X$486,FALSE)</f>
        <v>238735</v>
      </c>
      <c r="BZ58">
        <f>VLOOKUP($A58,data1!$A$488:$AA$833,data1!Y$486,FALSE)</f>
        <v>238682</v>
      </c>
      <c r="CA58">
        <f>VLOOKUP($A58,data1!$A$488:$AA$833,data1!Z$486,FALSE)</f>
        <v>238792</v>
      </c>
      <c r="CB58">
        <f>VLOOKUP($A58,data1!$A$488:$AA$833,data1!AA$486,FALSE)</f>
        <v>238840</v>
      </c>
    </row>
    <row r="59" spans="1:80" x14ac:dyDescent="0.3">
      <c r="A59" t="s">
        <v>92</v>
      </c>
      <c r="B59" s="25" t="str">
        <f>IFERROR(VLOOKUP($A59,class!$A$1:$B$455,2,FALSE),"")</f>
        <v>Unitary Authority</v>
      </c>
      <c r="C59" s="25" t="str">
        <f>IFERROR(IFERROR(VLOOKUP($A59,classifications!$A$3:$C$336,3,FALSE),VLOOKUP($A59,classifications!$I$2:$K$28,3,FALSE)),"")</f>
        <v>Predominantly Rural</v>
      </c>
      <c r="D59">
        <f>VLOOKUP($A59,data!$A$8:$L$406,data!B$6,FALSE)</f>
        <v>37670</v>
      </c>
      <c r="E59">
        <f>VLOOKUP($A59,data!$A$8:$L$406,data!C$6,FALSE)</f>
        <v>37581</v>
      </c>
      <c r="F59">
        <f>VLOOKUP($A59,data!$A$8:$L$406,data!D$6,FALSE)</f>
        <v>37096</v>
      </c>
      <c r="G59">
        <f>VLOOKUP($A59,data!$A$8:$L$406,data!E$6,FALSE)</f>
        <v>37791</v>
      </c>
      <c r="H59">
        <f>VLOOKUP($A59,data!$A$8:$L$406,data!F$6,FALSE)</f>
        <v>38263</v>
      </c>
      <c r="I59">
        <f>VLOOKUP($A59,data!$A$8:$L$406,data!G$6,FALSE)</f>
        <v>38352</v>
      </c>
      <c r="J59">
        <f>VLOOKUP($A59,data!$A$8:$L$406,data!H$6,FALSE)</f>
        <v>38949</v>
      </c>
      <c r="K59">
        <f>VLOOKUP($A59,data!$A$8:$L$406,data!I$6,FALSE)</f>
        <v>39474</v>
      </c>
      <c r="L59">
        <f>VLOOKUP($A59,data!$A$8:$L$406,data!J$6,FALSE)</f>
        <v>39697</v>
      </c>
      <c r="M59">
        <f>VLOOKUP($A59,data!$A$8:$L$406,data!K$6,FALSE)</f>
        <v>39927</v>
      </c>
      <c r="N59">
        <f>VLOOKUP($A59,data!$A$8:$L$406,data!L$6,FALSE)</f>
        <v>40476</v>
      </c>
      <c r="O59">
        <f>VLOOKUP($A59,data!$A$8:$M$406,data!M$6,FALSE)</f>
        <v>41381</v>
      </c>
      <c r="P59">
        <f>VLOOKUP($A59,data!$A$610:$L$1008,data!B$608,FALSE)</f>
        <v>23251</v>
      </c>
      <c r="Q59">
        <f>VLOOKUP($A59,data!$A$610:$L$1008,data!C$608,FALSE)</f>
        <v>22975</v>
      </c>
      <c r="R59">
        <f>VLOOKUP($A59,data!$A$610:$L$1008,data!D$608,FALSE)</f>
        <v>22335</v>
      </c>
      <c r="S59">
        <f>VLOOKUP($A59,data!$A$610:$L$1008,data!E$608,FALSE)</f>
        <v>22737</v>
      </c>
      <c r="T59">
        <f>VLOOKUP($A59,data!$A$610:$L$1008,data!F$608,FALSE)</f>
        <v>22923</v>
      </c>
      <c r="U59">
        <f>VLOOKUP($A59,data!$A$610:$L$1008,data!G$608,FALSE)</f>
        <v>22712</v>
      </c>
      <c r="V59">
        <f>VLOOKUP($A59,data!$A$610:$L$1008,data!H$608,FALSE)</f>
        <v>23031</v>
      </c>
      <c r="W59">
        <f>VLOOKUP($A59,data!$A$610:$L$1008,data!I$608,FALSE)</f>
        <v>23203</v>
      </c>
      <c r="X59">
        <f>VLOOKUP($A59,data!$A$610:$L$1008,data!J$608,FALSE)</f>
        <v>23130</v>
      </c>
      <c r="Y59">
        <f>VLOOKUP($A59,data!$A$610:$L$1008,data!K$608,FALSE)</f>
        <v>23003</v>
      </c>
      <c r="Z59">
        <f>VLOOKUP($A59,data!$A$610:$L$1008,data!L$608,FALSE)</f>
        <v>23453</v>
      </c>
      <c r="AA59">
        <f>VLOOKUP($A59,data!$A$610:$M$1008,data!M$608,FALSE)</f>
        <v>24284</v>
      </c>
      <c r="AC59">
        <f>VLOOKUP($A59,data1!$A$8:$AA$353,data1!B$6,FALSE)</f>
        <v>39697</v>
      </c>
      <c r="AD59">
        <f>VLOOKUP($A59,data1!$A$8:$AA$353,data1!C$6,FALSE)</f>
        <v>40013</v>
      </c>
      <c r="AE59">
        <f>VLOOKUP($A59,data1!$A$8:$AA$353,data1!D$6,FALSE)</f>
        <v>40386</v>
      </c>
      <c r="AF59">
        <f>VLOOKUP($A59,data1!$A$8:$AA$353,data1!E$6,FALSE)</f>
        <v>40771</v>
      </c>
      <c r="AG59">
        <f>VLOOKUP($A59,data1!$A$8:$AA$353,data1!F$6,FALSE)</f>
        <v>41147</v>
      </c>
      <c r="AH59">
        <f>VLOOKUP($A59,data1!$A$8:$AA$353,data1!G$6,FALSE)</f>
        <v>41511</v>
      </c>
      <c r="AI59">
        <f>VLOOKUP($A59,data1!$A$8:$AA$353,data1!H$6,FALSE)</f>
        <v>41902</v>
      </c>
      <c r="AJ59">
        <f>VLOOKUP($A59,data1!$A$8:$AA$353,data1!I$6,FALSE)</f>
        <v>42277</v>
      </c>
      <c r="AK59">
        <f>VLOOKUP($A59,data1!$A$8:$AA$353,data1!J$6,FALSE)</f>
        <v>42616</v>
      </c>
      <c r="AL59">
        <f>VLOOKUP($A59,data1!$A$8:$AA$353,data1!K$6,FALSE)</f>
        <v>42936</v>
      </c>
      <c r="AM59">
        <f>VLOOKUP($A59,data1!$A$8:$AA$353,data1!L$6,FALSE)</f>
        <v>43225</v>
      </c>
      <c r="AN59">
        <f>VLOOKUP($A59,data1!$A$8:$AA$353,data1!M$6,FALSE)</f>
        <v>43500</v>
      </c>
      <c r="AO59">
        <f>VLOOKUP($A59,data1!$A$8:$AA$353,data1!N$6,FALSE)</f>
        <v>43756</v>
      </c>
      <c r="AP59">
        <f>VLOOKUP($A59,data1!$A$8:$AA$353,data1!O$6,FALSE)</f>
        <v>43997</v>
      </c>
      <c r="AQ59">
        <f>VLOOKUP($A59,data1!$A$8:$AA$353,data1!P$6,FALSE)</f>
        <v>44219</v>
      </c>
      <c r="AR59">
        <f>VLOOKUP($A59,data1!$A$8:$AA$353,data1!Q$6,FALSE)</f>
        <v>44434</v>
      </c>
      <c r="AS59">
        <f>VLOOKUP($A59,data1!$A$8:$AA$353,data1!R$6,FALSE)</f>
        <v>44643</v>
      </c>
      <c r="AT59">
        <f>VLOOKUP($A59,data1!$A$8:$AA$353,data1!S$6,FALSE)</f>
        <v>44839</v>
      </c>
      <c r="AU59">
        <f>VLOOKUP($A59,data1!$A$8:$AA$353,data1!T$6,FALSE)</f>
        <v>45038</v>
      </c>
      <c r="AV59">
        <f>VLOOKUP($A59,data1!$A$8:$AA$353,data1!U$6,FALSE)</f>
        <v>45244</v>
      </c>
      <c r="AW59">
        <f>VLOOKUP($A59,data1!$A$8:$AA$353,data1!V$6,FALSE)</f>
        <v>45462</v>
      </c>
      <c r="AX59">
        <f>VLOOKUP($A59,data1!$A$8:$AA$353,data1!W$6,FALSE)</f>
        <v>45675</v>
      </c>
      <c r="AY59">
        <f>VLOOKUP($A59,data1!$A$8:$AA$353,data1!X$6,FALSE)</f>
        <v>45886</v>
      </c>
      <c r="AZ59">
        <f>VLOOKUP($A59,data1!$A$8:$AA$353,data1!Y$6,FALSE)</f>
        <v>46100</v>
      </c>
      <c r="BA59">
        <f>VLOOKUP($A59,data1!$A$8:$AA$353,data1!Z$6,FALSE)</f>
        <v>46311</v>
      </c>
      <c r="BB59">
        <f>VLOOKUP($A59,data1!$A$8:$AA$353,data1!AA$6,FALSE)</f>
        <v>46522</v>
      </c>
      <c r="BC59">
        <f>VLOOKUP($A59,data1!$A$488:$AA$833,data1!B$486,FALSE)</f>
        <v>23130</v>
      </c>
      <c r="BD59">
        <f>VLOOKUP($A59,data1!$A$488:$AA$833,data1!C$486,FALSE)</f>
        <v>23151</v>
      </c>
      <c r="BE59">
        <f>VLOOKUP($A59,data1!$A$488:$AA$833,data1!D$486,FALSE)</f>
        <v>23285</v>
      </c>
      <c r="BF59">
        <f>VLOOKUP($A59,data1!$A$488:$AA$833,data1!E$486,FALSE)</f>
        <v>23331</v>
      </c>
      <c r="BG59">
        <f>VLOOKUP($A59,data1!$A$488:$AA$833,data1!F$486,FALSE)</f>
        <v>23351</v>
      </c>
      <c r="BH59">
        <f>VLOOKUP($A59,data1!$A$488:$AA$833,data1!G$486,FALSE)</f>
        <v>23462</v>
      </c>
      <c r="BI59">
        <f>VLOOKUP($A59,data1!$A$488:$AA$833,data1!H$486,FALSE)</f>
        <v>23555</v>
      </c>
      <c r="BJ59">
        <f>VLOOKUP($A59,data1!$A$488:$AA$833,data1!I$486,FALSE)</f>
        <v>23662</v>
      </c>
      <c r="BK59">
        <f>VLOOKUP($A59,data1!$A$488:$AA$833,data1!J$486,FALSE)</f>
        <v>23738</v>
      </c>
      <c r="BL59">
        <f>VLOOKUP($A59,data1!$A$488:$AA$833,data1!K$486,FALSE)</f>
        <v>23791</v>
      </c>
      <c r="BM59">
        <f>VLOOKUP($A59,data1!$A$488:$AA$833,data1!L$486,FALSE)</f>
        <v>23832</v>
      </c>
      <c r="BN59">
        <f>VLOOKUP($A59,data1!$A$488:$AA$833,data1!M$486,FALSE)</f>
        <v>23842</v>
      </c>
      <c r="BO59">
        <f>VLOOKUP($A59,data1!$A$488:$AA$833,data1!N$486,FALSE)</f>
        <v>23826</v>
      </c>
      <c r="BP59">
        <f>VLOOKUP($A59,data1!$A$488:$AA$833,data1!O$486,FALSE)</f>
        <v>23821</v>
      </c>
      <c r="BQ59">
        <f>VLOOKUP($A59,data1!$A$488:$AA$833,data1!P$486,FALSE)</f>
        <v>23829</v>
      </c>
      <c r="BR59">
        <f>VLOOKUP($A59,data1!$A$488:$AA$833,data1!Q$486,FALSE)</f>
        <v>23795</v>
      </c>
      <c r="BS59">
        <f>VLOOKUP($A59,data1!$A$488:$AA$833,data1!R$486,FALSE)</f>
        <v>23776</v>
      </c>
      <c r="BT59">
        <f>VLOOKUP($A59,data1!$A$488:$AA$833,data1!S$486,FALSE)</f>
        <v>23744</v>
      </c>
      <c r="BU59">
        <f>VLOOKUP($A59,data1!$A$488:$AA$833,data1!T$486,FALSE)</f>
        <v>23687</v>
      </c>
      <c r="BV59">
        <f>VLOOKUP($A59,data1!$A$488:$AA$833,data1!U$486,FALSE)</f>
        <v>23667</v>
      </c>
      <c r="BW59">
        <f>VLOOKUP($A59,data1!$A$488:$AA$833,data1!V$486,FALSE)</f>
        <v>23701</v>
      </c>
      <c r="BX59">
        <f>VLOOKUP($A59,data1!$A$488:$AA$833,data1!W$486,FALSE)</f>
        <v>23749</v>
      </c>
      <c r="BY59">
        <f>VLOOKUP($A59,data1!$A$488:$AA$833,data1!X$486,FALSE)</f>
        <v>23811</v>
      </c>
      <c r="BZ59">
        <f>VLOOKUP($A59,data1!$A$488:$AA$833,data1!Y$486,FALSE)</f>
        <v>23877</v>
      </c>
      <c r="CA59">
        <f>VLOOKUP($A59,data1!$A$488:$AA$833,data1!Z$486,FALSE)</f>
        <v>23963</v>
      </c>
      <c r="CB59">
        <f>VLOOKUP($A59,data1!$A$488:$AA$833,data1!AA$486,FALSE)</f>
        <v>24045</v>
      </c>
    </row>
    <row r="60" spans="1:80" x14ac:dyDescent="0.3">
      <c r="A60" t="s">
        <v>214</v>
      </c>
      <c r="B60" s="25" t="str">
        <f>IFERROR(VLOOKUP($A60,class!$A$1:$B$455,2,FALSE),"")</f>
        <v>Shire County</v>
      </c>
      <c r="C60" s="25" t="str">
        <f>IFERROR(IFERROR(VLOOKUP($A60,classifications!$A$3:$C$336,3,FALSE),VLOOKUP($A60,classifications!$I$2:$K$28,3,FALSE)),"")</f>
        <v>Urban with Significant Rural</v>
      </c>
      <c r="D60">
        <f>VLOOKUP($A60,data!$A$8:$L$406,data!B$6,FALSE)</f>
        <v>767948</v>
      </c>
      <c r="E60">
        <f>VLOOKUP($A60,data!$A$8:$L$406,data!C$6,FALSE)</f>
        <v>770688</v>
      </c>
      <c r="F60">
        <f>VLOOKUP($A60,data!$A$8:$L$406,data!D$6,FALSE)</f>
        <v>773726</v>
      </c>
      <c r="G60">
        <f>VLOOKUP($A60,data!$A$8:$L$406,data!E$6,FALSE)</f>
        <v>776639</v>
      </c>
      <c r="H60">
        <f>VLOOKUP($A60,data!$A$8:$L$406,data!F$6,FALSE)</f>
        <v>780382</v>
      </c>
      <c r="I60">
        <f>VLOOKUP($A60,data!$A$8:$L$406,data!G$6,FALSE)</f>
        <v>783082</v>
      </c>
      <c r="J60">
        <f>VLOOKUP($A60,data!$A$8:$L$406,data!H$6,FALSE)</f>
        <v>786734</v>
      </c>
      <c r="K60">
        <f>VLOOKUP($A60,data!$A$8:$L$406,data!I$6,FALSE)</f>
        <v>791966</v>
      </c>
      <c r="L60">
        <f>VLOOKUP($A60,data!$A$8:$L$406,data!J$6,FALSE)</f>
        <v>796142</v>
      </c>
      <c r="M60">
        <f>VLOOKUP($A60,data!$A$8:$L$406,data!K$6,FALSE)</f>
        <v>802694</v>
      </c>
      <c r="N60">
        <f>VLOOKUP($A60,data!$A$8:$L$406,data!L$6,FALSE)</f>
        <v>807183</v>
      </c>
      <c r="O60">
        <f>VLOOKUP($A60,data!$A$8:$M$406,data!M$6,FALSE)</f>
        <v>796847</v>
      </c>
      <c r="P60">
        <f>VLOOKUP($A60,data!$A$610:$L$1008,data!B$608,FALSE)</f>
        <v>489837</v>
      </c>
      <c r="Q60">
        <f>VLOOKUP($A60,data!$A$610:$L$1008,data!C$608,FALSE)</f>
        <v>490087</v>
      </c>
      <c r="R60">
        <f>VLOOKUP($A60,data!$A$610:$L$1008,data!D$608,FALSE)</f>
        <v>487073</v>
      </c>
      <c r="S60">
        <f>VLOOKUP($A60,data!$A$610:$L$1008,data!E$608,FALSE)</f>
        <v>485824</v>
      </c>
      <c r="T60">
        <f>VLOOKUP($A60,data!$A$610:$L$1008,data!F$608,FALSE)</f>
        <v>485820</v>
      </c>
      <c r="U60">
        <f>VLOOKUP($A60,data!$A$610:$L$1008,data!G$608,FALSE)</f>
        <v>485570</v>
      </c>
      <c r="V60">
        <f>VLOOKUP($A60,data!$A$610:$L$1008,data!H$608,FALSE)</f>
        <v>485865</v>
      </c>
      <c r="W60">
        <f>VLOOKUP($A60,data!$A$610:$L$1008,data!I$608,FALSE)</f>
        <v>487435</v>
      </c>
      <c r="X60">
        <f>VLOOKUP($A60,data!$A$610:$L$1008,data!J$608,FALSE)</f>
        <v>487746</v>
      </c>
      <c r="Y60">
        <f>VLOOKUP($A60,data!$A$610:$L$1008,data!K$608,FALSE)</f>
        <v>490011</v>
      </c>
      <c r="Z60">
        <f>VLOOKUP($A60,data!$A$610:$L$1008,data!L$608,FALSE)</f>
        <v>492434</v>
      </c>
      <c r="AA60">
        <f>VLOOKUP($A60,data!$A$610:$M$1008,data!M$608,FALSE)</f>
        <v>485368</v>
      </c>
      <c r="AC60">
        <f>VLOOKUP($A60,data1!$A$8:$AA$353,data1!B$6,FALSE)</f>
        <v>796142</v>
      </c>
      <c r="AD60">
        <f>VLOOKUP($A60,data1!$A$8:$AA$353,data1!C$6,FALSE)</f>
        <v>801266</v>
      </c>
      <c r="AE60">
        <f>VLOOKUP($A60,data1!$A$8:$AA$353,data1!D$6,FALSE)</f>
        <v>806253</v>
      </c>
      <c r="AF60">
        <f>VLOOKUP($A60,data1!$A$8:$AA$353,data1!E$6,FALSE)</f>
        <v>811232</v>
      </c>
      <c r="AG60">
        <f>VLOOKUP($A60,data1!$A$8:$AA$353,data1!F$6,FALSE)</f>
        <v>816081</v>
      </c>
      <c r="AH60">
        <f>VLOOKUP($A60,data1!$A$8:$AA$353,data1!G$6,FALSE)</f>
        <v>820750</v>
      </c>
      <c r="AI60">
        <f>VLOOKUP($A60,data1!$A$8:$AA$353,data1!H$6,FALSE)</f>
        <v>825256</v>
      </c>
      <c r="AJ60">
        <f>VLOOKUP($A60,data1!$A$8:$AA$353,data1!I$6,FALSE)</f>
        <v>829550</v>
      </c>
      <c r="AK60">
        <f>VLOOKUP($A60,data1!$A$8:$AA$353,data1!J$6,FALSE)</f>
        <v>833769</v>
      </c>
      <c r="AL60">
        <f>VLOOKUP($A60,data1!$A$8:$AA$353,data1!K$6,FALSE)</f>
        <v>837802</v>
      </c>
      <c r="AM60">
        <f>VLOOKUP($A60,data1!$A$8:$AA$353,data1!L$6,FALSE)</f>
        <v>841788</v>
      </c>
      <c r="AN60">
        <f>VLOOKUP($A60,data1!$A$8:$AA$353,data1!M$6,FALSE)</f>
        <v>845633</v>
      </c>
      <c r="AO60">
        <f>VLOOKUP($A60,data1!$A$8:$AA$353,data1!N$6,FALSE)</f>
        <v>849357</v>
      </c>
      <c r="AP60">
        <f>VLOOKUP($A60,data1!$A$8:$AA$353,data1!O$6,FALSE)</f>
        <v>852973</v>
      </c>
      <c r="AQ60">
        <f>VLOOKUP($A60,data1!$A$8:$AA$353,data1!P$6,FALSE)</f>
        <v>856603</v>
      </c>
      <c r="AR60">
        <f>VLOOKUP($A60,data1!$A$8:$AA$353,data1!Q$6,FALSE)</f>
        <v>860251</v>
      </c>
      <c r="AS60">
        <f>VLOOKUP($A60,data1!$A$8:$AA$353,data1!R$6,FALSE)</f>
        <v>863858</v>
      </c>
      <c r="AT60">
        <f>VLOOKUP($A60,data1!$A$8:$AA$353,data1!S$6,FALSE)</f>
        <v>867410</v>
      </c>
      <c r="AU60">
        <f>VLOOKUP($A60,data1!$A$8:$AA$353,data1!T$6,FALSE)</f>
        <v>870970</v>
      </c>
      <c r="AV60">
        <f>VLOOKUP($A60,data1!$A$8:$AA$353,data1!U$6,FALSE)</f>
        <v>874595</v>
      </c>
      <c r="AW60">
        <f>VLOOKUP($A60,data1!$A$8:$AA$353,data1!V$6,FALSE)</f>
        <v>878266</v>
      </c>
      <c r="AX60">
        <f>VLOOKUP($A60,data1!$A$8:$AA$353,data1!W$6,FALSE)</f>
        <v>881905</v>
      </c>
      <c r="AY60">
        <f>VLOOKUP($A60,data1!$A$8:$AA$353,data1!X$6,FALSE)</f>
        <v>885507</v>
      </c>
      <c r="AZ60">
        <f>VLOOKUP($A60,data1!$A$8:$AA$353,data1!Y$6,FALSE)</f>
        <v>889081</v>
      </c>
      <c r="BA60">
        <f>VLOOKUP($A60,data1!$A$8:$AA$353,data1!Z$6,FALSE)</f>
        <v>892627</v>
      </c>
      <c r="BB60">
        <f>VLOOKUP($A60,data1!$A$8:$AA$353,data1!AA$6,FALSE)</f>
        <v>896116</v>
      </c>
      <c r="BC60">
        <f>VLOOKUP($A60,data1!$A$488:$AA$833,data1!B$486,FALSE)</f>
        <v>487746</v>
      </c>
      <c r="BD60">
        <f>VLOOKUP($A60,data1!$A$488:$AA$833,data1!C$486,FALSE)</f>
        <v>488851</v>
      </c>
      <c r="BE60">
        <f>VLOOKUP($A60,data1!$A$488:$AA$833,data1!D$486,FALSE)</f>
        <v>490782</v>
      </c>
      <c r="BF60">
        <f>VLOOKUP($A60,data1!$A$488:$AA$833,data1!E$486,FALSE)</f>
        <v>492393</v>
      </c>
      <c r="BG60">
        <f>VLOOKUP($A60,data1!$A$488:$AA$833,data1!F$486,FALSE)</f>
        <v>494251</v>
      </c>
      <c r="BH60">
        <f>VLOOKUP($A60,data1!$A$488:$AA$833,data1!G$486,FALSE)</f>
        <v>495469</v>
      </c>
      <c r="BI60">
        <f>VLOOKUP($A60,data1!$A$488:$AA$833,data1!H$486,FALSE)</f>
        <v>496848</v>
      </c>
      <c r="BJ60">
        <f>VLOOKUP($A60,data1!$A$488:$AA$833,data1!I$486,FALSE)</f>
        <v>497781</v>
      </c>
      <c r="BK60">
        <f>VLOOKUP($A60,data1!$A$488:$AA$833,data1!J$486,FALSE)</f>
        <v>498599</v>
      </c>
      <c r="BL60">
        <f>VLOOKUP($A60,data1!$A$488:$AA$833,data1!K$486,FALSE)</f>
        <v>499194</v>
      </c>
      <c r="BM60">
        <f>VLOOKUP($A60,data1!$A$488:$AA$833,data1!L$486,FALSE)</f>
        <v>499581</v>
      </c>
      <c r="BN60">
        <f>VLOOKUP($A60,data1!$A$488:$AA$833,data1!M$486,FALSE)</f>
        <v>499504</v>
      </c>
      <c r="BO60">
        <f>VLOOKUP($A60,data1!$A$488:$AA$833,data1!N$486,FALSE)</f>
        <v>498884</v>
      </c>
      <c r="BP60">
        <f>VLOOKUP($A60,data1!$A$488:$AA$833,data1!O$486,FALSE)</f>
        <v>498204</v>
      </c>
      <c r="BQ60">
        <f>VLOOKUP($A60,data1!$A$488:$AA$833,data1!P$486,FALSE)</f>
        <v>497613</v>
      </c>
      <c r="BR60">
        <f>VLOOKUP($A60,data1!$A$488:$AA$833,data1!Q$486,FALSE)</f>
        <v>497382</v>
      </c>
      <c r="BS60">
        <f>VLOOKUP($A60,data1!$A$488:$AA$833,data1!R$486,FALSE)</f>
        <v>496874</v>
      </c>
      <c r="BT60">
        <f>VLOOKUP($A60,data1!$A$488:$AA$833,data1!S$486,FALSE)</f>
        <v>496692</v>
      </c>
      <c r="BU60">
        <f>VLOOKUP($A60,data1!$A$488:$AA$833,data1!T$486,FALSE)</f>
        <v>496217</v>
      </c>
      <c r="BV60">
        <f>VLOOKUP($A60,data1!$A$488:$AA$833,data1!U$486,FALSE)</f>
        <v>496377</v>
      </c>
      <c r="BW60">
        <f>VLOOKUP($A60,data1!$A$488:$AA$833,data1!V$486,FALSE)</f>
        <v>497378</v>
      </c>
      <c r="BX60">
        <f>VLOOKUP($A60,data1!$A$488:$AA$833,data1!W$486,FALSE)</f>
        <v>499041</v>
      </c>
      <c r="BY60">
        <f>VLOOKUP($A60,data1!$A$488:$AA$833,data1!X$486,FALSE)</f>
        <v>501006</v>
      </c>
      <c r="BZ60">
        <f>VLOOKUP($A60,data1!$A$488:$AA$833,data1!Y$486,FALSE)</f>
        <v>503356</v>
      </c>
      <c r="CA60">
        <f>VLOOKUP($A60,data1!$A$488:$AA$833,data1!Z$486,FALSE)</f>
        <v>506097</v>
      </c>
      <c r="CB60">
        <f>VLOOKUP($A60,data1!$A$488:$AA$833,data1!AA$486,FALSE)</f>
        <v>508715</v>
      </c>
    </row>
    <row r="61" spans="1:80" x14ac:dyDescent="0.3">
      <c r="A61" t="s">
        <v>154</v>
      </c>
      <c r="B61" s="25" t="str">
        <f>IFERROR(VLOOKUP($A61,class!$A$1:$B$455,2,FALSE),"")</f>
        <v>Shire County</v>
      </c>
      <c r="C61" s="25" t="str">
        <f>IFERROR(IFERROR(VLOOKUP($A61,classifications!$A$3:$C$336,3,FALSE),VLOOKUP($A61,classifications!$I$2:$K$28,3,FALSE)),"")</f>
        <v>Urban with Significant Rural</v>
      </c>
      <c r="D61">
        <f>VLOOKUP($A61,data!$A$8:$L$406,data!B$6,FALSE)</f>
        <v>646292</v>
      </c>
      <c r="E61">
        <f>VLOOKUP($A61,data!$A$8:$L$406,data!C$6,FALSE)</f>
        <v>651179</v>
      </c>
      <c r="F61">
        <f>VLOOKUP($A61,data!$A$8:$L$406,data!D$6,FALSE)</f>
        <v>656182</v>
      </c>
      <c r="G61">
        <f>VLOOKUP($A61,data!$A$8:$L$406,data!E$6,FALSE)</f>
        <v>660917</v>
      </c>
      <c r="H61">
        <f>VLOOKUP($A61,data!$A$8:$L$406,data!F$6,FALSE)</f>
        <v>666682</v>
      </c>
      <c r="I61">
        <f>VLOOKUP($A61,data!$A$8:$L$406,data!G$6,FALSE)</f>
        <v>673410</v>
      </c>
      <c r="J61">
        <f>VLOOKUP($A61,data!$A$8:$L$406,data!H$6,FALSE)</f>
        <v>680466</v>
      </c>
      <c r="K61">
        <f>VLOOKUP($A61,data!$A$8:$L$406,data!I$6,FALSE)</f>
        <v>690212</v>
      </c>
      <c r="L61">
        <f>VLOOKUP($A61,data!$A$8:$L$406,data!J$6,FALSE)</f>
        <v>698268</v>
      </c>
      <c r="M61">
        <f>VLOOKUP($A61,data!$A$8:$L$406,data!K$6,FALSE)</f>
        <v>706155</v>
      </c>
      <c r="N61">
        <f>VLOOKUP($A61,data!$A$8:$L$406,data!L$6,FALSE)</f>
        <v>713085</v>
      </c>
      <c r="O61">
        <f>VLOOKUP($A61,data!$A$8:$M$406,data!M$6,FALSE)</f>
        <v>712572</v>
      </c>
      <c r="P61">
        <f>VLOOKUP($A61,data!$A$610:$L$1008,data!B$608,FALSE)</f>
        <v>415292</v>
      </c>
      <c r="Q61">
        <f>VLOOKUP($A61,data!$A$610:$L$1008,data!C$608,FALSE)</f>
        <v>417422</v>
      </c>
      <c r="R61">
        <f>VLOOKUP($A61,data!$A$610:$L$1008,data!D$608,FALSE)</f>
        <v>416386</v>
      </c>
      <c r="S61">
        <f>VLOOKUP($A61,data!$A$610:$L$1008,data!E$608,FALSE)</f>
        <v>416286</v>
      </c>
      <c r="T61">
        <f>VLOOKUP($A61,data!$A$610:$L$1008,data!F$608,FALSE)</f>
        <v>417802</v>
      </c>
      <c r="U61">
        <f>VLOOKUP($A61,data!$A$610:$L$1008,data!G$608,FALSE)</f>
        <v>420548</v>
      </c>
      <c r="V61">
        <f>VLOOKUP($A61,data!$A$610:$L$1008,data!H$608,FALSE)</f>
        <v>422990</v>
      </c>
      <c r="W61">
        <f>VLOOKUP($A61,data!$A$610:$L$1008,data!I$608,FALSE)</f>
        <v>428008</v>
      </c>
      <c r="X61">
        <f>VLOOKUP($A61,data!$A$610:$L$1008,data!J$608,FALSE)</f>
        <v>430800</v>
      </c>
      <c r="Y61">
        <f>VLOOKUP($A61,data!$A$610:$L$1008,data!K$608,FALSE)</f>
        <v>434513</v>
      </c>
      <c r="Z61">
        <f>VLOOKUP($A61,data!$A$610:$L$1008,data!L$608,FALSE)</f>
        <v>439003</v>
      </c>
      <c r="AA61">
        <f>VLOOKUP($A61,data!$A$610:$M$1008,data!M$608,FALSE)</f>
        <v>438763</v>
      </c>
      <c r="AC61">
        <f>VLOOKUP($A61,data1!$A$8:$AA$353,data1!B$6,FALSE)</f>
        <v>698268</v>
      </c>
      <c r="AD61">
        <f>VLOOKUP($A61,data1!$A$8:$AA$353,data1!C$6,FALSE)</f>
        <v>706927</v>
      </c>
      <c r="AE61">
        <f>VLOOKUP($A61,data1!$A$8:$AA$353,data1!D$6,FALSE)</f>
        <v>715117</v>
      </c>
      <c r="AF61">
        <f>VLOOKUP($A61,data1!$A$8:$AA$353,data1!E$6,FALSE)</f>
        <v>723090</v>
      </c>
      <c r="AG61">
        <f>VLOOKUP($A61,data1!$A$8:$AA$353,data1!F$6,FALSE)</f>
        <v>730916</v>
      </c>
      <c r="AH61">
        <f>VLOOKUP($A61,data1!$A$8:$AA$353,data1!G$6,FALSE)</f>
        <v>738589</v>
      </c>
      <c r="AI61">
        <f>VLOOKUP($A61,data1!$A$8:$AA$353,data1!H$6,FALSE)</f>
        <v>746231</v>
      </c>
      <c r="AJ61">
        <f>VLOOKUP($A61,data1!$A$8:$AA$353,data1!I$6,FALSE)</f>
        <v>753711</v>
      </c>
      <c r="AK61">
        <f>VLOOKUP($A61,data1!$A$8:$AA$353,data1!J$6,FALSE)</f>
        <v>761050</v>
      </c>
      <c r="AL61">
        <f>VLOOKUP($A61,data1!$A$8:$AA$353,data1!K$6,FALSE)</f>
        <v>768228</v>
      </c>
      <c r="AM61">
        <f>VLOOKUP($A61,data1!$A$8:$AA$353,data1!L$6,FALSE)</f>
        <v>775218</v>
      </c>
      <c r="AN61">
        <f>VLOOKUP($A61,data1!$A$8:$AA$353,data1!M$6,FALSE)</f>
        <v>782010</v>
      </c>
      <c r="AO61">
        <f>VLOOKUP($A61,data1!$A$8:$AA$353,data1!N$6,FALSE)</f>
        <v>788592</v>
      </c>
      <c r="AP61">
        <f>VLOOKUP($A61,data1!$A$8:$AA$353,data1!O$6,FALSE)</f>
        <v>794959</v>
      </c>
      <c r="AQ61">
        <f>VLOOKUP($A61,data1!$A$8:$AA$353,data1!P$6,FALSE)</f>
        <v>801007</v>
      </c>
      <c r="AR61">
        <f>VLOOKUP($A61,data1!$A$8:$AA$353,data1!Q$6,FALSE)</f>
        <v>806907</v>
      </c>
      <c r="AS61">
        <f>VLOOKUP($A61,data1!$A$8:$AA$353,data1!R$6,FALSE)</f>
        <v>812652</v>
      </c>
      <c r="AT61">
        <f>VLOOKUP($A61,data1!$A$8:$AA$353,data1!S$6,FALSE)</f>
        <v>818246</v>
      </c>
      <c r="AU61">
        <f>VLOOKUP($A61,data1!$A$8:$AA$353,data1!T$6,FALSE)</f>
        <v>823760</v>
      </c>
      <c r="AV61">
        <f>VLOOKUP($A61,data1!$A$8:$AA$353,data1!U$6,FALSE)</f>
        <v>829159</v>
      </c>
      <c r="AW61">
        <f>VLOOKUP($A61,data1!$A$8:$AA$353,data1!V$6,FALSE)</f>
        <v>834467</v>
      </c>
      <c r="AX61">
        <f>VLOOKUP($A61,data1!$A$8:$AA$353,data1!W$6,FALSE)</f>
        <v>839759</v>
      </c>
      <c r="AY61">
        <f>VLOOKUP($A61,data1!$A$8:$AA$353,data1!X$6,FALSE)</f>
        <v>845028</v>
      </c>
      <c r="AZ61">
        <f>VLOOKUP($A61,data1!$A$8:$AA$353,data1!Y$6,FALSE)</f>
        <v>850256</v>
      </c>
      <c r="BA61">
        <f>VLOOKUP($A61,data1!$A$8:$AA$353,data1!Z$6,FALSE)</f>
        <v>855465</v>
      </c>
      <c r="BB61">
        <f>VLOOKUP($A61,data1!$A$8:$AA$353,data1!AA$6,FALSE)</f>
        <v>860618</v>
      </c>
      <c r="BC61">
        <f>VLOOKUP($A61,data1!$A$488:$AA$833,data1!B$486,FALSE)</f>
        <v>430800</v>
      </c>
      <c r="BD61">
        <f>VLOOKUP($A61,data1!$A$488:$AA$833,data1!C$486,FALSE)</f>
        <v>434814</v>
      </c>
      <c r="BE61">
        <f>VLOOKUP($A61,data1!$A$488:$AA$833,data1!D$486,FALSE)</f>
        <v>439163</v>
      </c>
      <c r="BF61">
        <f>VLOOKUP($A61,data1!$A$488:$AA$833,data1!E$486,FALSE)</f>
        <v>442758</v>
      </c>
      <c r="BG61">
        <f>VLOOKUP($A61,data1!$A$488:$AA$833,data1!F$486,FALSE)</f>
        <v>446770</v>
      </c>
      <c r="BH61">
        <f>VLOOKUP($A61,data1!$A$488:$AA$833,data1!G$486,FALSE)</f>
        <v>450346</v>
      </c>
      <c r="BI61">
        <f>VLOOKUP($A61,data1!$A$488:$AA$833,data1!H$486,FALSE)</f>
        <v>454182</v>
      </c>
      <c r="BJ61">
        <f>VLOOKUP($A61,data1!$A$488:$AA$833,data1!I$486,FALSE)</f>
        <v>457490</v>
      </c>
      <c r="BK61">
        <f>VLOOKUP($A61,data1!$A$488:$AA$833,data1!J$486,FALSE)</f>
        <v>460475</v>
      </c>
      <c r="BL61">
        <f>VLOOKUP($A61,data1!$A$488:$AA$833,data1!K$486,FALSE)</f>
        <v>463678</v>
      </c>
      <c r="BM61">
        <f>VLOOKUP($A61,data1!$A$488:$AA$833,data1!L$486,FALSE)</f>
        <v>466726</v>
      </c>
      <c r="BN61">
        <f>VLOOKUP($A61,data1!$A$488:$AA$833,data1!M$486,FALSE)</f>
        <v>469301</v>
      </c>
      <c r="BO61">
        <f>VLOOKUP($A61,data1!$A$488:$AA$833,data1!N$486,FALSE)</f>
        <v>471275</v>
      </c>
      <c r="BP61">
        <f>VLOOKUP($A61,data1!$A$488:$AA$833,data1!O$486,FALSE)</f>
        <v>473517</v>
      </c>
      <c r="BQ61">
        <f>VLOOKUP($A61,data1!$A$488:$AA$833,data1!P$486,FALSE)</f>
        <v>475748</v>
      </c>
      <c r="BR61">
        <f>VLOOKUP($A61,data1!$A$488:$AA$833,data1!Q$486,FALSE)</f>
        <v>477467</v>
      </c>
      <c r="BS61">
        <f>VLOOKUP($A61,data1!$A$488:$AA$833,data1!R$486,FALSE)</f>
        <v>478964</v>
      </c>
      <c r="BT61">
        <f>VLOOKUP($A61,data1!$A$488:$AA$833,data1!S$486,FALSE)</f>
        <v>480759</v>
      </c>
      <c r="BU61">
        <f>VLOOKUP($A61,data1!$A$488:$AA$833,data1!T$486,FALSE)</f>
        <v>481999</v>
      </c>
      <c r="BV61">
        <f>VLOOKUP($A61,data1!$A$488:$AA$833,data1!U$486,FALSE)</f>
        <v>483727</v>
      </c>
      <c r="BW61">
        <f>VLOOKUP($A61,data1!$A$488:$AA$833,data1!V$486,FALSE)</f>
        <v>485663</v>
      </c>
      <c r="BX61">
        <f>VLOOKUP($A61,data1!$A$488:$AA$833,data1!W$486,FALSE)</f>
        <v>488225</v>
      </c>
      <c r="BY61">
        <f>VLOOKUP($A61,data1!$A$488:$AA$833,data1!X$486,FALSE)</f>
        <v>490967</v>
      </c>
      <c r="BZ61">
        <f>VLOOKUP($A61,data1!$A$488:$AA$833,data1!Y$486,FALSE)</f>
        <v>493909</v>
      </c>
      <c r="CA61">
        <f>VLOOKUP($A61,data1!$A$488:$AA$833,data1!Z$486,FALSE)</f>
        <v>497144</v>
      </c>
      <c r="CB61">
        <f>VLOOKUP($A61,data1!$A$488:$AA$833,data1!AA$486,FALSE)</f>
        <v>500242</v>
      </c>
    </row>
    <row r="62" spans="1:80" x14ac:dyDescent="0.3">
      <c r="A62" t="s">
        <v>217</v>
      </c>
      <c r="B62" s="25" t="str">
        <f>IFERROR(VLOOKUP($A62,class!$A$1:$B$455,2,FALSE),"")</f>
        <v>Shire County</v>
      </c>
      <c r="C62" s="25" t="str">
        <f>IFERROR(IFERROR(VLOOKUP($A62,classifications!$A$3:$C$336,3,FALSE),VLOOKUP($A62,classifications!$I$2:$K$28,3,FALSE)),"")</f>
        <v>Predominantly Rural</v>
      </c>
      <c r="D62">
        <f>VLOOKUP($A62,data!$A$8:$L$406,data!B$6,FALSE)</f>
        <v>711805</v>
      </c>
      <c r="E62">
        <f>VLOOKUP($A62,data!$A$8:$L$406,data!C$6,FALSE)</f>
        <v>714768</v>
      </c>
      <c r="F62">
        <f>VLOOKUP($A62,data!$A$8:$L$406,data!D$6,FALSE)</f>
        <v>719184</v>
      </c>
      <c r="G62">
        <f>VLOOKUP($A62,data!$A$8:$L$406,data!E$6,FALSE)</f>
        <v>724523</v>
      </c>
      <c r="H62">
        <f>VLOOKUP($A62,data!$A$8:$L$406,data!F$6,FALSE)</f>
        <v>731886</v>
      </c>
      <c r="I62">
        <f>VLOOKUP($A62,data!$A$8:$L$406,data!G$6,FALSE)</f>
        <v>737350</v>
      </c>
      <c r="J62">
        <f>VLOOKUP($A62,data!$A$8:$L$406,data!H$6,FALSE)</f>
        <v>744811</v>
      </c>
      <c r="K62">
        <f>VLOOKUP($A62,data!$A$8:$L$406,data!I$6,FALSE)</f>
        <v>751171</v>
      </c>
      <c r="L62">
        <f>VLOOKUP($A62,data!$A$8:$L$406,data!J$6,FALSE)</f>
        <v>755833</v>
      </c>
      <c r="M62">
        <f>VLOOKUP($A62,data!$A$8:$L$406,data!K$6,FALSE)</f>
        <v>761224</v>
      </c>
      <c r="N62">
        <f>VLOOKUP($A62,data!$A$8:$L$406,data!L$6,FALSE)</f>
        <v>766333</v>
      </c>
      <c r="O62">
        <f>VLOOKUP($A62,data!$A$8:$M$406,data!M$6,FALSE)</f>
        <v>769474</v>
      </c>
      <c r="P62">
        <f>VLOOKUP($A62,data!$A$610:$L$1008,data!B$608,FALSE)</f>
        <v>444031</v>
      </c>
      <c r="Q62">
        <f>VLOOKUP($A62,data!$A$610:$L$1008,data!C$608,FALSE)</f>
        <v>443761</v>
      </c>
      <c r="R62">
        <f>VLOOKUP($A62,data!$A$610:$L$1008,data!D$608,FALSE)</f>
        <v>441779</v>
      </c>
      <c r="S62">
        <f>VLOOKUP($A62,data!$A$610:$L$1008,data!E$608,FALSE)</f>
        <v>441267</v>
      </c>
      <c r="T62">
        <f>VLOOKUP($A62,data!$A$610:$L$1008,data!F$608,FALSE)</f>
        <v>443473</v>
      </c>
      <c r="U62">
        <f>VLOOKUP($A62,data!$A$610:$L$1008,data!G$608,FALSE)</f>
        <v>444405</v>
      </c>
      <c r="V62">
        <f>VLOOKUP($A62,data!$A$610:$L$1008,data!H$608,FALSE)</f>
        <v>446742</v>
      </c>
      <c r="W62">
        <f>VLOOKUP($A62,data!$A$610:$L$1008,data!I$608,FALSE)</f>
        <v>448605</v>
      </c>
      <c r="X62">
        <f>VLOOKUP($A62,data!$A$610:$L$1008,data!J$608,FALSE)</f>
        <v>448858</v>
      </c>
      <c r="Y62">
        <f>VLOOKUP($A62,data!$A$610:$L$1008,data!K$608,FALSE)</f>
        <v>450121</v>
      </c>
      <c r="Z62">
        <f>VLOOKUP($A62,data!$A$610:$L$1008,data!L$608,FALSE)</f>
        <v>452175</v>
      </c>
      <c r="AA62">
        <f>VLOOKUP($A62,data!$A$610:$M$1008,data!M$608,FALSE)</f>
        <v>460016</v>
      </c>
      <c r="AC62">
        <f>VLOOKUP($A62,data1!$A$8:$AA$353,data1!B$6,FALSE)</f>
        <v>755833</v>
      </c>
      <c r="AD62">
        <f>VLOOKUP($A62,data1!$A$8:$AA$353,data1!C$6,FALSE)</f>
        <v>761709</v>
      </c>
      <c r="AE62">
        <f>VLOOKUP($A62,data1!$A$8:$AA$353,data1!D$6,FALSE)</f>
        <v>767332</v>
      </c>
      <c r="AF62">
        <f>VLOOKUP($A62,data1!$A$8:$AA$353,data1!E$6,FALSE)</f>
        <v>772590</v>
      </c>
      <c r="AG62">
        <f>VLOOKUP($A62,data1!$A$8:$AA$353,data1!F$6,FALSE)</f>
        <v>777594</v>
      </c>
      <c r="AH62">
        <f>VLOOKUP($A62,data1!$A$8:$AA$353,data1!G$6,FALSE)</f>
        <v>782524</v>
      </c>
      <c r="AI62">
        <f>VLOOKUP($A62,data1!$A$8:$AA$353,data1!H$6,FALSE)</f>
        <v>787372</v>
      </c>
      <c r="AJ62">
        <f>VLOOKUP($A62,data1!$A$8:$AA$353,data1!I$6,FALSE)</f>
        <v>791977</v>
      </c>
      <c r="AK62">
        <f>VLOOKUP($A62,data1!$A$8:$AA$353,data1!J$6,FALSE)</f>
        <v>796424</v>
      </c>
      <c r="AL62">
        <f>VLOOKUP($A62,data1!$A$8:$AA$353,data1!K$6,FALSE)</f>
        <v>800686</v>
      </c>
      <c r="AM62">
        <f>VLOOKUP($A62,data1!$A$8:$AA$353,data1!L$6,FALSE)</f>
        <v>804758</v>
      </c>
      <c r="AN62">
        <f>VLOOKUP($A62,data1!$A$8:$AA$353,data1!M$6,FALSE)</f>
        <v>808585</v>
      </c>
      <c r="AO62">
        <f>VLOOKUP($A62,data1!$A$8:$AA$353,data1!N$6,FALSE)</f>
        <v>812160</v>
      </c>
      <c r="AP62">
        <f>VLOOKUP($A62,data1!$A$8:$AA$353,data1!O$6,FALSE)</f>
        <v>815580</v>
      </c>
      <c r="AQ62">
        <f>VLOOKUP($A62,data1!$A$8:$AA$353,data1!P$6,FALSE)</f>
        <v>818830</v>
      </c>
      <c r="AR62">
        <f>VLOOKUP($A62,data1!$A$8:$AA$353,data1!Q$6,FALSE)</f>
        <v>821858</v>
      </c>
      <c r="AS62">
        <f>VLOOKUP($A62,data1!$A$8:$AA$353,data1!R$6,FALSE)</f>
        <v>824723</v>
      </c>
      <c r="AT62">
        <f>VLOOKUP($A62,data1!$A$8:$AA$353,data1!S$6,FALSE)</f>
        <v>827550</v>
      </c>
      <c r="AU62">
        <f>VLOOKUP($A62,data1!$A$8:$AA$353,data1!T$6,FALSE)</f>
        <v>830375</v>
      </c>
      <c r="AV62">
        <f>VLOOKUP($A62,data1!$A$8:$AA$353,data1!U$6,FALSE)</f>
        <v>833112</v>
      </c>
      <c r="AW62">
        <f>VLOOKUP($A62,data1!$A$8:$AA$353,data1!V$6,FALSE)</f>
        <v>835796</v>
      </c>
      <c r="AX62">
        <f>VLOOKUP($A62,data1!$A$8:$AA$353,data1!W$6,FALSE)</f>
        <v>838511</v>
      </c>
      <c r="AY62">
        <f>VLOOKUP($A62,data1!$A$8:$AA$353,data1!X$6,FALSE)</f>
        <v>841260</v>
      </c>
      <c r="AZ62">
        <f>VLOOKUP($A62,data1!$A$8:$AA$353,data1!Y$6,FALSE)</f>
        <v>844038</v>
      </c>
      <c r="BA62">
        <f>VLOOKUP($A62,data1!$A$8:$AA$353,data1!Z$6,FALSE)</f>
        <v>846811</v>
      </c>
      <c r="BB62">
        <f>VLOOKUP($A62,data1!$A$8:$AA$353,data1!AA$6,FALSE)</f>
        <v>849579</v>
      </c>
      <c r="BC62">
        <f>VLOOKUP($A62,data1!$A$488:$AA$833,data1!B$486,FALSE)</f>
        <v>448858</v>
      </c>
      <c r="BD62">
        <f>VLOOKUP($A62,data1!$A$488:$AA$833,data1!C$486,FALSE)</f>
        <v>449962</v>
      </c>
      <c r="BE62">
        <f>VLOOKUP($A62,data1!$A$488:$AA$833,data1!D$486,FALSE)</f>
        <v>451428</v>
      </c>
      <c r="BF62">
        <f>VLOOKUP($A62,data1!$A$488:$AA$833,data1!E$486,FALSE)</f>
        <v>452696</v>
      </c>
      <c r="BG62">
        <f>VLOOKUP($A62,data1!$A$488:$AA$833,data1!F$486,FALSE)</f>
        <v>453950</v>
      </c>
      <c r="BH62">
        <f>VLOOKUP($A62,data1!$A$488:$AA$833,data1!G$486,FALSE)</f>
        <v>455101</v>
      </c>
      <c r="BI62">
        <f>VLOOKUP($A62,data1!$A$488:$AA$833,data1!H$486,FALSE)</f>
        <v>456622</v>
      </c>
      <c r="BJ62">
        <f>VLOOKUP($A62,data1!$A$488:$AA$833,data1!I$486,FALSE)</f>
        <v>457737</v>
      </c>
      <c r="BK62">
        <f>VLOOKUP($A62,data1!$A$488:$AA$833,data1!J$486,FALSE)</f>
        <v>458449</v>
      </c>
      <c r="BL62">
        <f>VLOOKUP($A62,data1!$A$488:$AA$833,data1!K$486,FALSE)</f>
        <v>459170</v>
      </c>
      <c r="BM62">
        <f>VLOOKUP($A62,data1!$A$488:$AA$833,data1!L$486,FALSE)</f>
        <v>459902</v>
      </c>
      <c r="BN62">
        <f>VLOOKUP($A62,data1!$A$488:$AA$833,data1!M$486,FALSE)</f>
        <v>459902</v>
      </c>
      <c r="BO62">
        <f>VLOOKUP($A62,data1!$A$488:$AA$833,data1!N$486,FALSE)</f>
        <v>459732</v>
      </c>
      <c r="BP62">
        <f>VLOOKUP($A62,data1!$A$488:$AA$833,data1!O$486,FALSE)</f>
        <v>459739</v>
      </c>
      <c r="BQ62">
        <f>VLOOKUP($A62,data1!$A$488:$AA$833,data1!P$486,FALSE)</f>
        <v>459821</v>
      </c>
      <c r="BR62">
        <f>VLOOKUP($A62,data1!$A$488:$AA$833,data1!Q$486,FALSE)</f>
        <v>459707</v>
      </c>
      <c r="BS62">
        <f>VLOOKUP($A62,data1!$A$488:$AA$833,data1!R$486,FALSE)</f>
        <v>459196</v>
      </c>
      <c r="BT62">
        <f>VLOOKUP($A62,data1!$A$488:$AA$833,data1!S$486,FALSE)</f>
        <v>458771</v>
      </c>
      <c r="BU62">
        <f>VLOOKUP($A62,data1!$A$488:$AA$833,data1!T$486,FALSE)</f>
        <v>458052</v>
      </c>
      <c r="BV62">
        <f>VLOOKUP($A62,data1!$A$488:$AA$833,data1!U$486,FALSE)</f>
        <v>457691</v>
      </c>
      <c r="BW62">
        <f>VLOOKUP($A62,data1!$A$488:$AA$833,data1!V$486,FALSE)</f>
        <v>457863</v>
      </c>
      <c r="BX62">
        <f>VLOOKUP($A62,data1!$A$488:$AA$833,data1!W$486,FALSE)</f>
        <v>458628</v>
      </c>
      <c r="BY62">
        <f>VLOOKUP($A62,data1!$A$488:$AA$833,data1!X$486,FALSE)</f>
        <v>459783</v>
      </c>
      <c r="BZ62">
        <f>VLOOKUP($A62,data1!$A$488:$AA$833,data1!Y$486,FALSE)</f>
        <v>461285</v>
      </c>
      <c r="CA62">
        <f>VLOOKUP($A62,data1!$A$488:$AA$833,data1!Z$486,FALSE)</f>
        <v>462925</v>
      </c>
      <c r="CB62">
        <f>VLOOKUP($A62,data1!$A$488:$AA$833,data1!AA$486,FALSE)</f>
        <v>464503</v>
      </c>
    </row>
    <row r="63" spans="1:80" x14ac:dyDescent="0.3">
      <c r="A63" t="s">
        <v>351</v>
      </c>
      <c r="B63" s="25" t="str">
        <f>IFERROR(VLOOKUP($A63,class!$A$1:$B$455,2,FALSE),"")</f>
        <v>Shire County</v>
      </c>
      <c r="C63" s="25" t="str">
        <f>IFERROR(IFERROR(VLOOKUP($A63,classifications!$A$3:$C$336,3,FALSE),VLOOKUP($A63,classifications!$I$2:$K$28,3,FALSE)),"")</f>
        <v>Urban with Significant Rural</v>
      </c>
      <c r="D63">
        <f>VLOOKUP($A63,data!$A$8:$L$406,data!B$6,FALSE)</f>
        <v>783645</v>
      </c>
      <c r="E63">
        <f>VLOOKUP($A63,data!$A$8:$L$406,data!C$6,FALSE)</f>
        <v>786796</v>
      </c>
      <c r="F63">
        <f>VLOOKUP($A63,data!$A$8:$L$406,data!D$6,FALSE)</f>
        <v>790167</v>
      </c>
      <c r="G63">
        <f>VLOOKUP($A63,data!$A$8:$L$406,data!E$6,FALSE)</f>
        <v>796423</v>
      </c>
      <c r="H63">
        <f>VLOOKUP($A63,data!$A$8:$L$406,data!F$6,FALSE)</f>
        <v>801616</v>
      </c>
      <c r="I63">
        <f>VLOOKUP($A63,data!$A$8:$L$406,data!G$6,FALSE)</f>
        <v>806217</v>
      </c>
      <c r="J63">
        <f>VLOOKUP($A63,data!$A$8:$L$406,data!H$6,FALSE)</f>
        <v>811483</v>
      </c>
      <c r="K63">
        <f>VLOOKUP($A63,data!$A$8:$L$406,data!I$6,FALSE)</f>
        <v>817851</v>
      </c>
      <c r="L63">
        <f>VLOOKUP($A63,data!$A$8:$L$406,data!J$6,FALSE)</f>
        <v>823126</v>
      </c>
      <c r="M63">
        <f>VLOOKUP($A63,data!$A$8:$L$406,data!K$6,FALSE)</f>
        <v>828224</v>
      </c>
      <c r="N63">
        <f>VLOOKUP($A63,data!$A$8:$L$406,data!L$6,FALSE)</f>
        <v>833377</v>
      </c>
      <c r="O63">
        <f>VLOOKUP($A63,data!$A$8:$M$406,data!M$6,FALSE)</f>
        <v>826257</v>
      </c>
      <c r="P63">
        <f>VLOOKUP($A63,data!$A$610:$L$1008,data!B$608,FALSE)</f>
        <v>501286</v>
      </c>
      <c r="Q63">
        <f>VLOOKUP($A63,data!$A$610:$L$1008,data!C$608,FALSE)</f>
        <v>500881</v>
      </c>
      <c r="R63">
        <f>VLOOKUP($A63,data!$A$610:$L$1008,data!D$608,FALSE)</f>
        <v>497781</v>
      </c>
      <c r="S63">
        <f>VLOOKUP($A63,data!$A$610:$L$1008,data!E$608,FALSE)</f>
        <v>498919</v>
      </c>
      <c r="T63">
        <f>VLOOKUP($A63,data!$A$610:$L$1008,data!F$608,FALSE)</f>
        <v>499212</v>
      </c>
      <c r="U63">
        <f>VLOOKUP($A63,data!$A$610:$L$1008,data!G$608,FALSE)</f>
        <v>500355</v>
      </c>
      <c r="V63">
        <f>VLOOKUP($A63,data!$A$610:$L$1008,data!H$608,FALSE)</f>
        <v>501281</v>
      </c>
      <c r="W63">
        <f>VLOOKUP($A63,data!$A$610:$L$1008,data!I$608,FALSE)</f>
        <v>502535</v>
      </c>
      <c r="X63">
        <f>VLOOKUP($A63,data!$A$610:$L$1008,data!J$608,FALSE)</f>
        <v>503344</v>
      </c>
      <c r="Y63">
        <f>VLOOKUP($A63,data!$A$610:$L$1008,data!K$608,FALSE)</f>
        <v>504325</v>
      </c>
      <c r="Z63">
        <f>VLOOKUP($A63,data!$A$610:$L$1008,data!L$608,FALSE)</f>
        <v>507365</v>
      </c>
      <c r="AA63">
        <f>VLOOKUP($A63,data!$A$610:$M$1008,data!M$608,FALSE)</f>
        <v>504196</v>
      </c>
      <c r="AC63">
        <f>VLOOKUP($A63,data1!$A$8:$AA$353,data1!B$6,FALSE)</f>
        <v>823126</v>
      </c>
      <c r="AD63">
        <f>VLOOKUP($A63,data1!$A$8:$AA$353,data1!C$6,FALSE)</f>
        <v>830188</v>
      </c>
      <c r="AE63">
        <f>VLOOKUP($A63,data1!$A$8:$AA$353,data1!D$6,FALSE)</f>
        <v>836912</v>
      </c>
      <c r="AF63">
        <f>VLOOKUP($A63,data1!$A$8:$AA$353,data1!E$6,FALSE)</f>
        <v>843484</v>
      </c>
      <c r="AG63">
        <f>VLOOKUP($A63,data1!$A$8:$AA$353,data1!F$6,FALSE)</f>
        <v>849780</v>
      </c>
      <c r="AH63">
        <f>VLOOKUP($A63,data1!$A$8:$AA$353,data1!G$6,FALSE)</f>
        <v>855765</v>
      </c>
      <c r="AI63">
        <f>VLOOKUP($A63,data1!$A$8:$AA$353,data1!H$6,FALSE)</f>
        <v>861493</v>
      </c>
      <c r="AJ63">
        <f>VLOOKUP($A63,data1!$A$8:$AA$353,data1!I$6,FALSE)</f>
        <v>866880</v>
      </c>
      <c r="AK63">
        <f>VLOOKUP($A63,data1!$A$8:$AA$353,data1!J$6,FALSE)</f>
        <v>872042</v>
      </c>
      <c r="AL63">
        <f>VLOOKUP($A63,data1!$A$8:$AA$353,data1!K$6,FALSE)</f>
        <v>877006</v>
      </c>
      <c r="AM63">
        <f>VLOOKUP($A63,data1!$A$8:$AA$353,data1!L$6,FALSE)</f>
        <v>881813</v>
      </c>
      <c r="AN63">
        <f>VLOOKUP($A63,data1!$A$8:$AA$353,data1!M$6,FALSE)</f>
        <v>886460</v>
      </c>
      <c r="AO63">
        <f>VLOOKUP($A63,data1!$A$8:$AA$353,data1!N$6,FALSE)</f>
        <v>890930</v>
      </c>
      <c r="AP63">
        <f>VLOOKUP($A63,data1!$A$8:$AA$353,data1!O$6,FALSE)</f>
        <v>895262</v>
      </c>
      <c r="AQ63">
        <f>VLOOKUP($A63,data1!$A$8:$AA$353,data1!P$6,FALSE)</f>
        <v>899584</v>
      </c>
      <c r="AR63">
        <f>VLOOKUP($A63,data1!$A$8:$AA$353,data1!Q$6,FALSE)</f>
        <v>903870</v>
      </c>
      <c r="AS63">
        <f>VLOOKUP($A63,data1!$A$8:$AA$353,data1!R$6,FALSE)</f>
        <v>908073</v>
      </c>
      <c r="AT63">
        <f>VLOOKUP($A63,data1!$A$8:$AA$353,data1!S$6,FALSE)</f>
        <v>912182</v>
      </c>
      <c r="AU63">
        <f>VLOOKUP($A63,data1!$A$8:$AA$353,data1!T$6,FALSE)</f>
        <v>916262</v>
      </c>
      <c r="AV63">
        <f>VLOOKUP($A63,data1!$A$8:$AA$353,data1!U$6,FALSE)</f>
        <v>920404</v>
      </c>
      <c r="AW63">
        <f>VLOOKUP($A63,data1!$A$8:$AA$353,data1!V$6,FALSE)</f>
        <v>924549</v>
      </c>
      <c r="AX63">
        <f>VLOOKUP($A63,data1!$A$8:$AA$353,data1!W$6,FALSE)</f>
        <v>928626</v>
      </c>
      <c r="AY63">
        <f>VLOOKUP($A63,data1!$A$8:$AA$353,data1!X$6,FALSE)</f>
        <v>932641</v>
      </c>
      <c r="AZ63">
        <f>VLOOKUP($A63,data1!$A$8:$AA$353,data1!Y$6,FALSE)</f>
        <v>936614</v>
      </c>
      <c r="BA63">
        <f>VLOOKUP($A63,data1!$A$8:$AA$353,data1!Z$6,FALSE)</f>
        <v>940553</v>
      </c>
      <c r="BB63">
        <f>VLOOKUP($A63,data1!$A$8:$AA$353,data1!AA$6,FALSE)</f>
        <v>944434</v>
      </c>
      <c r="BC63">
        <f>VLOOKUP($A63,data1!$A$488:$AA$833,data1!B$486,FALSE)</f>
        <v>503344</v>
      </c>
      <c r="BD63">
        <f>VLOOKUP($A63,data1!$A$488:$AA$833,data1!C$486,FALSE)</f>
        <v>505623</v>
      </c>
      <c r="BE63">
        <f>VLOOKUP($A63,data1!$A$488:$AA$833,data1!D$486,FALSE)</f>
        <v>508405</v>
      </c>
      <c r="BF63">
        <f>VLOOKUP($A63,data1!$A$488:$AA$833,data1!E$486,FALSE)</f>
        <v>511098</v>
      </c>
      <c r="BG63">
        <f>VLOOKUP($A63,data1!$A$488:$AA$833,data1!F$486,FALSE)</f>
        <v>513963</v>
      </c>
      <c r="BH63">
        <f>VLOOKUP($A63,data1!$A$488:$AA$833,data1!G$486,FALSE)</f>
        <v>516474</v>
      </c>
      <c r="BI63">
        <f>VLOOKUP($A63,data1!$A$488:$AA$833,data1!H$486,FALSE)</f>
        <v>518698</v>
      </c>
      <c r="BJ63">
        <f>VLOOKUP($A63,data1!$A$488:$AA$833,data1!I$486,FALSE)</f>
        <v>520418</v>
      </c>
      <c r="BK63">
        <f>VLOOKUP($A63,data1!$A$488:$AA$833,data1!J$486,FALSE)</f>
        <v>522053</v>
      </c>
      <c r="BL63">
        <f>VLOOKUP($A63,data1!$A$488:$AA$833,data1!K$486,FALSE)</f>
        <v>523694</v>
      </c>
      <c r="BM63">
        <f>VLOOKUP($A63,data1!$A$488:$AA$833,data1!L$486,FALSE)</f>
        <v>524999</v>
      </c>
      <c r="BN63">
        <f>VLOOKUP($A63,data1!$A$488:$AA$833,data1!M$486,FALSE)</f>
        <v>525735</v>
      </c>
      <c r="BO63">
        <f>VLOOKUP($A63,data1!$A$488:$AA$833,data1!N$486,FALSE)</f>
        <v>526116</v>
      </c>
      <c r="BP63">
        <f>VLOOKUP($A63,data1!$A$488:$AA$833,data1!O$486,FALSE)</f>
        <v>526665</v>
      </c>
      <c r="BQ63">
        <f>VLOOKUP($A63,data1!$A$488:$AA$833,data1!P$486,FALSE)</f>
        <v>527434</v>
      </c>
      <c r="BR63">
        <f>VLOOKUP($A63,data1!$A$488:$AA$833,data1!Q$486,FALSE)</f>
        <v>528281</v>
      </c>
      <c r="BS63">
        <f>VLOOKUP($A63,data1!$A$488:$AA$833,data1!R$486,FALSE)</f>
        <v>528506</v>
      </c>
      <c r="BT63">
        <f>VLOOKUP($A63,data1!$A$488:$AA$833,data1!S$486,FALSE)</f>
        <v>529128</v>
      </c>
      <c r="BU63">
        <f>VLOOKUP($A63,data1!$A$488:$AA$833,data1!T$486,FALSE)</f>
        <v>529452</v>
      </c>
      <c r="BV63">
        <f>VLOOKUP($A63,data1!$A$488:$AA$833,data1!U$486,FALSE)</f>
        <v>530316</v>
      </c>
      <c r="BW63">
        <f>VLOOKUP($A63,data1!$A$488:$AA$833,data1!V$486,FALSE)</f>
        <v>531659</v>
      </c>
      <c r="BX63">
        <f>VLOOKUP($A63,data1!$A$488:$AA$833,data1!W$486,FALSE)</f>
        <v>533570</v>
      </c>
      <c r="BY63">
        <f>VLOOKUP($A63,data1!$A$488:$AA$833,data1!X$486,FALSE)</f>
        <v>535718</v>
      </c>
      <c r="BZ63">
        <f>VLOOKUP($A63,data1!$A$488:$AA$833,data1!Y$486,FALSE)</f>
        <v>538107</v>
      </c>
      <c r="CA63">
        <f>VLOOKUP($A63,data1!$A$488:$AA$833,data1!Z$486,FALSE)</f>
        <v>540693</v>
      </c>
      <c r="CB63">
        <f>VLOOKUP($A63,data1!$A$488:$AA$833,data1!AA$486,FALSE)</f>
        <v>543028</v>
      </c>
    </row>
    <row r="64" spans="1:80" x14ac:dyDescent="0.3">
      <c r="A64" t="s">
        <v>130</v>
      </c>
      <c r="B64" s="25" t="str">
        <f>IFERROR(VLOOKUP($A64,class!$A$1:$B$455,2,FALSE),"")</f>
        <v>Unitary Authority</v>
      </c>
      <c r="C64" s="25" t="str">
        <f>IFERROR(IFERROR(VLOOKUP($A64,classifications!$A$3:$C$336,3,FALSE),VLOOKUP($A64,classifications!$I$2:$K$28,3,FALSE)),"")</f>
        <v>Urban with Significant Rural</v>
      </c>
      <c r="D64">
        <f>VLOOKUP($A64,data!$A$8:$L$406,data!B$6,FALSE)</f>
        <v>314555</v>
      </c>
      <c r="E64">
        <f>VLOOKUP($A64,data!$A$8:$L$406,data!C$6,FALSE)</f>
        <v>317959</v>
      </c>
      <c r="F64">
        <f>VLOOKUP($A64,data!$A$8:$L$406,data!D$6,FALSE)</f>
        <v>321483</v>
      </c>
      <c r="G64">
        <f>VLOOKUP($A64,data!$A$8:$L$406,data!E$6,FALSE)</f>
        <v>324009</v>
      </c>
      <c r="H64">
        <f>VLOOKUP($A64,data!$A$8:$L$406,data!F$6,FALSE)</f>
        <v>327856</v>
      </c>
      <c r="I64">
        <f>VLOOKUP($A64,data!$A$8:$L$406,data!G$6,FALSE)</f>
        <v>331763</v>
      </c>
      <c r="J64">
        <f>VLOOKUP($A64,data!$A$8:$L$406,data!H$6,FALSE)</f>
        <v>336991</v>
      </c>
      <c r="K64">
        <f>VLOOKUP($A64,data!$A$8:$L$406,data!I$6,FALSE)</f>
        <v>341841</v>
      </c>
      <c r="L64">
        <f>VLOOKUP($A64,data!$A$8:$L$406,data!J$6,FALSE)</f>
        <v>345477</v>
      </c>
      <c r="M64">
        <f>VLOOKUP($A64,data!$A$8:$L$406,data!K$6,FALSE)</f>
        <v>348228</v>
      </c>
      <c r="N64">
        <f>VLOOKUP($A64,data!$A$8:$L$406,data!L$6,FALSE)</f>
        <v>350448</v>
      </c>
      <c r="O64">
        <f>VLOOKUP($A64,data!$A$8:$M$406,data!M$6,FALSE)</f>
        <v>360381</v>
      </c>
      <c r="P64">
        <f>VLOOKUP($A64,data!$A$610:$L$1008,data!B$608,FALSE)</f>
        <v>202208</v>
      </c>
      <c r="Q64">
        <f>VLOOKUP($A64,data!$A$610:$L$1008,data!C$608,FALSE)</f>
        <v>203369</v>
      </c>
      <c r="R64">
        <f>VLOOKUP($A64,data!$A$610:$L$1008,data!D$608,FALSE)</f>
        <v>203097</v>
      </c>
      <c r="S64">
        <f>VLOOKUP($A64,data!$A$610:$L$1008,data!E$608,FALSE)</f>
        <v>202948</v>
      </c>
      <c r="T64">
        <f>VLOOKUP($A64,data!$A$610:$L$1008,data!F$608,FALSE)</f>
        <v>203855</v>
      </c>
      <c r="U64">
        <f>VLOOKUP($A64,data!$A$610:$L$1008,data!G$608,FALSE)</f>
        <v>205245</v>
      </c>
      <c r="V64">
        <f>VLOOKUP($A64,data!$A$610:$L$1008,data!H$608,FALSE)</f>
        <v>207433</v>
      </c>
      <c r="W64">
        <f>VLOOKUP($A64,data!$A$610:$L$1008,data!I$608,FALSE)</f>
        <v>209756</v>
      </c>
      <c r="X64">
        <f>VLOOKUP($A64,data!$A$610:$L$1008,data!J$608,FALSE)</f>
        <v>210934</v>
      </c>
      <c r="Y64">
        <f>VLOOKUP($A64,data!$A$610:$L$1008,data!K$608,FALSE)</f>
        <v>211680</v>
      </c>
      <c r="Z64">
        <f>VLOOKUP($A64,data!$A$610:$L$1008,data!L$608,FALSE)</f>
        <v>212908</v>
      </c>
      <c r="AA64">
        <f>VLOOKUP($A64,data!$A$610:$M$1008,data!M$608,FALSE)</f>
        <v>224395</v>
      </c>
      <c r="AC64">
        <f>VLOOKUP($A64,data1!$A$8:$AA$353,data1!B$6,FALSE)</f>
        <v>345477</v>
      </c>
      <c r="AD64">
        <f>VLOOKUP($A64,data1!$A$8:$AA$353,data1!C$6,FALSE)</f>
        <v>349797</v>
      </c>
      <c r="AE64">
        <f>VLOOKUP($A64,data1!$A$8:$AA$353,data1!D$6,FALSE)</f>
        <v>353928</v>
      </c>
      <c r="AF64">
        <f>VLOOKUP($A64,data1!$A$8:$AA$353,data1!E$6,FALSE)</f>
        <v>357983</v>
      </c>
      <c r="AG64">
        <f>VLOOKUP($A64,data1!$A$8:$AA$353,data1!F$6,FALSE)</f>
        <v>361832</v>
      </c>
      <c r="AH64">
        <f>VLOOKUP($A64,data1!$A$8:$AA$353,data1!G$6,FALSE)</f>
        <v>365465</v>
      </c>
      <c r="AI64">
        <f>VLOOKUP($A64,data1!$A$8:$AA$353,data1!H$6,FALSE)</f>
        <v>368944</v>
      </c>
      <c r="AJ64">
        <f>VLOOKUP($A64,data1!$A$8:$AA$353,data1!I$6,FALSE)</f>
        <v>372177</v>
      </c>
      <c r="AK64">
        <f>VLOOKUP($A64,data1!$A$8:$AA$353,data1!J$6,FALSE)</f>
        <v>375223</v>
      </c>
      <c r="AL64">
        <f>VLOOKUP($A64,data1!$A$8:$AA$353,data1!K$6,FALSE)</f>
        <v>378132</v>
      </c>
      <c r="AM64">
        <f>VLOOKUP($A64,data1!$A$8:$AA$353,data1!L$6,FALSE)</f>
        <v>380941</v>
      </c>
      <c r="AN64">
        <f>VLOOKUP($A64,data1!$A$8:$AA$353,data1!M$6,FALSE)</f>
        <v>383641</v>
      </c>
      <c r="AO64">
        <f>VLOOKUP($A64,data1!$A$8:$AA$353,data1!N$6,FALSE)</f>
        <v>386229</v>
      </c>
      <c r="AP64">
        <f>VLOOKUP($A64,data1!$A$8:$AA$353,data1!O$6,FALSE)</f>
        <v>388697</v>
      </c>
      <c r="AQ64">
        <f>VLOOKUP($A64,data1!$A$8:$AA$353,data1!P$6,FALSE)</f>
        <v>391120</v>
      </c>
      <c r="AR64">
        <f>VLOOKUP($A64,data1!$A$8:$AA$353,data1!Q$6,FALSE)</f>
        <v>393514</v>
      </c>
      <c r="AS64">
        <f>VLOOKUP($A64,data1!$A$8:$AA$353,data1!R$6,FALSE)</f>
        <v>395888</v>
      </c>
      <c r="AT64">
        <f>VLOOKUP($A64,data1!$A$8:$AA$353,data1!S$6,FALSE)</f>
        <v>398189</v>
      </c>
      <c r="AU64">
        <f>VLOOKUP($A64,data1!$A$8:$AA$353,data1!T$6,FALSE)</f>
        <v>400475</v>
      </c>
      <c r="AV64">
        <f>VLOOKUP($A64,data1!$A$8:$AA$353,data1!U$6,FALSE)</f>
        <v>402776</v>
      </c>
      <c r="AW64">
        <f>VLOOKUP($A64,data1!$A$8:$AA$353,data1!V$6,FALSE)</f>
        <v>405117</v>
      </c>
      <c r="AX64">
        <f>VLOOKUP($A64,data1!$A$8:$AA$353,data1!W$6,FALSE)</f>
        <v>407438</v>
      </c>
      <c r="AY64">
        <f>VLOOKUP($A64,data1!$A$8:$AA$353,data1!X$6,FALSE)</f>
        <v>409724</v>
      </c>
      <c r="AZ64">
        <f>VLOOKUP($A64,data1!$A$8:$AA$353,data1!Y$6,FALSE)</f>
        <v>411984</v>
      </c>
      <c r="BA64">
        <f>VLOOKUP($A64,data1!$A$8:$AA$353,data1!Z$6,FALSE)</f>
        <v>414224</v>
      </c>
      <c r="BB64">
        <f>VLOOKUP($A64,data1!$A$8:$AA$353,data1!AA$6,FALSE)</f>
        <v>416432</v>
      </c>
      <c r="BC64">
        <f>VLOOKUP($A64,data1!$A$488:$AA$833,data1!B$486,FALSE)</f>
        <v>210934</v>
      </c>
      <c r="BD64">
        <f>VLOOKUP($A64,data1!$A$488:$AA$833,data1!C$486,FALSE)</f>
        <v>212786</v>
      </c>
      <c r="BE64">
        <f>VLOOKUP($A64,data1!$A$488:$AA$833,data1!D$486,FALSE)</f>
        <v>214931</v>
      </c>
      <c r="BF64">
        <f>VLOOKUP($A64,data1!$A$488:$AA$833,data1!E$486,FALSE)</f>
        <v>216977</v>
      </c>
      <c r="BG64">
        <f>VLOOKUP($A64,data1!$A$488:$AA$833,data1!F$486,FALSE)</f>
        <v>219050</v>
      </c>
      <c r="BH64">
        <f>VLOOKUP($A64,data1!$A$488:$AA$833,data1!G$486,FALSE)</f>
        <v>221087</v>
      </c>
      <c r="BI64">
        <f>VLOOKUP($A64,data1!$A$488:$AA$833,data1!H$486,FALSE)</f>
        <v>223090</v>
      </c>
      <c r="BJ64">
        <f>VLOOKUP($A64,data1!$A$488:$AA$833,data1!I$486,FALSE)</f>
        <v>224739</v>
      </c>
      <c r="BK64">
        <f>VLOOKUP($A64,data1!$A$488:$AA$833,data1!J$486,FALSE)</f>
        <v>226173</v>
      </c>
      <c r="BL64">
        <f>VLOOKUP($A64,data1!$A$488:$AA$833,data1!K$486,FALSE)</f>
        <v>227489</v>
      </c>
      <c r="BM64">
        <f>VLOOKUP($A64,data1!$A$488:$AA$833,data1!L$486,FALSE)</f>
        <v>228729</v>
      </c>
      <c r="BN64">
        <f>VLOOKUP($A64,data1!$A$488:$AA$833,data1!M$486,FALSE)</f>
        <v>229807</v>
      </c>
      <c r="BO64">
        <f>VLOOKUP($A64,data1!$A$488:$AA$833,data1!N$486,FALSE)</f>
        <v>230504</v>
      </c>
      <c r="BP64">
        <f>VLOOKUP($A64,data1!$A$488:$AA$833,data1!O$486,FALSE)</f>
        <v>231159</v>
      </c>
      <c r="BQ64">
        <f>VLOOKUP($A64,data1!$A$488:$AA$833,data1!P$486,FALSE)</f>
        <v>231881</v>
      </c>
      <c r="BR64">
        <f>VLOOKUP($A64,data1!$A$488:$AA$833,data1!Q$486,FALSE)</f>
        <v>232544</v>
      </c>
      <c r="BS64">
        <f>VLOOKUP($A64,data1!$A$488:$AA$833,data1!R$486,FALSE)</f>
        <v>232996</v>
      </c>
      <c r="BT64">
        <f>VLOOKUP($A64,data1!$A$488:$AA$833,data1!S$486,FALSE)</f>
        <v>233526</v>
      </c>
      <c r="BU64">
        <f>VLOOKUP($A64,data1!$A$488:$AA$833,data1!T$486,FALSE)</f>
        <v>233829</v>
      </c>
      <c r="BV64">
        <f>VLOOKUP($A64,data1!$A$488:$AA$833,data1!U$486,FALSE)</f>
        <v>234323</v>
      </c>
      <c r="BW64">
        <f>VLOOKUP($A64,data1!$A$488:$AA$833,data1!V$486,FALSE)</f>
        <v>234967</v>
      </c>
      <c r="BX64">
        <f>VLOOKUP($A64,data1!$A$488:$AA$833,data1!W$486,FALSE)</f>
        <v>235671</v>
      </c>
      <c r="BY64">
        <f>VLOOKUP($A64,data1!$A$488:$AA$833,data1!X$486,FALSE)</f>
        <v>236521</v>
      </c>
      <c r="BZ64">
        <f>VLOOKUP($A64,data1!$A$488:$AA$833,data1!Y$486,FALSE)</f>
        <v>237465</v>
      </c>
      <c r="CA64">
        <f>VLOOKUP($A64,data1!$A$488:$AA$833,data1!Z$486,FALSE)</f>
        <v>238469</v>
      </c>
      <c r="CB64">
        <f>VLOOKUP($A64,data1!$A$488:$AA$833,data1!AA$486,FALSE)</f>
        <v>239414</v>
      </c>
    </row>
    <row r="65" spans="1:80" x14ac:dyDescent="0.3">
      <c r="A65" t="s">
        <v>132</v>
      </c>
      <c r="B65" s="25" t="str">
        <f>IFERROR(VLOOKUP($A65,class!$A$1:$B$455,2,FALSE),"")</f>
        <v>Unitary Authority</v>
      </c>
      <c r="C65" s="25" t="str">
        <f>IFERROR(IFERROR(VLOOKUP($A65,classifications!$A$3:$C$336,3,FALSE),VLOOKUP($A65,classifications!$I$2:$K$28,3,FALSE)),"")</f>
        <v>Urban with Significant Rural</v>
      </c>
      <c r="D65">
        <f>VLOOKUP($A65,data!$A$8:$L$406,data!B$6,FALSE)</f>
        <v>373456</v>
      </c>
      <c r="E65">
        <f>VLOOKUP($A65,data!$A$8:$L$406,data!C$6,FALSE)</f>
        <v>376008</v>
      </c>
      <c r="F65">
        <f>VLOOKUP($A65,data!$A$8:$L$406,data!D$6,FALSE)</f>
        <v>378848</v>
      </c>
      <c r="G65">
        <f>VLOOKUP($A65,data!$A$8:$L$406,data!E$6,FALSE)</f>
        <v>381646</v>
      </c>
      <c r="H65">
        <f>VLOOKUP($A65,data!$A$8:$L$406,data!F$6,FALSE)</f>
        <v>385495</v>
      </c>
      <c r="I65">
        <f>VLOOKUP($A65,data!$A$8:$L$406,data!G$6,FALSE)</f>
        <v>390404</v>
      </c>
      <c r="J65">
        <f>VLOOKUP($A65,data!$A$8:$L$406,data!H$6,FALSE)</f>
        <v>395461</v>
      </c>
      <c r="K65">
        <f>VLOOKUP($A65,data!$A$8:$L$406,data!I$6,FALSE)</f>
        <v>399368</v>
      </c>
      <c r="L65">
        <f>VLOOKUP($A65,data!$A$8:$L$406,data!J$6,FALSE)</f>
        <v>402145</v>
      </c>
      <c r="M65">
        <f>VLOOKUP($A65,data!$A$8:$L$406,data!K$6,FALSE)</f>
        <v>405050</v>
      </c>
      <c r="N65">
        <f>VLOOKUP($A65,data!$A$8:$L$406,data!L$6,FALSE)</f>
        <v>406733</v>
      </c>
      <c r="O65">
        <f>VLOOKUP($A65,data!$A$8:$M$406,data!M$6,FALSE)</f>
        <v>426462</v>
      </c>
      <c r="P65">
        <f>VLOOKUP($A65,data!$A$610:$L$1008,data!B$608,FALSE)</f>
        <v>244409</v>
      </c>
      <c r="Q65">
        <f>VLOOKUP($A65,data!$A$610:$L$1008,data!C$608,FALSE)</f>
        <v>244963</v>
      </c>
      <c r="R65">
        <f>VLOOKUP($A65,data!$A$610:$L$1008,data!D$608,FALSE)</f>
        <v>243926</v>
      </c>
      <c r="S65">
        <f>VLOOKUP($A65,data!$A$610:$L$1008,data!E$608,FALSE)</f>
        <v>243518</v>
      </c>
      <c r="T65">
        <f>VLOOKUP($A65,data!$A$610:$L$1008,data!F$608,FALSE)</f>
        <v>244545</v>
      </c>
      <c r="U65">
        <f>VLOOKUP($A65,data!$A$610:$L$1008,data!G$608,FALSE)</f>
        <v>246345</v>
      </c>
      <c r="V65">
        <f>VLOOKUP($A65,data!$A$610:$L$1008,data!H$608,FALSE)</f>
        <v>248275</v>
      </c>
      <c r="W65">
        <f>VLOOKUP($A65,data!$A$610:$L$1008,data!I$608,FALSE)</f>
        <v>249269</v>
      </c>
      <c r="X65">
        <f>VLOOKUP($A65,data!$A$610:$L$1008,data!J$608,FALSE)</f>
        <v>249568</v>
      </c>
      <c r="Y65">
        <f>VLOOKUP($A65,data!$A$610:$L$1008,data!K$608,FALSE)</f>
        <v>250165</v>
      </c>
      <c r="Z65">
        <f>VLOOKUP($A65,data!$A$610:$L$1008,data!L$608,FALSE)</f>
        <v>250500</v>
      </c>
      <c r="AA65">
        <f>VLOOKUP($A65,data!$A$610:$M$1008,data!M$608,FALSE)</f>
        <v>270993</v>
      </c>
      <c r="AC65">
        <f>VLOOKUP($A65,data1!$A$8:$AA$353,data1!B$6,FALSE)</f>
        <v>402145</v>
      </c>
      <c r="AD65">
        <f>VLOOKUP($A65,data1!$A$8:$AA$353,data1!C$6,FALSE)</f>
        <v>405710</v>
      </c>
      <c r="AE65">
        <f>VLOOKUP($A65,data1!$A$8:$AA$353,data1!D$6,FALSE)</f>
        <v>409073</v>
      </c>
      <c r="AF65">
        <f>VLOOKUP($A65,data1!$A$8:$AA$353,data1!E$6,FALSE)</f>
        <v>412293</v>
      </c>
      <c r="AG65">
        <f>VLOOKUP($A65,data1!$A$8:$AA$353,data1!F$6,FALSE)</f>
        <v>415333</v>
      </c>
      <c r="AH65">
        <f>VLOOKUP($A65,data1!$A$8:$AA$353,data1!G$6,FALSE)</f>
        <v>418174</v>
      </c>
      <c r="AI65">
        <f>VLOOKUP($A65,data1!$A$8:$AA$353,data1!H$6,FALSE)</f>
        <v>420826</v>
      </c>
      <c r="AJ65">
        <f>VLOOKUP($A65,data1!$A$8:$AA$353,data1!I$6,FALSE)</f>
        <v>423295</v>
      </c>
      <c r="AK65">
        <f>VLOOKUP($A65,data1!$A$8:$AA$353,data1!J$6,FALSE)</f>
        <v>425628</v>
      </c>
      <c r="AL65">
        <f>VLOOKUP($A65,data1!$A$8:$AA$353,data1!K$6,FALSE)</f>
        <v>427818</v>
      </c>
      <c r="AM65">
        <f>VLOOKUP($A65,data1!$A$8:$AA$353,data1!L$6,FALSE)</f>
        <v>429897</v>
      </c>
      <c r="AN65">
        <f>VLOOKUP($A65,data1!$A$8:$AA$353,data1!M$6,FALSE)</f>
        <v>431879</v>
      </c>
      <c r="AO65">
        <f>VLOOKUP($A65,data1!$A$8:$AA$353,data1!N$6,FALSE)</f>
        <v>433771</v>
      </c>
      <c r="AP65">
        <f>VLOOKUP($A65,data1!$A$8:$AA$353,data1!O$6,FALSE)</f>
        <v>435584</v>
      </c>
      <c r="AQ65">
        <f>VLOOKUP($A65,data1!$A$8:$AA$353,data1!P$6,FALSE)</f>
        <v>437328</v>
      </c>
      <c r="AR65">
        <f>VLOOKUP($A65,data1!$A$8:$AA$353,data1!Q$6,FALSE)</f>
        <v>439018</v>
      </c>
      <c r="AS65">
        <f>VLOOKUP($A65,data1!$A$8:$AA$353,data1!R$6,FALSE)</f>
        <v>440647</v>
      </c>
      <c r="AT65">
        <f>VLOOKUP($A65,data1!$A$8:$AA$353,data1!S$6,FALSE)</f>
        <v>442208</v>
      </c>
      <c r="AU65">
        <f>VLOOKUP($A65,data1!$A$8:$AA$353,data1!T$6,FALSE)</f>
        <v>443767</v>
      </c>
      <c r="AV65">
        <f>VLOOKUP($A65,data1!$A$8:$AA$353,data1!U$6,FALSE)</f>
        <v>445317</v>
      </c>
      <c r="AW65">
        <f>VLOOKUP($A65,data1!$A$8:$AA$353,data1!V$6,FALSE)</f>
        <v>446908</v>
      </c>
      <c r="AX65">
        <f>VLOOKUP($A65,data1!$A$8:$AA$353,data1!W$6,FALSE)</f>
        <v>448515</v>
      </c>
      <c r="AY65">
        <f>VLOOKUP($A65,data1!$A$8:$AA$353,data1!X$6,FALSE)</f>
        <v>450137</v>
      </c>
      <c r="AZ65">
        <f>VLOOKUP($A65,data1!$A$8:$AA$353,data1!Y$6,FALSE)</f>
        <v>451785</v>
      </c>
      <c r="BA65">
        <f>VLOOKUP($A65,data1!$A$8:$AA$353,data1!Z$6,FALSE)</f>
        <v>453449</v>
      </c>
      <c r="BB65">
        <f>VLOOKUP($A65,data1!$A$8:$AA$353,data1!AA$6,FALSE)</f>
        <v>455118</v>
      </c>
      <c r="BC65">
        <f>VLOOKUP($A65,data1!$A$488:$AA$833,data1!B$486,FALSE)</f>
        <v>249568</v>
      </c>
      <c r="BD65">
        <f>VLOOKUP($A65,data1!$A$488:$AA$833,data1!C$486,FALSE)</f>
        <v>250730</v>
      </c>
      <c r="BE65">
        <f>VLOOKUP($A65,data1!$A$488:$AA$833,data1!D$486,FALSE)</f>
        <v>251978</v>
      </c>
      <c r="BF65">
        <f>VLOOKUP($A65,data1!$A$488:$AA$833,data1!E$486,FALSE)</f>
        <v>253169</v>
      </c>
      <c r="BG65">
        <f>VLOOKUP($A65,data1!$A$488:$AA$833,data1!F$486,FALSE)</f>
        <v>254504</v>
      </c>
      <c r="BH65">
        <f>VLOOKUP($A65,data1!$A$488:$AA$833,data1!G$486,FALSE)</f>
        <v>255744</v>
      </c>
      <c r="BI65">
        <f>VLOOKUP($A65,data1!$A$488:$AA$833,data1!H$486,FALSE)</f>
        <v>257040</v>
      </c>
      <c r="BJ65">
        <f>VLOOKUP($A65,data1!$A$488:$AA$833,data1!I$486,FALSE)</f>
        <v>258113</v>
      </c>
      <c r="BK65">
        <f>VLOOKUP($A65,data1!$A$488:$AA$833,data1!J$486,FALSE)</f>
        <v>258999</v>
      </c>
      <c r="BL65">
        <f>VLOOKUP($A65,data1!$A$488:$AA$833,data1!K$486,FALSE)</f>
        <v>259633</v>
      </c>
      <c r="BM65">
        <f>VLOOKUP($A65,data1!$A$488:$AA$833,data1!L$486,FALSE)</f>
        <v>260291</v>
      </c>
      <c r="BN65">
        <f>VLOOKUP($A65,data1!$A$488:$AA$833,data1!M$486,FALSE)</f>
        <v>260651</v>
      </c>
      <c r="BO65">
        <f>VLOOKUP($A65,data1!$A$488:$AA$833,data1!N$486,FALSE)</f>
        <v>260959</v>
      </c>
      <c r="BP65">
        <f>VLOOKUP($A65,data1!$A$488:$AA$833,data1!O$486,FALSE)</f>
        <v>261314</v>
      </c>
      <c r="BQ65">
        <f>VLOOKUP($A65,data1!$A$488:$AA$833,data1!P$486,FALSE)</f>
        <v>261721</v>
      </c>
      <c r="BR65">
        <f>VLOOKUP($A65,data1!$A$488:$AA$833,data1!Q$486,FALSE)</f>
        <v>262050</v>
      </c>
      <c r="BS65">
        <f>VLOOKUP($A65,data1!$A$488:$AA$833,data1!R$486,FALSE)</f>
        <v>262296</v>
      </c>
      <c r="BT65">
        <f>VLOOKUP($A65,data1!$A$488:$AA$833,data1!S$486,FALSE)</f>
        <v>262437</v>
      </c>
      <c r="BU65">
        <f>VLOOKUP($A65,data1!$A$488:$AA$833,data1!T$486,FALSE)</f>
        <v>262338</v>
      </c>
      <c r="BV65">
        <f>VLOOKUP($A65,data1!$A$488:$AA$833,data1!U$486,FALSE)</f>
        <v>262315</v>
      </c>
      <c r="BW65">
        <f>VLOOKUP($A65,data1!$A$488:$AA$833,data1!V$486,FALSE)</f>
        <v>262459</v>
      </c>
      <c r="BX65">
        <f>VLOOKUP($A65,data1!$A$488:$AA$833,data1!W$486,FALSE)</f>
        <v>262717</v>
      </c>
      <c r="BY65">
        <f>VLOOKUP($A65,data1!$A$488:$AA$833,data1!X$486,FALSE)</f>
        <v>263118</v>
      </c>
      <c r="BZ65">
        <f>VLOOKUP($A65,data1!$A$488:$AA$833,data1!Y$486,FALSE)</f>
        <v>263648</v>
      </c>
      <c r="CA65">
        <f>VLOOKUP($A65,data1!$A$488:$AA$833,data1!Z$486,FALSE)</f>
        <v>264278</v>
      </c>
      <c r="CB65">
        <f>VLOOKUP($A65,data1!$A$488:$AA$833,data1!AA$486,FALSE)</f>
        <v>264826</v>
      </c>
    </row>
    <row r="66" spans="1:80" x14ac:dyDescent="0.3">
      <c r="A66" t="s">
        <v>49</v>
      </c>
      <c r="B66" s="25" t="str">
        <f>IFERROR(VLOOKUP($A66,class!$A$1:$B$455,2,FALSE),"")</f>
        <v>Unitary Authority</v>
      </c>
      <c r="C66" s="25" t="str">
        <f>IFERROR(IFERROR(VLOOKUP($A66,classifications!$A$3:$C$336,3,FALSE),VLOOKUP($A66,classifications!$I$2:$K$28,3,FALSE)),"")</f>
        <v>Predominantly Rural</v>
      </c>
      <c r="D66">
        <f>VLOOKUP($A66,data!$A$8:$L$406,data!B$6,FALSE)</f>
        <v>182865</v>
      </c>
      <c r="E66">
        <f>VLOOKUP($A66,data!$A$8:$L$406,data!C$6,FALSE)</f>
        <v>183619</v>
      </c>
      <c r="F66">
        <f>VLOOKUP($A66,data!$A$8:$L$406,data!D$6,FALSE)</f>
        <v>185197</v>
      </c>
      <c r="G66">
        <f>VLOOKUP($A66,data!$A$8:$L$406,data!E$6,FALSE)</f>
        <v>186389</v>
      </c>
      <c r="H66">
        <f>VLOOKUP($A66,data!$A$8:$L$406,data!F$6,FALSE)</f>
        <v>187737</v>
      </c>
      <c r="I66">
        <f>VLOOKUP($A66,data!$A$8:$L$406,data!G$6,FALSE)</f>
        <v>188522</v>
      </c>
      <c r="J66">
        <f>VLOOKUP($A66,data!$A$8:$L$406,data!H$6,FALSE)</f>
        <v>189532</v>
      </c>
      <c r="K66">
        <f>VLOOKUP($A66,data!$A$8:$L$406,data!I$6,FALSE)</f>
        <v>191041</v>
      </c>
      <c r="L66">
        <f>VLOOKUP($A66,data!$A$8:$L$406,data!J$6,FALSE)</f>
        <v>192107</v>
      </c>
      <c r="M66">
        <f>VLOOKUP($A66,data!$A$8:$L$406,data!K$6,FALSE)</f>
        <v>192801</v>
      </c>
      <c r="N66">
        <f>VLOOKUP($A66,data!$A$8:$L$406,data!L$6,FALSE)</f>
        <v>193615</v>
      </c>
      <c r="O66">
        <f>VLOOKUP($A66,data!$A$8:$M$406,data!M$6,FALSE)</f>
        <v>187557</v>
      </c>
      <c r="P66">
        <f>VLOOKUP($A66,data!$A$610:$L$1008,data!B$608,FALSE)</f>
        <v>112891</v>
      </c>
      <c r="Q66">
        <f>VLOOKUP($A66,data!$A$610:$L$1008,data!C$608,FALSE)</f>
        <v>112890</v>
      </c>
      <c r="R66">
        <f>VLOOKUP($A66,data!$A$610:$L$1008,data!D$608,FALSE)</f>
        <v>112818</v>
      </c>
      <c r="S66">
        <f>VLOOKUP($A66,data!$A$610:$L$1008,data!E$608,FALSE)</f>
        <v>112645</v>
      </c>
      <c r="T66">
        <f>VLOOKUP($A66,data!$A$610:$L$1008,data!F$608,FALSE)</f>
        <v>112810</v>
      </c>
      <c r="U66">
        <f>VLOOKUP($A66,data!$A$610:$L$1008,data!G$608,FALSE)</f>
        <v>112845</v>
      </c>
      <c r="V66">
        <f>VLOOKUP($A66,data!$A$610:$L$1008,data!H$608,FALSE)</f>
        <v>112989</v>
      </c>
      <c r="W66">
        <f>VLOOKUP($A66,data!$A$610:$L$1008,data!I$608,FALSE)</f>
        <v>113359</v>
      </c>
      <c r="X66">
        <f>VLOOKUP($A66,data!$A$610:$L$1008,data!J$608,FALSE)</f>
        <v>113269</v>
      </c>
      <c r="Y66">
        <f>VLOOKUP($A66,data!$A$610:$L$1008,data!K$608,FALSE)</f>
        <v>112892</v>
      </c>
      <c r="Z66">
        <f>VLOOKUP($A66,data!$A$610:$L$1008,data!L$608,FALSE)</f>
        <v>113009</v>
      </c>
      <c r="AA66">
        <f>VLOOKUP($A66,data!$A$610:$M$1008,data!M$608,FALSE)</f>
        <v>108846</v>
      </c>
      <c r="AC66">
        <f>VLOOKUP($A66,data1!$A$8:$AA$353,data1!B$6,FALSE)</f>
        <v>192107</v>
      </c>
      <c r="AD66">
        <f>VLOOKUP($A66,data1!$A$8:$AA$353,data1!C$6,FALSE)</f>
        <v>193692</v>
      </c>
      <c r="AE66">
        <f>VLOOKUP($A66,data1!$A$8:$AA$353,data1!D$6,FALSE)</f>
        <v>195189</v>
      </c>
      <c r="AF66">
        <f>VLOOKUP($A66,data1!$A$8:$AA$353,data1!E$6,FALSE)</f>
        <v>196649</v>
      </c>
      <c r="AG66">
        <f>VLOOKUP($A66,data1!$A$8:$AA$353,data1!F$6,FALSE)</f>
        <v>198091</v>
      </c>
      <c r="AH66">
        <f>VLOOKUP($A66,data1!$A$8:$AA$353,data1!G$6,FALSE)</f>
        <v>199470</v>
      </c>
      <c r="AI66">
        <f>VLOOKUP($A66,data1!$A$8:$AA$353,data1!H$6,FALSE)</f>
        <v>200768</v>
      </c>
      <c r="AJ66">
        <f>VLOOKUP($A66,data1!$A$8:$AA$353,data1!I$6,FALSE)</f>
        <v>202013</v>
      </c>
      <c r="AK66">
        <f>VLOOKUP($A66,data1!$A$8:$AA$353,data1!J$6,FALSE)</f>
        <v>203232</v>
      </c>
      <c r="AL66">
        <f>VLOOKUP($A66,data1!$A$8:$AA$353,data1!K$6,FALSE)</f>
        <v>204416</v>
      </c>
      <c r="AM66">
        <f>VLOOKUP($A66,data1!$A$8:$AA$353,data1!L$6,FALSE)</f>
        <v>205583</v>
      </c>
      <c r="AN66">
        <f>VLOOKUP($A66,data1!$A$8:$AA$353,data1!M$6,FALSE)</f>
        <v>206709</v>
      </c>
      <c r="AO66">
        <f>VLOOKUP($A66,data1!$A$8:$AA$353,data1!N$6,FALSE)</f>
        <v>207788</v>
      </c>
      <c r="AP66">
        <f>VLOOKUP($A66,data1!$A$8:$AA$353,data1!O$6,FALSE)</f>
        <v>208829</v>
      </c>
      <c r="AQ66">
        <f>VLOOKUP($A66,data1!$A$8:$AA$353,data1!P$6,FALSE)</f>
        <v>209842</v>
      </c>
      <c r="AR66">
        <f>VLOOKUP($A66,data1!$A$8:$AA$353,data1!Q$6,FALSE)</f>
        <v>210850</v>
      </c>
      <c r="AS66">
        <f>VLOOKUP($A66,data1!$A$8:$AA$353,data1!R$6,FALSE)</f>
        <v>211844</v>
      </c>
      <c r="AT66">
        <f>VLOOKUP($A66,data1!$A$8:$AA$353,data1!S$6,FALSE)</f>
        <v>212810</v>
      </c>
      <c r="AU66">
        <f>VLOOKUP($A66,data1!$A$8:$AA$353,data1!T$6,FALSE)</f>
        <v>213738</v>
      </c>
      <c r="AV66">
        <f>VLOOKUP($A66,data1!$A$8:$AA$353,data1!U$6,FALSE)</f>
        <v>214654</v>
      </c>
      <c r="AW66">
        <f>VLOOKUP($A66,data1!$A$8:$AA$353,data1!V$6,FALSE)</f>
        <v>215566</v>
      </c>
      <c r="AX66">
        <f>VLOOKUP($A66,data1!$A$8:$AA$353,data1!W$6,FALSE)</f>
        <v>216463</v>
      </c>
      <c r="AY66">
        <f>VLOOKUP($A66,data1!$A$8:$AA$353,data1!X$6,FALSE)</f>
        <v>217341</v>
      </c>
      <c r="AZ66">
        <f>VLOOKUP($A66,data1!$A$8:$AA$353,data1!Y$6,FALSE)</f>
        <v>218203</v>
      </c>
      <c r="BA66">
        <f>VLOOKUP($A66,data1!$A$8:$AA$353,data1!Z$6,FALSE)</f>
        <v>219053</v>
      </c>
      <c r="BB66">
        <f>VLOOKUP($A66,data1!$A$8:$AA$353,data1!AA$6,FALSE)</f>
        <v>219891</v>
      </c>
      <c r="BC66">
        <f>VLOOKUP($A66,data1!$A$488:$AA$833,data1!B$486,FALSE)</f>
        <v>113269</v>
      </c>
      <c r="BD66">
        <f>VLOOKUP($A66,data1!$A$488:$AA$833,data1!C$486,FALSE)</f>
        <v>113555</v>
      </c>
      <c r="BE66">
        <f>VLOOKUP($A66,data1!$A$488:$AA$833,data1!D$486,FALSE)</f>
        <v>114036</v>
      </c>
      <c r="BF66">
        <f>VLOOKUP($A66,data1!$A$488:$AA$833,data1!E$486,FALSE)</f>
        <v>114357</v>
      </c>
      <c r="BG66">
        <f>VLOOKUP($A66,data1!$A$488:$AA$833,data1!F$486,FALSE)</f>
        <v>114722</v>
      </c>
      <c r="BH66">
        <f>VLOOKUP($A66,data1!$A$488:$AA$833,data1!G$486,FALSE)</f>
        <v>114939</v>
      </c>
      <c r="BI66">
        <f>VLOOKUP($A66,data1!$A$488:$AA$833,data1!H$486,FALSE)</f>
        <v>115267</v>
      </c>
      <c r="BJ66">
        <f>VLOOKUP($A66,data1!$A$488:$AA$833,data1!I$486,FALSE)</f>
        <v>115529</v>
      </c>
      <c r="BK66">
        <f>VLOOKUP($A66,data1!$A$488:$AA$833,data1!J$486,FALSE)</f>
        <v>115603</v>
      </c>
      <c r="BL66">
        <f>VLOOKUP($A66,data1!$A$488:$AA$833,data1!K$486,FALSE)</f>
        <v>115652</v>
      </c>
      <c r="BM66">
        <f>VLOOKUP($A66,data1!$A$488:$AA$833,data1!L$486,FALSE)</f>
        <v>115704</v>
      </c>
      <c r="BN66">
        <f>VLOOKUP($A66,data1!$A$488:$AA$833,data1!M$486,FALSE)</f>
        <v>115722</v>
      </c>
      <c r="BO66">
        <f>VLOOKUP($A66,data1!$A$488:$AA$833,data1!N$486,FALSE)</f>
        <v>115429</v>
      </c>
      <c r="BP66">
        <f>VLOOKUP($A66,data1!$A$488:$AA$833,data1!O$486,FALSE)</f>
        <v>115091</v>
      </c>
      <c r="BQ66">
        <f>VLOOKUP($A66,data1!$A$488:$AA$833,data1!P$486,FALSE)</f>
        <v>114845</v>
      </c>
      <c r="BR66">
        <f>VLOOKUP($A66,data1!$A$488:$AA$833,data1!Q$486,FALSE)</f>
        <v>114757</v>
      </c>
      <c r="BS66">
        <f>VLOOKUP($A66,data1!$A$488:$AA$833,data1!R$486,FALSE)</f>
        <v>114618</v>
      </c>
      <c r="BT66">
        <f>VLOOKUP($A66,data1!$A$488:$AA$833,data1!S$486,FALSE)</f>
        <v>114572</v>
      </c>
      <c r="BU66">
        <f>VLOOKUP($A66,data1!$A$488:$AA$833,data1!T$486,FALSE)</f>
        <v>114409</v>
      </c>
      <c r="BV66">
        <f>VLOOKUP($A66,data1!$A$488:$AA$833,data1!U$486,FALSE)</f>
        <v>114359</v>
      </c>
      <c r="BW66">
        <f>VLOOKUP($A66,data1!$A$488:$AA$833,data1!V$486,FALSE)</f>
        <v>114500</v>
      </c>
      <c r="BX66">
        <f>VLOOKUP($A66,data1!$A$488:$AA$833,data1!W$486,FALSE)</f>
        <v>114868</v>
      </c>
      <c r="BY66">
        <f>VLOOKUP($A66,data1!$A$488:$AA$833,data1!X$486,FALSE)</f>
        <v>115265</v>
      </c>
      <c r="BZ66">
        <f>VLOOKUP($A66,data1!$A$488:$AA$833,data1!Y$486,FALSE)</f>
        <v>115722</v>
      </c>
      <c r="CA66">
        <f>VLOOKUP($A66,data1!$A$488:$AA$833,data1!Z$486,FALSE)</f>
        <v>116209</v>
      </c>
      <c r="CB66">
        <f>VLOOKUP($A66,data1!$A$488:$AA$833,data1!AA$486,FALSE)</f>
        <v>116682</v>
      </c>
    </row>
    <row r="67" spans="1:80" x14ac:dyDescent="0.3">
      <c r="A67" t="s">
        <v>95</v>
      </c>
      <c r="B67" s="25" t="str">
        <f>IFERROR(VLOOKUP($A67,class!$A$1:$B$455,2,FALSE),"")</f>
        <v>Unitary Authority</v>
      </c>
      <c r="C67" s="25" t="str">
        <f>IFERROR(IFERROR(VLOOKUP($A67,classifications!$A$3:$C$336,3,FALSE),VLOOKUP($A67,classifications!$I$2:$K$28,3,FALSE)),"")</f>
        <v>Predominantly Rural</v>
      </c>
      <c r="D67">
        <f>VLOOKUP($A67,data!$A$8:$L$406,data!B$6,FALSE)</f>
        <v>304523</v>
      </c>
      <c r="E67">
        <f>VLOOKUP($A67,data!$A$8:$L$406,data!C$6,FALSE)</f>
        <v>307108</v>
      </c>
      <c r="F67">
        <f>VLOOKUP($A67,data!$A$8:$L$406,data!D$6,FALSE)</f>
        <v>308416</v>
      </c>
      <c r="G67">
        <f>VLOOKUP($A67,data!$A$8:$L$406,data!E$6,FALSE)</f>
        <v>309085</v>
      </c>
      <c r="H67">
        <f>VLOOKUP($A67,data!$A$8:$L$406,data!F$6,FALSE)</f>
        <v>310774</v>
      </c>
      <c r="I67">
        <f>VLOOKUP($A67,data!$A$8:$L$406,data!G$6,FALSE)</f>
        <v>312227</v>
      </c>
      <c r="J67">
        <f>VLOOKUP($A67,data!$A$8:$L$406,data!H$6,FALSE)</f>
        <v>314392</v>
      </c>
      <c r="K67">
        <f>VLOOKUP($A67,data!$A$8:$L$406,data!I$6,FALSE)</f>
        <v>317459</v>
      </c>
      <c r="L67">
        <f>VLOOKUP($A67,data!$A$8:$L$406,data!J$6,FALSE)</f>
        <v>320274</v>
      </c>
      <c r="M67">
        <f>VLOOKUP($A67,data!$A$8:$L$406,data!K$6,FALSE)</f>
        <v>323136</v>
      </c>
      <c r="N67">
        <f>VLOOKUP($A67,data!$A$8:$L$406,data!L$6,FALSE)</f>
        <v>325415</v>
      </c>
      <c r="O67">
        <f>VLOOKUP($A67,data!$A$8:$M$406,data!M$6,FALSE)</f>
        <v>324716</v>
      </c>
      <c r="P67">
        <f>VLOOKUP($A67,data!$A$610:$L$1008,data!B$608,FALSE)</f>
        <v>189427</v>
      </c>
      <c r="Q67">
        <f>VLOOKUP($A67,data!$A$610:$L$1008,data!C$608,FALSE)</f>
        <v>190240</v>
      </c>
      <c r="R67">
        <f>VLOOKUP($A67,data!$A$610:$L$1008,data!D$608,FALSE)</f>
        <v>189221</v>
      </c>
      <c r="S67">
        <f>VLOOKUP($A67,data!$A$610:$L$1008,data!E$608,FALSE)</f>
        <v>188143</v>
      </c>
      <c r="T67">
        <f>VLOOKUP($A67,data!$A$610:$L$1008,data!F$608,FALSE)</f>
        <v>187879</v>
      </c>
      <c r="U67">
        <f>VLOOKUP($A67,data!$A$610:$L$1008,data!G$608,FALSE)</f>
        <v>187685</v>
      </c>
      <c r="V67">
        <f>VLOOKUP($A67,data!$A$610:$L$1008,data!H$608,FALSE)</f>
        <v>188061</v>
      </c>
      <c r="W67">
        <f>VLOOKUP($A67,data!$A$610:$L$1008,data!I$608,FALSE)</f>
        <v>188989</v>
      </c>
      <c r="X67">
        <f>VLOOKUP($A67,data!$A$610:$L$1008,data!J$608,FALSE)</f>
        <v>189630</v>
      </c>
      <c r="Y67">
        <f>VLOOKUP($A67,data!$A$610:$L$1008,data!K$608,FALSE)</f>
        <v>190336</v>
      </c>
      <c r="Z67">
        <f>VLOOKUP($A67,data!$A$610:$L$1008,data!L$608,FALSE)</f>
        <v>191066</v>
      </c>
      <c r="AA67">
        <f>VLOOKUP($A67,data!$A$610:$M$1008,data!M$608,FALSE)</f>
        <v>190790</v>
      </c>
      <c r="AC67">
        <f>VLOOKUP($A67,data1!$A$8:$AA$353,data1!B$6,FALSE)</f>
        <v>320274</v>
      </c>
      <c r="AD67">
        <f>VLOOKUP($A67,data1!$A$8:$AA$353,data1!C$6,FALSE)</f>
        <v>323514</v>
      </c>
      <c r="AE67">
        <f>VLOOKUP($A67,data1!$A$8:$AA$353,data1!D$6,FALSE)</f>
        <v>326692</v>
      </c>
      <c r="AF67">
        <f>VLOOKUP($A67,data1!$A$8:$AA$353,data1!E$6,FALSE)</f>
        <v>329830</v>
      </c>
      <c r="AG67">
        <f>VLOOKUP($A67,data1!$A$8:$AA$353,data1!F$6,FALSE)</f>
        <v>332884</v>
      </c>
      <c r="AH67">
        <f>VLOOKUP($A67,data1!$A$8:$AA$353,data1!G$6,FALSE)</f>
        <v>335872</v>
      </c>
      <c r="AI67">
        <f>VLOOKUP($A67,data1!$A$8:$AA$353,data1!H$6,FALSE)</f>
        <v>338794</v>
      </c>
      <c r="AJ67">
        <f>VLOOKUP($A67,data1!$A$8:$AA$353,data1!I$6,FALSE)</f>
        <v>341642</v>
      </c>
      <c r="AK67">
        <f>VLOOKUP($A67,data1!$A$8:$AA$353,data1!J$6,FALSE)</f>
        <v>344382</v>
      </c>
      <c r="AL67">
        <f>VLOOKUP($A67,data1!$A$8:$AA$353,data1!K$6,FALSE)</f>
        <v>347007</v>
      </c>
      <c r="AM67">
        <f>VLOOKUP($A67,data1!$A$8:$AA$353,data1!L$6,FALSE)</f>
        <v>349609</v>
      </c>
      <c r="AN67">
        <f>VLOOKUP($A67,data1!$A$8:$AA$353,data1!M$6,FALSE)</f>
        <v>352111</v>
      </c>
      <c r="AO67">
        <f>VLOOKUP($A67,data1!$A$8:$AA$353,data1!N$6,FALSE)</f>
        <v>354519</v>
      </c>
      <c r="AP67">
        <f>VLOOKUP($A67,data1!$A$8:$AA$353,data1!O$6,FALSE)</f>
        <v>356853</v>
      </c>
      <c r="AQ67">
        <f>VLOOKUP($A67,data1!$A$8:$AA$353,data1!P$6,FALSE)</f>
        <v>359152</v>
      </c>
      <c r="AR67">
        <f>VLOOKUP($A67,data1!$A$8:$AA$353,data1!Q$6,FALSE)</f>
        <v>361414</v>
      </c>
      <c r="AS67">
        <f>VLOOKUP($A67,data1!$A$8:$AA$353,data1!R$6,FALSE)</f>
        <v>363622</v>
      </c>
      <c r="AT67">
        <f>VLOOKUP($A67,data1!$A$8:$AA$353,data1!S$6,FALSE)</f>
        <v>365731</v>
      </c>
      <c r="AU67">
        <f>VLOOKUP($A67,data1!$A$8:$AA$353,data1!T$6,FALSE)</f>
        <v>367790</v>
      </c>
      <c r="AV67">
        <f>VLOOKUP($A67,data1!$A$8:$AA$353,data1!U$6,FALSE)</f>
        <v>369838</v>
      </c>
      <c r="AW67">
        <f>VLOOKUP($A67,data1!$A$8:$AA$353,data1!V$6,FALSE)</f>
        <v>371888</v>
      </c>
      <c r="AX67">
        <f>VLOOKUP($A67,data1!$A$8:$AA$353,data1!W$6,FALSE)</f>
        <v>373896</v>
      </c>
      <c r="AY67">
        <f>VLOOKUP($A67,data1!$A$8:$AA$353,data1!X$6,FALSE)</f>
        <v>375857</v>
      </c>
      <c r="AZ67">
        <f>VLOOKUP($A67,data1!$A$8:$AA$353,data1!Y$6,FALSE)</f>
        <v>377776</v>
      </c>
      <c r="BA67">
        <f>VLOOKUP($A67,data1!$A$8:$AA$353,data1!Z$6,FALSE)</f>
        <v>379660</v>
      </c>
      <c r="BB67">
        <f>VLOOKUP($A67,data1!$A$8:$AA$353,data1!AA$6,FALSE)</f>
        <v>381514</v>
      </c>
      <c r="BC67">
        <f>VLOOKUP($A67,data1!$A$488:$AA$833,data1!B$486,FALSE)</f>
        <v>189630</v>
      </c>
      <c r="BD67">
        <f>VLOOKUP($A67,data1!$A$488:$AA$833,data1!C$486,FALSE)</f>
        <v>190595</v>
      </c>
      <c r="BE67">
        <f>VLOOKUP($A67,data1!$A$488:$AA$833,data1!D$486,FALSE)</f>
        <v>191687</v>
      </c>
      <c r="BF67">
        <f>VLOOKUP($A67,data1!$A$488:$AA$833,data1!E$486,FALSE)</f>
        <v>192787</v>
      </c>
      <c r="BG67">
        <f>VLOOKUP($A67,data1!$A$488:$AA$833,data1!F$486,FALSE)</f>
        <v>193769</v>
      </c>
      <c r="BH67">
        <f>VLOOKUP($A67,data1!$A$488:$AA$833,data1!G$486,FALSE)</f>
        <v>194749</v>
      </c>
      <c r="BI67">
        <f>VLOOKUP($A67,data1!$A$488:$AA$833,data1!H$486,FALSE)</f>
        <v>195715</v>
      </c>
      <c r="BJ67">
        <f>VLOOKUP($A67,data1!$A$488:$AA$833,data1!I$486,FALSE)</f>
        <v>196379</v>
      </c>
      <c r="BK67">
        <f>VLOOKUP($A67,data1!$A$488:$AA$833,data1!J$486,FALSE)</f>
        <v>196860</v>
      </c>
      <c r="BL67">
        <f>VLOOKUP($A67,data1!$A$488:$AA$833,data1!K$486,FALSE)</f>
        <v>197065</v>
      </c>
      <c r="BM67">
        <f>VLOOKUP($A67,data1!$A$488:$AA$833,data1!L$486,FALSE)</f>
        <v>197154</v>
      </c>
      <c r="BN67">
        <f>VLOOKUP($A67,data1!$A$488:$AA$833,data1!M$486,FALSE)</f>
        <v>197120</v>
      </c>
      <c r="BO67">
        <f>VLOOKUP($A67,data1!$A$488:$AA$833,data1!N$486,FALSE)</f>
        <v>196911</v>
      </c>
      <c r="BP67">
        <f>VLOOKUP($A67,data1!$A$488:$AA$833,data1!O$486,FALSE)</f>
        <v>196591</v>
      </c>
      <c r="BQ67">
        <f>VLOOKUP($A67,data1!$A$488:$AA$833,data1!P$486,FALSE)</f>
        <v>196549</v>
      </c>
      <c r="BR67">
        <f>VLOOKUP($A67,data1!$A$488:$AA$833,data1!Q$486,FALSE)</f>
        <v>196531</v>
      </c>
      <c r="BS67">
        <f>VLOOKUP($A67,data1!$A$488:$AA$833,data1!R$486,FALSE)</f>
        <v>196372</v>
      </c>
      <c r="BT67">
        <f>VLOOKUP($A67,data1!$A$488:$AA$833,data1!S$486,FALSE)</f>
        <v>196325</v>
      </c>
      <c r="BU67">
        <f>VLOOKUP($A67,data1!$A$488:$AA$833,data1!T$486,FALSE)</f>
        <v>195978</v>
      </c>
      <c r="BV67">
        <f>VLOOKUP($A67,data1!$A$488:$AA$833,data1!U$486,FALSE)</f>
        <v>195960</v>
      </c>
      <c r="BW67">
        <f>VLOOKUP($A67,data1!$A$488:$AA$833,data1!V$486,FALSE)</f>
        <v>196313</v>
      </c>
      <c r="BX67">
        <f>VLOOKUP($A67,data1!$A$488:$AA$833,data1!W$486,FALSE)</f>
        <v>196924</v>
      </c>
      <c r="BY67">
        <f>VLOOKUP($A67,data1!$A$488:$AA$833,data1!X$486,FALSE)</f>
        <v>197654</v>
      </c>
      <c r="BZ67">
        <f>VLOOKUP($A67,data1!$A$488:$AA$833,data1!Y$486,FALSE)</f>
        <v>198583</v>
      </c>
      <c r="CA67">
        <f>VLOOKUP($A67,data1!$A$488:$AA$833,data1!Z$486,FALSE)</f>
        <v>199570</v>
      </c>
      <c r="CB67">
        <f>VLOOKUP($A67,data1!$A$488:$AA$833,data1!AA$486,FALSE)</f>
        <v>200462</v>
      </c>
    </row>
    <row r="68" spans="1:80" x14ac:dyDescent="0.3">
      <c r="A68" t="s">
        <v>107</v>
      </c>
      <c r="B68" s="25" t="str">
        <f>IFERROR(VLOOKUP($A68,class!$A$1:$B$455,2,FALSE),"")</f>
        <v>Unitary Authority</v>
      </c>
      <c r="C68" s="25" t="str">
        <f>IFERROR(IFERROR(VLOOKUP($A68,classifications!$A$3:$C$336,3,FALSE),VLOOKUP($A68,classifications!$I$2:$K$28,3,FALSE)),"")</f>
        <v>Predominantly Urban</v>
      </c>
      <c r="D68">
        <f>VLOOKUP($A68,data!$A$8:$L$406,data!B$6,FALSE)</f>
        <v>247381</v>
      </c>
      <c r="E68">
        <f>VLOOKUP($A68,data!$A$8:$L$406,data!C$6,FALSE)</f>
        <v>248719</v>
      </c>
      <c r="F68">
        <f>VLOOKUP($A68,data!$A$8:$L$406,data!D$6,FALSE)</f>
        <v>249792</v>
      </c>
      <c r="G68">
        <f>VLOOKUP($A68,data!$A$8:$L$406,data!E$6,FALSE)</f>
        <v>250194</v>
      </c>
      <c r="H68">
        <f>VLOOKUP($A68,data!$A$8:$L$406,data!F$6,FALSE)</f>
        <v>250956</v>
      </c>
      <c r="I68">
        <f>VLOOKUP($A68,data!$A$8:$L$406,data!G$6,FALSE)</f>
        <v>251746</v>
      </c>
      <c r="J68">
        <f>VLOOKUP($A68,data!$A$8:$L$406,data!H$6,FALSE)</f>
        <v>253659</v>
      </c>
      <c r="K68">
        <f>VLOOKUP($A68,data!$A$8:$L$406,data!I$6,FALSE)</f>
        <v>255378</v>
      </c>
      <c r="L68">
        <f>VLOOKUP($A68,data!$A$8:$L$406,data!J$6,FALSE)</f>
        <v>255833</v>
      </c>
      <c r="M68">
        <f>VLOOKUP($A68,data!$A$8:$L$406,data!K$6,FALSE)</f>
        <v>256375</v>
      </c>
      <c r="N68">
        <f>VLOOKUP($A68,data!$A$8:$L$406,data!L$6,FALSE)</f>
        <v>256622</v>
      </c>
      <c r="O68">
        <f>VLOOKUP($A68,data!$A$8:$M$406,data!M$6,FALSE)</f>
        <v>258037</v>
      </c>
      <c r="P68">
        <f>VLOOKUP($A68,data!$A$610:$L$1008,data!B$608,FALSE)</f>
        <v>160626</v>
      </c>
      <c r="Q68">
        <f>VLOOKUP($A68,data!$A$610:$L$1008,data!C$608,FALSE)</f>
        <v>161308</v>
      </c>
      <c r="R68">
        <f>VLOOKUP($A68,data!$A$610:$L$1008,data!D$608,FALSE)</f>
        <v>160661</v>
      </c>
      <c r="S68">
        <f>VLOOKUP($A68,data!$A$610:$L$1008,data!E$608,FALSE)</f>
        <v>160011</v>
      </c>
      <c r="T68">
        <f>VLOOKUP($A68,data!$A$610:$L$1008,data!F$608,FALSE)</f>
        <v>159306</v>
      </c>
      <c r="U68">
        <f>VLOOKUP($A68,data!$A$610:$L$1008,data!G$608,FALSE)</f>
        <v>158947</v>
      </c>
      <c r="V68">
        <f>VLOOKUP($A68,data!$A$610:$L$1008,data!H$608,FALSE)</f>
        <v>159740</v>
      </c>
      <c r="W68">
        <f>VLOOKUP($A68,data!$A$610:$L$1008,data!I$608,FALSE)</f>
        <v>160387</v>
      </c>
      <c r="X68">
        <f>VLOOKUP($A68,data!$A$610:$L$1008,data!J$608,FALSE)</f>
        <v>160091</v>
      </c>
      <c r="Y68">
        <f>VLOOKUP($A68,data!$A$610:$L$1008,data!K$608,FALSE)</f>
        <v>159765</v>
      </c>
      <c r="Z68">
        <f>VLOOKUP($A68,data!$A$610:$L$1008,data!L$608,FALSE)</f>
        <v>159523</v>
      </c>
      <c r="AA68">
        <f>VLOOKUP($A68,data!$A$610:$M$1008,data!M$608,FALSE)</f>
        <v>161198</v>
      </c>
      <c r="AC68">
        <f>VLOOKUP($A68,data1!$A$8:$AA$353,data1!B$6,FALSE)</f>
        <v>255833</v>
      </c>
      <c r="AD68">
        <f>VLOOKUP($A68,data1!$A$8:$AA$353,data1!C$6,FALSE)</f>
        <v>256960</v>
      </c>
      <c r="AE68">
        <f>VLOOKUP($A68,data1!$A$8:$AA$353,data1!D$6,FALSE)</f>
        <v>257871</v>
      </c>
      <c r="AF68">
        <f>VLOOKUP($A68,data1!$A$8:$AA$353,data1!E$6,FALSE)</f>
        <v>258695</v>
      </c>
      <c r="AG68">
        <f>VLOOKUP($A68,data1!$A$8:$AA$353,data1!F$6,FALSE)</f>
        <v>259418</v>
      </c>
      <c r="AH68">
        <f>VLOOKUP($A68,data1!$A$8:$AA$353,data1!G$6,FALSE)</f>
        <v>260093</v>
      </c>
      <c r="AI68">
        <f>VLOOKUP($A68,data1!$A$8:$AA$353,data1!H$6,FALSE)</f>
        <v>260757</v>
      </c>
      <c r="AJ68">
        <f>VLOOKUP($A68,data1!$A$8:$AA$353,data1!I$6,FALSE)</f>
        <v>261388</v>
      </c>
      <c r="AK68">
        <f>VLOOKUP($A68,data1!$A$8:$AA$353,data1!J$6,FALSE)</f>
        <v>262024</v>
      </c>
      <c r="AL68">
        <f>VLOOKUP($A68,data1!$A$8:$AA$353,data1!K$6,FALSE)</f>
        <v>262646</v>
      </c>
      <c r="AM68">
        <f>VLOOKUP($A68,data1!$A$8:$AA$353,data1!L$6,FALSE)</f>
        <v>263264</v>
      </c>
      <c r="AN68">
        <f>VLOOKUP($A68,data1!$A$8:$AA$353,data1!M$6,FALSE)</f>
        <v>263890</v>
      </c>
      <c r="AO68">
        <f>VLOOKUP($A68,data1!$A$8:$AA$353,data1!N$6,FALSE)</f>
        <v>264504</v>
      </c>
      <c r="AP68">
        <f>VLOOKUP($A68,data1!$A$8:$AA$353,data1!O$6,FALSE)</f>
        <v>265117</v>
      </c>
      <c r="AQ68">
        <f>VLOOKUP($A68,data1!$A$8:$AA$353,data1!P$6,FALSE)</f>
        <v>265722</v>
      </c>
      <c r="AR68">
        <f>VLOOKUP($A68,data1!$A$8:$AA$353,data1!Q$6,FALSE)</f>
        <v>266307</v>
      </c>
      <c r="AS68">
        <f>VLOOKUP($A68,data1!$A$8:$AA$353,data1!R$6,FALSE)</f>
        <v>266893</v>
      </c>
      <c r="AT68">
        <f>VLOOKUP($A68,data1!$A$8:$AA$353,data1!S$6,FALSE)</f>
        <v>267488</v>
      </c>
      <c r="AU68">
        <f>VLOOKUP($A68,data1!$A$8:$AA$353,data1!T$6,FALSE)</f>
        <v>268092</v>
      </c>
      <c r="AV68">
        <f>VLOOKUP($A68,data1!$A$8:$AA$353,data1!U$6,FALSE)</f>
        <v>268697</v>
      </c>
      <c r="AW68">
        <f>VLOOKUP($A68,data1!$A$8:$AA$353,data1!V$6,FALSE)</f>
        <v>269302</v>
      </c>
      <c r="AX68">
        <f>VLOOKUP($A68,data1!$A$8:$AA$353,data1!W$6,FALSE)</f>
        <v>269914</v>
      </c>
      <c r="AY68">
        <f>VLOOKUP($A68,data1!$A$8:$AA$353,data1!X$6,FALSE)</f>
        <v>270540</v>
      </c>
      <c r="AZ68">
        <f>VLOOKUP($A68,data1!$A$8:$AA$353,data1!Y$6,FALSE)</f>
        <v>271177</v>
      </c>
      <c r="BA68">
        <f>VLOOKUP($A68,data1!$A$8:$AA$353,data1!Z$6,FALSE)</f>
        <v>271822</v>
      </c>
      <c r="BB68">
        <f>VLOOKUP($A68,data1!$A$8:$AA$353,data1!AA$6,FALSE)</f>
        <v>272462</v>
      </c>
      <c r="BC68">
        <f>VLOOKUP($A68,data1!$A$488:$AA$833,data1!B$486,FALSE)</f>
        <v>160091</v>
      </c>
      <c r="BD68">
        <f>VLOOKUP($A68,data1!$A$488:$AA$833,data1!C$486,FALSE)</f>
        <v>160338</v>
      </c>
      <c r="BE68">
        <f>VLOOKUP($A68,data1!$A$488:$AA$833,data1!D$486,FALSE)</f>
        <v>160677</v>
      </c>
      <c r="BF68">
        <f>VLOOKUP($A68,data1!$A$488:$AA$833,data1!E$486,FALSE)</f>
        <v>161035</v>
      </c>
      <c r="BG68">
        <f>VLOOKUP($A68,data1!$A$488:$AA$833,data1!F$486,FALSE)</f>
        <v>161288</v>
      </c>
      <c r="BH68">
        <f>VLOOKUP($A68,data1!$A$488:$AA$833,data1!G$486,FALSE)</f>
        <v>161547</v>
      </c>
      <c r="BI68">
        <f>VLOOKUP($A68,data1!$A$488:$AA$833,data1!H$486,FALSE)</f>
        <v>162124</v>
      </c>
      <c r="BJ68">
        <f>VLOOKUP($A68,data1!$A$488:$AA$833,data1!I$486,FALSE)</f>
        <v>162373</v>
      </c>
      <c r="BK68">
        <f>VLOOKUP($A68,data1!$A$488:$AA$833,data1!J$486,FALSE)</f>
        <v>162503</v>
      </c>
      <c r="BL68">
        <f>VLOOKUP($A68,data1!$A$488:$AA$833,data1!K$486,FALSE)</f>
        <v>162740</v>
      </c>
      <c r="BM68">
        <f>VLOOKUP($A68,data1!$A$488:$AA$833,data1!L$486,FALSE)</f>
        <v>163164</v>
      </c>
      <c r="BN68">
        <f>VLOOKUP($A68,data1!$A$488:$AA$833,data1!M$486,FALSE)</f>
        <v>163481</v>
      </c>
      <c r="BO68">
        <f>VLOOKUP($A68,data1!$A$488:$AA$833,data1!N$486,FALSE)</f>
        <v>163663</v>
      </c>
      <c r="BP68">
        <f>VLOOKUP($A68,data1!$A$488:$AA$833,data1!O$486,FALSE)</f>
        <v>163786</v>
      </c>
      <c r="BQ68">
        <f>VLOOKUP($A68,data1!$A$488:$AA$833,data1!P$486,FALSE)</f>
        <v>163890</v>
      </c>
      <c r="BR68">
        <f>VLOOKUP($A68,data1!$A$488:$AA$833,data1!Q$486,FALSE)</f>
        <v>163992</v>
      </c>
      <c r="BS68">
        <f>VLOOKUP($A68,data1!$A$488:$AA$833,data1!R$486,FALSE)</f>
        <v>163865</v>
      </c>
      <c r="BT68">
        <f>VLOOKUP($A68,data1!$A$488:$AA$833,data1!S$486,FALSE)</f>
        <v>163733</v>
      </c>
      <c r="BU68">
        <f>VLOOKUP($A68,data1!$A$488:$AA$833,data1!T$486,FALSE)</f>
        <v>163573</v>
      </c>
      <c r="BV68">
        <f>VLOOKUP($A68,data1!$A$488:$AA$833,data1!U$486,FALSE)</f>
        <v>163533</v>
      </c>
      <c r="BW68">
        <f>VLOOKUP($A68,data1!$A$488:$AA$833,data1!V$486,FALSE)</f>
        <v>163587</v>
      </c>
      <c r="BX68">
        <f>VLOOKUP($A68,data1!$A$488:$AA$833,data1!W$486,FALSE)</f>
        <v>163829</v>
      </c>
      <c r="BY68">
        <f>VLOOKUP($A68,data1!$A$488:$AA$833,data1!X$486,FALSE)</f>
        <v>164130</v>
      </c>
      <c r="BZ68">
        <f>VLOOKUP($A68,data1!$A$488:$AA$833,data1!Y$486,FALSE)</f>
        <v>164506</v>
      </c>
      <c r="CA68">
        <f>VLOOKUP($A68,data1!$A$488:$AA$833,data1!Z$486,FALSE)</f>
        <v>164997</v>
      </c>
      <c r="CB68">
        <f>VLOOKUP($A68,data1!$A$488:$AA$833,data1!AA$486,FALSE)</f>
        <v>165482</v>
      </c>
    </row>
    <row r="69" spans="1:80" x14ac:dyDescent="0.3">
      <c r="A69" t="s">
        <v>111</v>
      </c>
      <c r="B69" s="25" t="str">
        <f>IFERROR(VLOOKUP($A69,class!$A$1:$B$455,2,FALSE),"")</f>
        <v>Unitary Authority</v>
      </c>
      <c r="C69" s="25" t="str">
        <f>IFERROR(IFERROR(VLOOKUP($A69,classifications!$A$3:$C$336,3,FALSE),VLOOKUP($A69,classifications!$I$2:$K$28,3,FALSE)),"")</f>
        <v>Predominantly Urban</v>
      </c>
      <c r="D69">
        <f>VLOOKUP($A69,data!$A$8:$L$406,data!B$6,FALSE)</f>
        <v>165641</v>
      </c>
      <c r="E69">
        <f>VLOOKUP($A69,data!$A$8:$L$406,data!C$6,FALSE)</f>
        <v>166831</v>
      </c>
      <c r="F69">
        <f>VLOOKUP($A69,data!$A$8:$L$406,data!D$6,FALSE)</f>
        <v>167811</v>
      </c>
      <c r="G69">
        <f>VLOOKUP($A69,data!$A$8:$L$406,data!E$6,FALSE)</f>
        <v>168642</v>
      </c>
      <c r="H69">
        <f>VLOOKUP($A69,data!$A$8:$L$406,data!F$6,FALSE)</f>
        <v>169768</v>
      </c>
      <c r="I69">
        <f>VLOOKUP($A69,data!$A$8:$L$406,data!G$6,FALSE)</f>
        <v>171677</v>
      </c>
      <c r="J69">
        <f>VLOOKUP($A69,data!$A$8:$L$406,data!H$6,FALSE)</f>
        <v>173727</v>
      </c>
      <c r="K69">
        <f>VLOOKUP($A69,data!$A$8:$L$406,data!I$6,FALSE)</f>
        <v>175768</v>
      </c>
      <c r="L69">
        <f>VLOOKUP($A69,data!$A$8:$L$406,data!J$6,FALSE)</f>
        <v>177799</v>
      </c>
      <c r="M69">
        <f>VLOOKUP($A69,data!$A$8:$L$406,data!K$6,FALSE)</f>
        <v>179854</v>
      </c>
      <c r="N69">
        <f>VLOOKUP($A69,data!$A$8:$L$406,data!L$6,FALSE)</f>
        <v>181322</v>
      </c>
      <c r="O69">
        <f>VLOOKUP($A69,data!$A$8:$M$406,data!M$6,FALSE)</f>
        <v>185842</v>
      </c>
      <c r="P69">
        <f>VLOOKUP($A69,data!$A$610:$L$1008,data!B$608,FALSE)</f>
        <v>107920</v>
      </c>
      <c r="Q69">
        <f>VLOOKUP($A69,data!$A$610:$L$1008,data!C$608,FALSE)</f>
        <v>108236</v>
      </c>
      <c r="R69">
        <f>VLOOKUP($A69,data!$A$610:$L$1008,data!D$608,FALSE)</f>
        <v>107889</v>
      </c>
      <c r="S69">
        <f>VLOOKUP($A69,data!$A$610:$L$1008,data!E$608,FALSE)</f>
        <v>107819</v>
      </c>
      <c r="T69">
        <f>VLOOKUP($A69,data!$A$610:$L$1008,data!F$608,FALSE)</f>
        <v>107958</v>
      </c>
      <c r="U69">
        <f>VLOOKUP($A69,data!$A$610:$L$1008,data!G$608,FALSE)</f>
        <v>108668</v>
      </c>
      <c r="V69">
        <f>VLOOKUP($A69,data!$A$610:$L$1008,data!H$608,FALSE)</f>
        <v>109672</v>
      </c>
      <c r="W69">
        <f>VLOOKUP($A69,data!$A$610:$L$1008,data!I$608,FALSE)</f>
        <v>110237</v>
      </c>
      <c r="X69">
        <f>VLOOKUP($A69,data!$A$610:$L$1008,data!J$608,FALSE)</f>
        <v>111022</v>
      </c>
      <c r="Y69">
        <f>VLOOKUP($A69,data!$A$610:$L$1008,data!K$608,FALSE)</f>
        <v>111708</v>
      </c>
      <c r="Z69">
        <f>VLOOKUP($A69,data!$A$610:$L$1008,data!L$608,FALSE)</f>
        <v>112030</v>
      </c>
      <c r="AA69">
        <f>VLOOKUP($A69,data!$A$610:$M$1008,data!M$608,FALSE)</f>
        <v>116000</v>
      </c>
      <c r="AC69">
        <f>VLOOKUP($A69,data1!$A$8:$AA$353,data1!B$6,FALSE)</f>
        <v>177799</v>
      </c>
      <c r="AD69">
        <f>VLOOKUP($A69,data1!$A$8:$AA$353,data1!C$6,FALSE)</f>
        <v>179848</v>
      </c>
      <c r="AE69">
        <f>VLOOKUP($A69,data1!$A$8:$AA$353,data1!D$6,FALSE)</f>
        <v>181769</v>
      </c>
      <c r="AF69">
        <f>VLOOKUP($A69,data1!$A$8:$AA$353,data1!E$6,FALSE)</f>
        <v>183627</v>
      </c>
      <c r="AG69">
        <f>VLOOKUP($A69,data1!$A$8:$AA$353,data1!F$6,FALSE)</f>
        <v>185429</v>
      </c>
      <c r="AH69">
        <f>VLOOKUP($A69,data1!$A$8:$AA$353,data1!G$6,FALSE)</f>
        <v>187166</v>
      </c>
      <c r="AI69">
        <f>VLOOKUP($A69,data1!$A$8:$AA$353,data1!H$6,FALSE)</f>
        <v>188826</v>
      </c>
      <c r="AJ69">
        <f>VLOOKUP($A69,data1!$A$8:$AA$353,data1!I$6,FALSE)</f>
        <v>190419</v>
      </c>
      <c r="AK69">
        <f>VLOOKUP($A69,data1!$A$8:$AA$353,data1!J$6,FALSE)</f>
        <v>191960</v>
      </c>
      <c r="AL69">
        <f>VLOOKUP($A69,data1!$A$8:$AA$353,data1!K$6,FALSE)</f>
        <v>193447</v>
      </c>
      <c r="AM69">
        <f>VLOOKUP($A69,data1!$A$8:$AA$353,data1!L$6,FALSE)</f>
        <v>194867</v>
      </c>
      <c r="AN69">
        <f>VLOOKUP($A69,data1!$A$8:$AA$353,data1!M$6,FALSE)</f>
        <v>196226</v>
      </c>
      <c r="AO69">
        <f>VLOOKUP($A69,data1!$A$8:$AA$353,data1!N$6,FALSE)</f>
        <v>197538</v>
      </c>
      <c r="AP69">
        <f>VLOOKUP($A69,data1!$A$8:$AA$353,data1!O$6,FALSE)</f>
        <v>198799</v>
      </c>
      <c r="AQ69">
        <f>VLOOKUP($A69,data1!$A$8:$AA$353,data1!P$6,FALSE)</f>
        <v>200018</v>
      </c>
      <c r="AR69">
        <f>VLOOKUP($A69,data1!$A$8:$AA$353,data1!Q$6,FALSE)</f>
        <v>201200</v>
      </c>
      <c r="AS69">
        <f>VLOOKUP($A69,data1!$A$8:$AA$353,data1!R$6,FALSE)</f>
        <v>202382</v>
      </c>
      <c r="AT69">
        <f>VLOOKUP($A69,data1!$A$8:$AA$353,data1!S$6,FALSE)</f>
        <v>203542</v>
      </c>
      <c r="AU69">
        <f>VLOOKUP($A69,data1!$A$8:$AA$353,data1!T$6,FALSE)</f>
        <v>204667</v>
      </c>
      <c r="AV69">
        <f>VLOOKUP($A69,data1!$A$8:$AA$353,data1!U$6,FALSE)</f>
        <v>205782</v>
      </c>
      <c r="AW69">
        <f>VLOOKUP($A69,data1!$A$8:$AA$353,data1!V$6,FALSE)</f>
        <v>206892</v>
      </c>
      <c r="AX69">
        <f>VLOOKUP($A69,data1!$A$8:$AA$353,data1!W$6,FALSE)</f>
        <v>207995</v>
      </c>
      <c r="AY69">
        <f>VLOOKUP($A69,data1!$A$8:$AA$353,data1!X$6,FALSE)</f>
        <v>209090</v>
      </c>
      <c r="AZ69">
        <f>VLOOKUP($A69,data1!$A$8:$AA$353,data1!Y$6,FALSE)</f>
        <v>210170</v>
      </c>
      <c r="BA69">
        <f>VLOOKUP($A69,data1!$A$8:$AA$353,data1!Z$6,FALSE)</f>
        <v>211246</v>
      </c>
      <c r="BB69">
        <f>VLOOKUP($A69,data1!$A$8:$AA$353,data1!AA$6,FALSE)</f>
        <v>212314</v>
      </c>
      <c r="BC69">
        <f>VLOOKUP($A69,data1!$A$488:$AA$833,data1!B$486,FALSE)</f>
        <v>111022</v>
      </c>
      <c r="BD69">
        <f>VLOOKUP($A69,data1!$A$488:$AA$833,data1!C$486,FALSE)</f>
        <v>111698</v>
      </c>
      <c r="BE69">
        <f>VLOOKUP($A69,data1!$A$488:$AA$833,data1!D$486,FALSE)</f>
        <v>112408</v>
      </c>
      <c r="BF69">
        <f>VLOOKUP($A69,data1!$A$488:$AA$833,data1!E$486,FALSE)</f>
        <v>113272</v>
      </c>
      <c r="BG69">
        <f>VLOOKUP($A69,data1!$A$488:$AA$833,data1!F$486,FALSE)</f>
        <v>114303</v>
      </c>
      <c r="BH69">
        <f>VLOOKUP($A69,data1!$A$488:$AA$833,data1!G$486,FALSE)</f>
        <v>115243</v>
      </c>
      <c r="BI69">
        <f>VLOOKUP($A69,data1!$A$488:$AA$833,data1!H$486,FALSE)</f>
        <v>116094</v>
      </c>
      <c r="BJ69">
        <f>VLOOKUP($A69,data1!$A$488:$AA$833,data1!I$486,FALSE)</f>
        <v>116929</v>
      </c>
      <c r="BK69">
        <f>VLOOKUP($A69,data1!$A$488:$AA$833,data1!J$486,FALSE)</f>
        <v>117739</v>
      </c>
      <c r="BL69">
        <f>VLOOKUP($A69,data1!$A$488:$AA$833,data1!K$486,FALSE)</f>
        <v>118488</v>
      </c>
      <c r="BM69">
        <f>VLOOKUP($A69,data1!$A$488:$AA$833,data1!L$486,FALSE)</f>
        <v>119106</v>
      </c>
      <c r="BN69">
        <f>VLOOKUP($A69,data1!$A$488:$AA$833,data1!M$486,FALSE)</f>
        <v>119579</v>
      </c>
      <c r="BO69">
        <f>VLOOKUP($A69,data1!$A$488:$AA$833,data1!N$486,FALSE)</f>
        <v>120015</v>
      </c>
      <c r="BP69">
        <f>VLOOKUP($A69,data1!$A$488:$AA$833,data1!O$486,FALSE)</f>
        <v>120260</v>
      </c>
      <c r="BQ69">
        <f>VLOOKUP($A69,data1!$A$488:$AA$833,data1!P$486,FALSE)</f>
        <v>120563</v>
      </c>
      <c r="BR69">
        <f>VLOOKUP($A69,data1!$A$488:$AA$833,data1!Q$486,FALSE)</f>
        <v>120821</v>
      </c>
      <c r="BS69">
        <f>VLOOKUP($A69,data1!$A$488:$AA$833,data1!R$486,FALSE)</f>
        <v>121061</v>
      </c>
      <c r="BT69">
        <f>VLOOKUP($A69,data1!$A$488:$AA$833,data1!S$486,FALSE)</f>
        <v>121183</v>
      </c>
      <c r="BU69">
        <f>VLOOKUP($A69,data1!$A$488:$AA$833,data1!T$486,FALSE)</f>
        <v>121292</v>
      </c>
      <c r="BV69">
        <f>VLOOKUP($A69,data1!$A$488:$AA$833,data1!U$486,FALSE)</f>
        <v>121480</v>
      </c>
      <c r="BW69">
        <f>VLOOKUP($A69,data1!$A$488:$AA$833,data1!V$486,FALSE)</f>
        <v>121774</v>
      </c>
      <c r="BX69">
        <f>VLOOKUP($A69,data1!$A$488:$AA$833,data1!W$486,FALSE)</f>
        <v>122203</v>
      </c>
      <c r="BY69">
        <f>VLOOKUP($A69,data1!$A$488:$AA$833,data1!X$486,FALSE)</f>
        <v>122624</v>
      </c>
      <c r="BZ69">
        <f>VLOOKUP($A69,data1!$A$488:$AA$833,data1!Y$486,FALSE)</f>
        <v>123205</v>
      </c>
      <c r="CA69">
        <f>VLOOKUP($A69,data1!$A$488:$AA$833,data1!Z$486,FALSE)</f>
        <v>123800</v>
      </c>
      <c r="CB69">
        <f>VLOOKUP($A69,data1!$A$488:$AA$833,data1!AA$486,FALSE)</f>
        <v>124350</v>
      </c>
    </row>
    <row r="70" spans="1:80" x14ac:dyDescent="0.3">
      <c r="A70" t="s">
        <v>143</v>
      </c>
      <c r="B70" s="25" t="str">
        <f>IFERROR(VLOOKUP($A70,class!$A$1:$B$455,2,FALSE),"")</f>
        <v>Shire County</v>
      </c>
      <c r="C70" s="25" t="str">
        <f>IFERROR(IFERROR(VLOOKUP($A70,classifications!$A$3:$C$336,3,FALSE),VLOOKUP($A70,classifications!$I$2:$K$28,3,FALSE)),"")</f>
        <v>Urban with Significant Rural</v>
      </c>
      <c r="D70">
        <f>VLOOKUP($A70,data!$A$8:$L$406,data!B$6,FALSE)</f>
        <v>845272</v>
      </c>
      <c r="E70">
        <f>VLOOKUP($A70,data!$A$8:$L$406,data!C$6,FALSE)</f>
        <v>849546</v>
      </c>
      <c r="F70">
        <f>VLOOKUP($A70,data!$A$8:$L$406,data!D$6,FALSE)</f>
        <v>852039</v>
      </c>
      <c r="G70">
        <f>VLOOKUP($A70,data!$A$8:$L$406,data!E$6,FALSE)</f>
        <v>856837</v>
      </c>
      <c r="H70">
        <f>VLOOKUP($A70,data!$A$8:$L$406,data!F$6,FALSE)</f>
        <v>859870</v>
      </c>
      <c r="I70">
        <f>VLOOKUP($A70,data!$A$8:$L$406,data!G$6,FALSE)</f>
        <v>862166</v>
      </c>
      <c r="J70">
        <f>VLOOKUP($A70,data!$A$8:$L$406,data!H$6,FALSE)</f>
        <v>866430</v>
      </c>
      <c r="K70">
        <f>VLOOKUP($A70,data!$A$8:$L$406,data!I$6,FALSE)</f>
        <v>870825</v>
      </c>
      <c r="L70">
        <f>VLOOKUP($A70,data!$A$8:$L$406,data!J$6,FALSE)</f>
        <v>875219</v>
      </c>
      <c r="M70">
        <f>VLOOKUP($A70,data!$A$8:$L$406,data!K$6,FALSE)</f>
        <v>879560</v>
      </c>
      <c r="N70">
        <f>VLOOKUP($A70,data!$A$8:$L$406,data!L$6,FALSE)</f>
        <v>883172</v>
      </c>
      <c r="O70">
        <f>VLOOKUP($A70,data!$A$8:$M$406,data!M$6,FALSE)</f>
        <v>877856</v>
      </c>
      <c r="P70">
        <f>VLOOKUP($A70,data!$A$610:$L$1008,data!B$608,FALSE)</f>
        <v>540799</v>
      </c>
      <c r="Q70">
        <f>VLOOKUP($A70,data!$A$610:$L$1008,data!C$608,FALSE)</f>
        <v>541221</v>
      </c>
      <c r="R70">
        <f>VLOOKUP($A70,data!$A$610:$L$1008,data!D$608,FALSE)</f>
        <v>536804</v>
      </c>
      <c r="S70">
        <f>VLOOKUP($A70,data!$A$610:$L$1008,data!E$608,FALSE)</f>
        <v>536587</v>
      </c>
      <c r="T70">
        <f>VLOOKUP($A70,data!$A$610:$L$1008,data!F$608,FALSE)</f>
        <v>535292</v>
      </c>
      <c r="U70">
        <f>VLOOKUP($A70,data!$A$610:$L$1008,data!G$608,FALSE)</f>
        <v>533991</v>
      </c>
      <c r="V70">
        <f>VLOOKUP($A70,data!$A$610:$L$1008,data!H$608,FALSE)</f>
        <v>534330</v>
      </c>
      <c r="W70">
        <f>VLOOKUP($A70,data!$A$610:$L$1008,data!I$608,FALSE)</f>
        <v>534994</v>
      </c>
      <c r="X70">
        <f>VLOOKUP($A70,data!$A$610:$L$1008,data!J$608,FALSE)</f>
        <v>535089</v>
      </c>
      <c r="Y70">
        <f>VLOOKUP($A70,data!$A$610:$L$1008,data!K$608,FALSE)</f>
        <v>535189</v>
      </c>
      <c r="Z70">
        <f>VLOOKUP($A70,data!$A$610:$L$1008,data!L$608,FALSE)</f>
        <v>536544</v>
      </c>
      <c r="AA70">
        <f>VLOOKUP($A70,data!$A$610:$M$1008,data!M$608,FALSE)</f>
        <v>532636</v>
      </c>
      <c r="AC70">
        <f>VLOOKUP($A70,data1!$A$8:$AA$353,data1!B$6,FALSE)</f>
        <v>875219</v>
      </c>
      <c r="AD70">
        <f>VLOOKUP($A70,data1!$A$8:$AA$353,data1!C$6,FALSE)</f>
        <v>879465</v>
      </c>
      <c r="AE70">
        <f>VLOOKUP($A70,data1!$A$8:$AA$353,data1!D$6,FALSE)</f>
        <v>883512</v>
      </c>
      <c r="AF70">
        <f>VLOOKUP($A70,data1!$A$8:$AA$353,data1!E$6,FALSE)</f>
        <v>887588</v>
      </c>
      <c r="AG70">
        <f>VLOOKUP($A70,data1!$A$8:$AA$353,data1!F$6,FALSE)</f>
        <v>891567</v>
      </c>
      <c r="AH70">
        <f>VLOOKUP($A70,data1!$A$8:$AA$353,data1!G$6,FALSE)</f>
        <v>895348</v>
      </c>
      <c r="AI70">
        <f>VLOOKUP($A70,data1!$A$8:$AA$353,data1!H$6,FALSE)</f>
        <v>899001</v>
      </c>
      <c r="AJ70">
        <f>VLOOKUP($A70,data1!$A$8:$AA$353,data1!I$6,FALSE)</f>
        <v>902503</v>
      </c>
      <c r="AK70">
        <f>VLOOKUP($A70,data1!$A$8:$AA$353,data1!J$6,FALSE)</f>
        <v>905916</v>
      </c>
      <c r="AL70">
        <f>VLOOKUP($A70,data1!$A$8:$AA$353,data1!K$6,FALSE)</f>
        <v>909239</v>
      </c>
      <c r="AM70">
        <f>VLOOKUP($A70,data1!$A$8:$AA$353,data1!L$6,FALSE)</f>
        <v>912500</v>
      </c>
      <c r="AN70">
        <f>VLOOKUP($A70,data1!$A$8:$AA$353,data1!M$6,FALSE)</f>
        <v>915698</v>
      </c>
      <c r="AO70">
        <f>VLOOKUP($A70,data1!$A$8:$AA$353,data1!N$6,FALSE)</f>
        <v>918808</v>
      </c>
      <c r="AP70">
        <f>VLOOKUP($A70,data1!$A$8:$AA$353,data1!O$6,FALSE)</f>
        <v>921877</v>
      </c>
      <c r="AQ70">
        <f>VLOOKUP($A70,data1!$A$8:$AA$353,data1!P$6,FALSE)</f>
        <v>924925</v>
      </c>
      <c r="AR70">
        <f>VLOOKUP($A70,data1!$A$8:$AA$353,data1!Q$6,FALSE)</f>
        <v>927975</v>
      </c>
      <c r="AS70">
        <f>VLOOKUP($A70,data1!$A$8:$AA$353,data1!R$6,FALSE)</f>
        <v>931044</v>
      </c>
      <c r="AT70">
        <f>VLOOKUP($A70,data1!$A$8:$AA$353,data1!S$6,FALSE)</f>
        <v>934116</v>
      </c>
      <c r="AU70">
        <f>VLOOKUP($A70,data1!$A$8:$AA$353,data1!T$6,FALSE)</f>
        <v>937209</v>
      </c>
      <c r="AV70">
        <f>VLOOKUP($A70,data1!$A$8:$AA$353,data1!U$6,FALSE)</f>
        <v>940391</v>
      </c>
      <c r="AW70">
        <f>VLOOKUP($A70,data1!$A$8:$AA$353,data1!V$6,FALSE)</f>
        <v>943681</v>
      </c>
      <c r="AX70">
        <f>VLOOKUP($A70,data1!$A$8:$AA$353,data1!W$6,FALSE)</f>
        <v>947010</v>
      </c>
      <c r="AY70">
        <f>VLOOKUP($A70,data1!$A$8:$AA$353,data1!X$6,FALSE)</f>
        <v>950353</v>
      </c>
      <c r="AZ70">
        <f>VLOOKUP($A70,data1!$A$8:$AA$353,data1!Y$6,FALSE)</f>
        <v>953721</v>
      </c>
      <c r="BA70">
        <f>VLOOKUP($A70,data1!$A$8:$AA$353,data1!Z$6,FALSE)</f>
        <v>957113</v>
      </c>
      <c r="BB70">
        <f>VLOOKUP($A70,data1!$A$8:$AA$353,data1!AA$6,FALSE)</f>
        <v>960497</v>
      </c>
      <c r="BC70">
        <f>VLOOKUP($A70,data1!$A$488:$AA$833,data1!B$486,FALSE)</f>
        <v>535089</v>
      </c>
      <c r="BD70">
        <f>VLOOKUP($A70,data1!$A$488:$AA$833,data1!C$486,FALSE)</f>
        <v>535316</v>
      </c>
      <c r="BE70">
        <f>VLOOKUP($A70,data1!$A$488:$AA$833,data1!D$486,FALSE)</f>
        <v>536473</v>
      </c>
      <c r="BF70">
        <f>VLOOKUP($A70,data1!$A$488:$AA$833,data1!E$486,FALSE)</f>
        <v>537502</v>
      </c>
      <c r="BG70">
        <f>VLOOKUP($A70,data1!$A$488:$AA$833,data1!F$486,FALSE)</f>
        <v>538512</v>
      </c>
      <c r="BH70">
        <f>VLOOKUP($A70,data1!$A$488:$AA$833,data1!G$486,FALSE)</f>
        <v>539363</v>
      </c>
      <c r="BI70">
        <f>VLOOKUP($A70,data1!$A$488:$AA$833,data1!H$486,FALSE)</f>
        <v>540335</v>
      </c>
      <c r="BJ70">
        <f>VLOOKUP($A70,data1!$A$488:$AA$833,data1!I$486,FALSE)</f>
        <v>541148</v>
      </c>
      <c r="BK70">
        <f>VLOOKUP($A70,data1!$A$488:$AA$833,data1!J$486,FALSE)</f>
        <v>541211</v>
      </c>
      <c r="BL70">
        <f>VLOOKUP($A70,data1!$A$488:$AA$833,data1!K$486,FALSE)</f>
        <v>541313</v>
      </c>
      <c r="BM70">
        <f>VLOOKUP($A70,data1!$A$488:$AA$833,data1!L$486,FALSE)</f>
        <v>541356</v>
      </c>
      <c r="BN70">
        <f>VLOOKUP($A70,data1!$A$488:$AA$833,data1!M$486,FALSE)</f>
        <v>540991</v>
      </c>
      <c r="BO70">
        <f>VLOOKUP($A70,data1!$A$488:$AA$833,data1!N$486,FALSE)</f>
        <v>540432</v>
      </c>
      <c r="BP70">
        <f>VLOOKUP($A70,data1!$A$488:$AA$833,data1!O$486,FALSE)</f>
        <v>539723</v>
      </c>
      <c r="BQ70">
        <f>VLOOKUP($A70,data1!$A$488:$AA$833,data1!P$486,FALSE)</f>
        <v>539285</v>
      </c>
      <c r="BR70">
        <f>VLOOKUP($A70,data1!$A$488:$AA$833,data1!Q$486,FALSE)</f>
        <v>538983</v>
      </c>
      <c r="BS70">
        <f>VLOOKUP($A70,data1!$A$488:$AA$833,data1!R$486,FALSE)</f>
        <v>538484</v>
      </c>
      <c r="BT70">
        <f>VLOOKUP($A70,data1!$A$488:$AA$833,data1!S$486,FALSE)</f>
        <v>537948</v>
      </c>
      <c r="BU70">
        <f>VLOOKUP($A70,data1!$A$488:$AA$833,data1!T$486,FALSE)</f>
        <v>537246</v>
      </c>
      <c r="BV70">
        <f>VLOOKUP($A70,data1!$A$488:$AA$833,data1!U$486,FALSE)</f>
        <v>537195</v>
      </c>
      <c r="BW70">
        <f>VLOOKUP($A70,data1!$A$488:$AA$833,data1!V$486,FALSE)</f>
        <v>537913</v>
      </c>
      <c r="BX70">
        <f>VLOOKUP($A70,data1!$A$488:$AA$833,data1!W$486,FALSE)</f>
        <v>539324</v>
      </c>
      <c r="BY70">
        <f>VLOOKUP($A70,data1!$A$488:$AA$833,data1!X$486,FALSE)</f>
        <v>541058</v>
      </c>
      <c r="BZ70">
        <f>VLOOKUP($A70,data1!$A$488:$AA$833,data1!Y$486,FALSE)</f>
        <v>543146</v>
      </c>
      <c r="CA70">
        <f>VLOOKUP($A70,data1!$A$488:$AA$833,data1!Z$486,FALSE)</f>
        <v>545707</v>
      </c>
      <c r="CB70">
        <f>VLOOKUP($A70,data1!$A$488:$AA$833,data1!AA$486,FALSE)</f>
        <v>548202</v>
      </c>
    </row>
    <row r="71" spans="1:80" x14ac:dyDescent="0.3">
      <c r="A71" t="s">
        <v>312</v>
      </c>
      <c r="B71" s="25" t="str">
        <f>IFERROR(VLOOKUP($A71,class!$A$1:$B$455,2,FALSE),"")</f>
        <v>Shire County</v>
      </c>
      <c r="C71" s="25" t="str">
        <f>IFERROR(IFERROR(VLOOKUP($A71,classifications!$A$3:$C$336,3,FALSE),VLOOKUP($A71,classifications!$I$2:$K$28,3,FALSE)),"")</f>
        <v>Urban with Significant Rural</v>
      </c>
      <c r="D71">
        <f>VLOOKUP($A71,data!$A$8:$L$406,data!B$6,FALSE)</f>
        <v>544166</v>
      </c>
      <c r="E71">
        <f>VLOOKUP($A71,data!$A$8:$L$406,data!C$6,FALSE)</f>
        <v>546554</v>
      </c>
      <c r="F71">
        <f>VLOOKUP($A71,data!$A$8:$L$406,data!D$6,FALSE)</f>
        <v>548320</v>
      </c>
      <c r="G71">
        <f>VLOOKUP($A71,data!$A$8:$L$406,data!E$6,FALSE)</f>
        <v>549517</v>
      </c>
      <c r="H71">
        <f>VLOOKUP($A71,data!$A$8:$L$406,data!F$6,FALSE)</f>
        <v>552450</v>
      </c>
      <c r="I71">
        <f>VLOOKUP($A71,data!$A$8:$L$406,data!G$6,FALSE)</f>
        <v>555154</v>
      </c>
      <c r="J71">
        <f>VLOOKUP($A71,data!$A$8:$L$406,data!H$6,FALSE)</f>
        <v>558991</v>
      </c>
      <c r="K71">
        <f>VLOOKUP($A71,data!$A$8:$L$406,data!I$6,FALSE)</f>
        <v>564562</v>
      </c>
      <c r="L71">
        <f>VLOOKUP($A71,data!$A$8:$L$406,data!J$6,FALSE)</f>
        <v>571010</v>
      </c>
      <c r="M71">
        <f>VLOOKUP($A71,data!$A$8:$L$406,data!K$6,FALSE)</f>
        <v>577933</v>
      </c>
      <c r="N71">
        <f>VLOOKUP($A71,data!$A$8:$L$406,data!L$6,FALSE)</f>
        <v>583786</v>
      </c>
      <c r="O71">
        <f>VLOOKUP($A71,data!$A$8:$M$406,data!M$6,FALSE)</f>
        <v>599153</v>
      </c>
      <c r="P71">
        <f>VLOOKUP($A71,data!$A$610:$L$1008,data!B$608,FALSE)</f>
        <v>348495</v>
      </c>
      <c r="Q71">
        <f>VLOOKUP($A71,data!$A$610:$L$1008,data!C$608,FALSE)</f>
        <v>347866</v>
      </c>
      <c r="R71">
        <f>VLOOKUP($A71,data!$A$610:$L$1008,data!D$608,FALSE)</f>
        <v>345315</v>
      </c>
      <c r="S71">
        <f>VLOOKUP($A71,data!$A$610:$L$1008,data!E$608,FALSE)</f>
        <v>343416</v>
      </c>
      <c r="T71">
        <f>VLOOKUP($A71,data!$A$610:$L$1008,data!F$608,FALSE)</f>
        <v>342719</v>
      </c>
      <c r="U71">
        <f>VLOOKUP($A71,data!$A$610:$L$1008,data!G$608,FALSE)</f>
        <v>342784</v>
      </c>
      <c r="V71">
        <f>VLOOKUP($A71,data!$A$610:$L$1008,data!H$608,FALSE)</f>
        <v>343710</v>
      </c>
      <c r="W71">
        <f>VLOOKUP($A71,data!$A$610:$L$1008,data!I$608,FALSE)</f>
        <v>345910</v>
      </c>
      <c r="X71">
        <f>VLOOKUP($A71,data!$A$610:$L$1008,data!J$608,FALSE)</f>
        <v>349057</v>
      </c>
      <c r="Y71">
        <f>VLOOKUP($A71,data!$A$610:$L$1008,data!K$608,FALSE)</f>
        <v>352123</v>
      </c>
      <c r="Z71">
        <f>VLOOKUP($A71,data!$A$610:$L$1008,data!L$608,FALSE)</f>
        <v>355847</v>
      </c>
      <c r="AA71">
        <f>VLOOKUP($A71,data!$A$610:$M$1008,data!M$608,FALSE)</f>
        <v>369241</v>
      </c>
      <c r="AC71">
        <f>VLOOKUP($A71,data1!$A$8:$AA$353,data1!B$6,FALSE)</f>
        <v>571010</v>
      </c>
      <c r="AD71">
        <f>VLOOKUP($A71,data1!$A$8:$AA$353,data1!C$6,FALSE)</f>
        <v>576322</v>
      </c>
      <c r="AE71">
        <f>VLOOKUP($A71,data1!$A$8:$AA$353,data1!D$6,FALSE)</f>
        <v>581625</v>
      </c>
      <c r="AF71">
        <f>VLOOKUP($A71,data1!$A$8:$AA$353,data1!E$6,FALSE)</f>
        <v>586922</v>
      </c>
      <c r="AG71">
        <f>VLOOKUP($A71,data1!$A$8:$AA$353,data1!F$6,FALSE)</f>
        <v>592188</v>
      </c>
      <c r="AH71">
        <f>VLOOKUP($A71,data1!$A$8:$AA$353,data1!G$6,FALSE)</f>
        <v>597352</v>
      </c>
      <c r="AI71">
        <f>VLOOKUP($A71,data1!$A$8:$AA$353,data1!H$6,FALSE)</f>
        <v>602406</v>
      </c>
      <c r="AJ71">
        <f>VLOOKUP($A71,data1!$A$8:$AA$353,data1!I$6,FALSE)</f>
        <v>607279</v>
      </c>
      <c r="AK71">
        <f>VLOOKUP($A71,data1!$A$8:$AA$353,data1!J$6,FALSE)</f>
        <v>612032</v>
      </c>
      <c r="AL71">
        <f>VLOOKUP($A71,data1!$A$8:$AA$353,data1!K$6,FALSE)</f>
        <v>616722</v>
      </c>
      <c r="AM71">
        <f>VLOOKUP($A71,data1!$A$8:$AA$353,data1!L$6,FALSE)</f>
        <v>621362</v>
      </c>
      <c r="AN71">
        <f>VLOOKUP($A71,data1!$A$8:$AA$353,data1!M$6,FALSE)</f>
        <v>625955</v>
      </c>
      <c r="AO71">
        <f>VLOOKUP($A71,data1!$A$8:$AA$353,data1!N$6,FALSE)</f>
        <v>630395</v>
      </c>
      <c r="AP71">
        <f>VLOOKUP($A71,data1!$A$8:$AA$353,data1!O$6,FALSE)</f>
        <v>634780</v>
      </c>
      <c r="AQ71">
        <f>VLOOKUP($A71,data1!$A$8:$AA$353,data1!P$6,FALSE)</f>
        <v>639174</v>
      </c>
      <c r="AR71">
        <f>VLOOKUP($A71,data1!$A$8:$AA$353,data1!Q$6,FALSE)</f>
        <v>643460</v>
      </c>
      <c r="AS71">
        <f>VLOOKUP($A71,data1!$A$8:$AA$353,data1!R$6,FALSE)</f>
        <v>647615</v>
      </c>
      <c r="AT71">
        <f>VLOOKUP($A71,data1!$A$8:$AA$353,data1!S$6,FALSE)</f>
        <v>651716</v>
      </c>
      <c r="AU71">
        <f>VLOOKUP($A71,data1!$A$8:$AA$353,data1!T$6,FALSE)</f>
        <v>655836</v>
      </c>
      <c r="AV71">
        <f>VLOOKUP($A71,data1!$A$8:$AA$353,data1!U$6,FALSE)</f>
        <v>659955</v>
      </c>
      <c r="AW71">
        <f>VLOOKUP($A71,data1!$A$8:$AA$353,data1!V$6,FALSE)</f>
        <v>664096</v>
      </c>
      <c r="AX71">
        <f>VLOOKUP($A71,data1!$A$8:$AA$353,data1!W$6,FALSE)</f>
        <v>668177</v>
      </c>
      <c r="AY71">
        <f>VLOOKUP($A71,data1!$A$8:$AA$353,data1!X$6,FALSE)</f>
        <v>672247</v>
      </c>
      <c r="AZ71">
        <f>VLOOKUP($A71,data1!$A$8:$AA$353,data1!Y$6,FALSE)</f>
        <v>676312</v>
      </c>
      <c r="BA71">
        <f>VLOOKUP($A71,data1!$A$8:$AA$353,data1!Z$6,FALSE)</f>
        <v>680336</v>
      </c>
      <c r="BB71">
        <f>VLOOKUP($A71,data1!$A$8:$AA$353,data1!AA$6,FALSE)</f>
        <v>684311</v>
      </c>
      <c r="BC71">
        <f>VLOOKUP($A71,data1!$A$488:$AA$833,data1!B$486,FALSE)</f>
        <v>349057</v>
      </c>
      <c r="BD71">
        <f>VLOOKUP($A71,data1!$A$488:$AA$833,data1!C$486,FALSE)</f>
        <v>350948</v>
      </c>
      <c r="BE71">
        <f>VLOOKUP($A71,data1!$A$488:$AA$833,data1!D$486,FALSE)</f>
        <v>353448</v>
      </c>
      <c r="BF71">
        <f>VLOOKUP($A71,data1!$A$488:$AA$833,data1!E$486,FALSE)</f>
        <v>356053</v>
      </c>
      <c r="BG71">
        <f>VLOOKUP($A71,data1!$A$488:$AA$833,data1!F$486,FALSE)</f>
        <v>358429</v>
      </c>
      <c r="BH71">
        <f>VLOOKUP($A71,data1!$A$488:$AA$833,data1!G$486,FALSE)</f>
        <v>361112</v>
      </c>
      <c r="BI71">
        <f>VLOOKUP($A71,data1!$A$488:$AA$833,data1!H$486,FALSE)</f>
        <v>363547</v>
      </c>
      <c r="BJ71">
        <f>VLOOKUP($A71,data1!$A$488:$AA$833,data1!I$486,FALSE)</f>
        <v>365921</v>
      </c>
      <c r="BK71">
        <f>VLOOKUP($A71,data1!$A$488:$AA$833,data1!J$486,FALSE)</f>
        <v>367607</v>
      </c>
      <c r="BL71">
        <f>VLOOKUP($A71,data1!$A$488:$AA$833,data1!K$486,FALSE)</f>
        <v>369552</v>
      </c>
      <c r="BM71">
        <f>VLOOKUP($A71,data1!$A$488:$AA$833,data1!L$486,FALSE)</f>
        <v>371316</v>
      </c>
      <c r="BN71">
        <f>VLOOKUP($A71,data1!$A$488:$AA$833,data1!M$486,FALSE)</f>
        <v>372851</v>
      </c>
      <c r="BO71">
        <f>VLOOKUP($A71,data1!$A$488:$AA$833,data1!N$486,FALSE)</f>
        <v>374135</v>
      </c>
      <c r="BP71">
        <f>VLOOKUP($A71,data1!$A$488:$AA$833,data1!O$486,FALSE)</f>
        <v>375336</v>
      </c>
      <c r="BQ71">
        <f>VLOOKUP($A71,data1!$A$488:$AA$833,data1!P$486,FALSE)</f>
        <v>377026</v>
      </c>
      <c r="BR71">
        <f>VLOOKUP($A71,data1!$A$488:$AA$833,data1!Q$486,FALSE)</f>
        <v>378533</v>
      </c>
      <c r="BS71">
        <f>VLOOKUP($A71,data1!$A$488:$AA$833,data1!R$486,FALSE)</f>
        <v>379805</v>
      </c>
      <c r="BT71">
        <f>VLOOKUP($A71,data1!$A$488:$AA$833,data1!S$486,FALSE)</f>
        <v>381029</v>
      </c>
      <c r="BU71">
        <f>VLOOKUP($A71,data1!$A$488:$AA$833,data1!T$486,FALSE)</f>
        <v>382117</v>
      </c>
      <c r="BV71">
        <f>VLOOKUP($A71,data1!$A$488:$AA$833,data1!U$486,FALSE)</f>
        <v>383492</v>
      </c>
      <c r="BW71">
        <f>VLOOKUP($A71,data1!$A$488:$AA$833,data1!V$486,FALSE)</f>
        <v>385203</v>
      </c>
      <c r="BX71">
        <f>VLOOKUP($A71,data1!$A$488:$AA$833,data1!W$486,FALSE)</f>
        <v>387153</v>
      </c>
      <c r="BY71">
        <f>VLOOKUP($A71,data1!$A$488:$AA$833,data1!X$486,FALSE)</f>
        <v>389384</v>
      </c>
      <c r="BZ71">
        <f>VLOOKUP($A71,data1!$A$488:$AA$833,data1!Y$486,FALSE)</f>
        <v>391746</v>
      </c>
      <c r="CA71">
        <f>VLOOKUP($A71,data1!$A$488:$AA$833,data1!Z$486,FALSE)</f>
        <v>394243</v>
      </c>
      <c r="CB71">
        <f>VLOOKUP($A71,data1!$A$488:$AA$833,data1!AA$486,FALSE)</f>
        <v>396598</v>
      </c>
    </row>
    <row r="72" spans="1:80" x14ac:dyDescent="0.3">
      <c r="A72" t="s">
        <v>12</v>
      </c>
      <c r="B72" s="25" t="str">
        <f>IFERROR(VLOOKUP($A72,class!$A$1:$B$455,2,FALSE),"")</f>
        <v>Metropolitan District</v>
      </c>
      <c r="C72" s="25" t="str">
        <f>IFERROR(IFERROR(VLOOKUP($A72,classifications!$A$3:$C$336,3,FALSE),VLOOKUP($A72,classifications!$I$2:$K$28,3,FALSE)),"")</f>
        <v>Predominantly Urban</v>
      </c>
      <c r="D72">
        <f>VLOOKUP($A72,data!$A$8:$L$406,data!B$6,FALSE)</f>
        <v>1061074</v>
      </c>
      <c r="E72">
        <f>VLOOKUP($A72,data!$A$8:$L$406,data!C$6,FALSE)</f>
        <v>1074283</v>
      </c>
      <c r="F72">
        <f>VLOOKUP($A72,data!$A$8:$L$406,data!D$6,FALSE)</f>
        <v>1085198</v>
      </c>
      <c r="G72">
        <f>VLOOKUP($A72,data!$A$8:$L$406,data!E$6,FALSE)</f>
        <v>1092190</v>
      </c>
      <c r="H72">
        <f>VLOOKUP($A72,data!$A$8:$L$406,data!F$6,FALSE)</f>
        <v>1101521</v>
      </c>
      <c r="I72">
        <f>VLOOKUP($A72,data!$A$8:$L$406,data!G$6,FALSE)</f>
        <v>1112950</v>
      </c>
      <c r="J72">
        <f>VLOOKUP($A72,data!$A$8:$L$406,data!H$6,FALSE)</f>
        <v>1128077</v>
      </c>
      <c r="K72">
        <f>VLOOKUP($A72,data!$A$8:$L$406,data!I$6,FALSE)</f>
        <v>1137123</v>
      </c>
      <c r="L72">
        <f>VLOOKUP($A72,data!$A$8:$L$406,data!J$6,FALSE)</f>
        <v>1141374</v>
      </c>
      <c r="M72">
        <f>VLOOKUP($A72,data!$A$8:$L$406,data!K$6,FALSE)</f>
        <v>1141816</v>
      </c>
      <c r="N72">
        <f>VLOOKUP($A72,data!$A$8:$L$406,data!L$6,FALSE)</f>
        <v>1140525</v>
      </c>
      <c r="O72">
        <f>VLOOKUP($A72,data!$A$8:$M$406,data!M$6,FALSE)</f>
        <v>1142494</v>
      </c>
      <c r="P72">
        <f>VLOOKUP($A72,data!$A$610:$L$1008,data!B$608,FALSE)</f>
        <v>680716</v>
      </c>
      <c r="Q72">
        <f>VLOOKUP($A72,data!$A$610:$L$1008,data!C$608,FALSE)</f>
        <v>690517</v>
      </c>
      <c r="R72">
        <f>VLOOKUP($A72,data!$A$610:$L$1008,data!D$608,FALSE)</f>
        <v>696331</v>
      </c>
      <c r="S72">
        <f>VLOOKUP($A72,data!$A$610:$L$1008,data!E$608,FALSE)</f>
        <v>699528</v>
      </c>
      <c r="T72">
        <f>VLOOKUP($A72,data!$A$610:$L$1008,data!F$608,FALSE)</f>
        <v>705477</v>
      </c>
      <c r="U72">
        <f>VLOOKUP($A72,data!$A$610:$L$1008,data!G$608,FALSE)</f>
        <v>713729</v>
      </c>
      <c r="V72">
        <f>VLOOKUP($A72,data!$A$610:$L$1008,data!H$608,FALSE)</f>
        <v>725339</v>
      </c>
      <c r="W72">
        <f>VLOOKUP($A72,data!$A$610:$L$1008,data!I$608,FALSE)</f>
        <v>731462</v>
      </c>
      <c r="X72">
        <f>VLOOKUP($A72,data!$A$610:$L$1008,data!J$608,FALSE)</f>
        <v>733615</v>
      </c>
      <c r="Y72">
        <f>VLOOKUP($A72,data!$A$610:$L$1008,data!K$608,FALSE)</f>
        <v>733627</v>
      </c>
      <c r="Z72">
        <f>VLOOKUP($A72,data!$A$610:$L$1008,data!L$608,FALSE)</f>
        <v>733995</v>
      </c>
      <c r="AA72">
        <f>VLOOKUP($A72,data!$A$610:$M$1008,data!M$608,FALSE)</f>
        <v>737332</v>
      </c>
      <c r="AC72">
        <f>VLOOKUP($A72,data1!$A$8:$AA$353,data1!B$6,FALSE)</f>
        <v>1141374</v>
      </c>
      <c r="AD72">
        <f>VLOOKUP($A72,data1!$A$8:$AA$353,data1!C$6,FALSE)</f>
        <v>1147620</v>
      </c>
      <c r="AE72">
        <f>VLOOKUP($A72,data1!$A$8:$AA$353,data1!D$6,FALSE)</f>
        <v>1152785</v>
      </c>
      <c r="AF72">
        <f>VLOOKUP($A72,data1!$A$8:$AA$353,data1!E$6,FALSE)</f>
        <v>1157285</v>
      </c>
      <c r="AG72">
        <f>VLOOKUP($A72,data1!$A$8:$AA$353,data1!F$6,FALSE)</f>
        <v>1161477</v>
      </c>
      <c r="AH72">
        <f>VLOOKUP($A72,data1!$A$8:$AA$353,data1!G$6,FALSE)</f>
        <v>1165531</v>
      </c>
      <c r="AI72">
        <f>VLOOKUP($A72,data1!$A$8:$AA$353,data1!H$6,FALSE)</f>
        <v>1169458</v>
      </c>
      <c r="AJ72">
        <f>VLOOKUP($A72,data1!$A$8:$AA$353,data1!I$6,FALSE)</f>
        <v>1173363</v>
      </c>
      <c r="AK72">
        <f>VLOOKUP($A72,data1!$A$8:$AA$353,data1!J$6,FALSE)</f>
        <v>1177470</v>
      </c>
      <c r="AL72">
        <f>VLOOKUP($A72,data1!$A$8:$AA$353,data1!K$6,FALSE)</f>
        <v>1181759</v>
      </c>
      <c r="AM72">
        <f>VLOOKUP($A72,data1!$A$8:$AA$353,data1!L$6,FALSE)</f>
        <v>1185989</v>
      </c>
      <c r="AN72">
        <f>VLOOKUP($A72,data1!$A$8:$AA$353,data1!M$6,FALSE)</f>
        <v>1190356</v>
      </c>
      <c r="AO72">
        <f>VLOOKUP($A72,data1!$A$8:$AA$353,data1!N$6,FALSE)</f>
        <v>1194894</v>
      </c>
      <c r="AP72">
        <f>VLOOKUP($A72,data1!$A$8:$AA$353,data1!O$6,FALSE)</f>
        <v>1199533</v>
      </c>
      <c r="AQ72">
        <f>VLOOKUP($A72,data1!$A$8:$AA$353,data1!P$6,FALSE)</f>
        <v>1204008</v>
      </c>
      <c r="AR72">
        <f>VLOOKUP($A72,data1!$A$8:$AA$353,data1!Q$6,FALSE)</f>
        <v>1208354</v>
      </c>
      <c r="AS72">
        <f>VLOOKUP($A72,data1!$A$8:$AA$353,data1!R$6,FALSE)</f>
        <v>1212714</v>
      </c>
      <c r="AT72">
        <f>VLOOKUP($A72,data1!$A$8:$AA$353,data1!S$6,FALSE)</f>
        <v>1217164</v>
      </c>
      <c r="AU72">
        <f>VLOOKUP($A72,data1!$A$8:$AA$353,data1!T$6,FALSE)</f>
        <v>1221532</v>
      </c>
      <c r="AV72">
        <f>VLOOKUP($A72,data1!$A$8:$AA$353,data1!U$6,FALSE)</f>
        <v>1225833</v>
      </c>
      <c r="AW72">
        <f>VLOOKUP($A72,data1!$A$8:$AA$353,data1!V$6,FALSE)</f>
        <v>1230018</v>
      </c>
      <c r="AX72">
        <f>VLOOKUP($A72,data1!$A$8:$AA$353,data1!W$6,FALSE)</f>
        <v>1234300</v>
      </c>
      <c r="AY72">
        <f>VLOOKUP($A72,data1!$A$8:$AA$353,data1!X$6,FALSE)</f>
        <v>1238645</v>
      </c>
      <c r="AZ72">
        <f>VLOOKUP($A72,data1!$A$8:$AA$353,data1!Y$6,FALSE)</f>
        <v>1243007</v>
      </c>
      <c r="BA72">
        <f>VLOOKUP($A72,data1!$A$8:$AA$353,data1!Z$6,FALSE)</f>
        <v>1247361</v>
      </c>
      <c r="BB72">
        <f>VLOOKUP($A72,data1!$A$8:$AA$353,data1!AA$6,FALSE)</f>
        <v>1251689</v>
      </c>
      <c r="BC72">
        <f>VLOOKUP($A72,data1!$A$488:$AA$833,data1!B$486,FALSE)</f>
        <v>733615</v>
      </c>
      <c r="BD72">
        <f>VLOOKUP($A72,data1!$A$488:$AA$833,data1!C$486,FALSE)</f>
        <v>737622</v>
      </c>
      <c r="BE72">
        <f>VLOOKUP($A72,data1!$A$488:$AA$833,data1!D$486,FALSE)</f>
        <v>741274</v>
      </c>
      <c r="BF72">
        <f>VLOOKUP($A72,data1!$A$488:$AA$833,data1!E$486,FALSE)</f>
        <v>744822</v>
      </c>
      <c r="BG72">
        <f>VLOOKUP($A72,data1!$A$488:$AA$833,data1!F$486,FALSE)</f>
        <v>748133</v>
      </c>
      <c r="BH72">
        <f>VLOOKUP($A72,data1!$A$488:$AA$833,data1!G$486,FALSE)</f>
        <v>750970</v>
      </c>
      <c r="BI72">
        <f>VLOOKUP($A72,data1!$A$488:$AA$833,data1!H$486,FALSE)</f>
        <v>754138</v>
      </c>
      <c r="BJ72">
        <f>VLOOKUP($A72,data1!$A$488:$AA$833,data1!I$486,FALSE)</f>
        <v>757114</v>
      </c>
      <c r="BK72">
        <f>VLOOKUP($A72,data1!$A$488:$AA$833,data1!J$486,FALSE)</f>
        <v>759518</v>
      </c>
      <c r="BL72">
        <f>VLOOKUP($A72,data1!$A$488:$AA$833,data1!K$486,FALSE)</f>
        <v>761815</v>
      </c>
      <c r="BM72">
        <f>VLOOKUP($A72,data1!$A$488:$AA$833,data1!L$486,FALSE)</f>
        <v>764781</v>
      </c>
      <c r="BN72">
        <f>VLOOKUP($A72,data1!$A$488:$AA$833,data1!M$486,FALSE)</f>
        <v>767609</v>
      </c>
      <c r="BO72">
        <f>VLOOKUP($A72,data1!$A$488:$AA$833,data1!N$486,FALSE)</f>
        <v>770125</v>
      </c>
      <c r="BP72">
        <f>VLOOKUP($A72,data1!$A$488:$AA$833,data1!O$486,FALSE)</f>
        <v>772568</v>
      </c>
      <c r="BQ72">
        <f>VLOOKUP($A72,data1!$A$488:$AA$833,data1!P$486,FALSE)</f>
        <v>774963</v>
      </c>
      <c r="BR72">
        <f>VLOOKUP($A72,data1!$A$488:$AA$833,data1!Q$486,FALSE)</f>
        <v>776850</v>
      </c>
      <c r="BS72">
        <f>VLOOKUP($A72,data1!$A$488:$AA$833,data1!R$486,FALSE)</f>
        <v>778099</v>
      </c>
      <c r="BT72">
        <f>VLOOKUP($A72,data1!$A$488:$AA$833,data1!S$486,FALSE)</f>
        <v>779033</v>
      </c>
      <c r="BU72">
        <f>VLOOKUP($A72,data1!$A$488:$AA$833,data1!T$486,FALSE)</f>
        <v>779842</v>
      </c>
      <c r="BV72">
        <f>VLOOKUP($A72,data1!$A$488:$AA$833,data1!U$486,FALSE)</f>
        <v>780654</v>
      </c>
      <c r="BW72">
        <f>VLOOKUP($A72,data1!$A$488:$AA$833,data1!V$486,FALSE)</f>
        <v>781606</v>
      </c>
      <c r="BX72">
        <f>VLOOKUP($A72,data1!$A$488:$AA$833,data1!W$486,FALSE)</f>
        <v>782939</v>
      </c>
      <c r="BY72">
        <f>VLOOKUP($A72,data1!$A$488:$AA$833,data1!X$486,FALSE)</f>
        <v>784365</v>
      </c>
      <c r="BZ72">
        <f>VLOOKUP($A72,data1!$A$488:$AA$833,data1!Y$486,FALSE)</f>
        <v>785733</v>
      </c>
      <c r="CA72">
        <f>VLOOKUP($A72,data1!$A$488:$AA$833,data1!Z$486,FALSE)</f>
        <v>787289</v>
      </c>
      <c r="CB72">
        <f>VLOOKUP($A72,data1!$A$488:$AA$833,data1!AA$486,FALSE)</f>
        <v>788806</v>
      </c>
    </row>
    <row r="73" spans="1:80" x14ac:dyDescent="0.3">
      <c r="A73" t="s">
        <v>15</v>
      </c>
      <c r="B73" s="25" t="str">
        <f>IFERROR(VLOOKUP($A73,class!$A$1:$B$455,2,FALSE),"")</f>
        <v>Metropolitan District</v>
      </c>
      <c r="C73" s="25" t="str">
        <f>IFERROR(IFERROR(VLOOKUP($A73,classifications!$A$3:$C$336,3,FALSE),VLOOKUP($A73,classifications!$I$2:$K$28,3,FALSE)),"")</f>
        <v>Predominantly Urban</v>
      </c>
      <c r="D73">
        <f>VLOOKUP($A73,data!$A$8:$L$406,data!B$6,FALSE)</f>
        <v>311674</v>
      </c>
      <c r="E73">
        <f>VLOOKUP($A73,data!$A$8:$L$406,data!C$6,FALSE)</f>
        <v>316915</v>
      </c>
      <c r="F73">
        <f>VLOOKUP($A73,data!$A$8:$L$406,data!D$6,FALSE)</f>
        <v>322504</v>
      </c>
      <c r="G73">
        <f>VLOOKUP($A73,data!$A$8:$L$406,data!E$6,FALSE)</f>
        <v>328423</v>
      </c>
      <c r="H73">
        <f>VLOOKUP($A73,data!$A$8:$L$406,data!F$6,FALSE)</f>
        <v>335018</v>
      </c>
      <c r="I73">
        <f>VLOOKUP($A73,data!$A$8:$L$406,data!G$6,FALSE)</f>
        <v>344288</v>
      </c>
      <c r="J73">
        <f>VLOOKUP($A73,data!$A$8:$L$406,data!H$6,FALSE)</f>
        <v>353215</v>
      </c>
      <c r="K73">
        <f>VLOOKUP($A73,data!$A$8:$L$406,data!I$6,FALSE)</f>
        <v>360149</v>
      </c>
      <c r="L73">
        <f>VLOOKUP($A73,data!$A$8:$L$406,data!J$6,FALSE)</f>
        <v>366785</v>
      </c>
      <c r="M73">
        <f>VLOOKUP($A73,data!$A$8:$L$406,data!K$6,FALSE)</f>
        <v>371521</v>
      </c>
      <c r="N73">
        <f>VLOOKUP($A73,data!$A$8:$L$406,data!L$6,FALSE)</f>
        <v>379387</v>
      </c>
      <c r="O73">
        <f>VLOOKUP($A73,data!$A$8:$M$406,data!M$6,FALSE)</f>
        <v>343320</v>
      </c>
      <c r="P73">
        <f>VLOOKUP($A73,data!$A$610:$L$1008,data!B$608,FALSE)</f>
        <v>203482</v>
      </c>
      <c r="Q73">
        <f>VLOOKUP($A73,data!$A$610:$L$1008,data!C$608,FALSE)</f>
        <v>207471</v>
      </c>
      <c r="R73">
        <f>VLOOKUP($A73,data!$A$610:$L$1008,data!D$608,FALSE)</f>
        <v>211116</v>
      </c>
      <c r="S73">
        <f>VLOOKUP($A73,data!$A$610:$L$1008,data!E$608,FALSE)</f>
        <v>215097</v>
      </c>
      <c r="T73">
        <f>VLOOKUP($A73,data!$A$610:$L$1008,data!F$608,FALSE)</f>
        <v>219869</v>
      </c>
      <c r="U73">
        <f>VLOOKUP($A73,data!$A$610:$L$1008,data!G$608,FALSE)</f>
        <v>227313</v>
      </c>
      <c r="V73">
        <f>VLOOKUP($A73,data!$A$610:$L$1008,data!H$608,FALSE)</f>
        <v>234533</v>
      </c>
      <c r="W73">
        <f>VLOOKUP($A73,data!$A$610:$L$1008,data!I$608,FALSE)</f>
        <v>240250</v>
      </c>
      <c r="X73">
        <f>VLOOKUP($A73,data!$A$610:$L$1008,data!J$608,FALSE)</f>
        <v>245227</v>
      </c>
      <c r="Y73">
        <f>VLOOKUP($A73,data!$A$610:$L$1008,data!K$608,FALSE)</f>
        <v>249005</v>
      </c>
      <c r="Z73">
        <f>VLOOKUP($A73,data!$A$610:$L$1008,data!L$608,FALSE)</f>
        <v>255941</v>
      </c>
      <c r="AA73">
        <f>VLOOKUP($A73,data!$A$610:$M$1008,data!M$608,FALSE)</f>
        <v>224569</v>
      </c>
      <c r="AC73">
        <f>VLOOKUP($A73,data1!$A$8:$AA$353,data1!B$6,FALSE)</f>
        <v>366785</v>
      </c>
      <c r="AD73">
        <f>VLOOKUP($A73,data1!$A$8:$AA$353,data1!C$6,FALSE)</f>
        <v>373389</v>
      </c>
      <c r="AE73">
        <f>VLOOKUP($A73,data1!$A$8:$AA$353,data1!D$6,FALSE)</f>
        <v>378966</v>
      </c>
      <c r="AF73">
        <f>VLOOKUP($A73,data1!$A$8:$AA$353,data1!E$6,FALSE)</f>
        <v>383820</v>
      </c>
      <c r="AG73">
        <f>VLOOKUP($A73,data1!$A$8:$AA$353,data1!F$6,FALSE)</f>
        <v>388311</v>
      </c>
      <c r="AH73">
        <f>VLOOKUP($A73,data1!$A$8:$AA$353,data1!G$6,FALSE)</f>
        <v>392539</v>
      </c>
      <c r="AI73">
        <f>VLOOKUP($A73,data1!$A$8:$AA$353,data1!H$6,FALSE)</f>
        <v>396579</v>
      </c>
      <c r="AJ73">
        <f>VLOOKUP($A73,data1!$A$8:$AA$353,data1!I$6,FALSE)</f>
        <v>400523</v>
      </c>
      <c r="AK73">
        <f>VLOOKUP($A73,data1!$A$8:$AA$353,data1!J$6,FALSE)</f>
        <v>404454</v>
      </c>
      <c r="AL73">
        <f>VLOOKUP($A73,data1!$A$8:$AA$353,data1!K$6,FALSE)</f>
        <v>408379</v>
      </c>
      <c r="AM73">
        <f>VLOOKUP($A73,data1!$A$8:$AA$353,data1!L$6,FALSE)</f>
        <v>412103</v>
      </c>
      <c r="AN73">
        <f>VLOOKUP($A73,data1!$A$8:$AA$353,data1!M$6,FALSE)</f>
        <v>415758</v>
      </c>
      <c r="AO73">
        <f>VLOOKUP($A73,data1!$A$8:$AA$353,data1!N$6,FALSE)</f>
        <v>419366</v>
      </c>
      <c r="AP73">
        <f>VLOOKUP($A73,data1!$A$8:$AA$353,data1!O$6,FALSE)</f>
        <v>422919</v>
      </c>
      <c r="AQ73">
        <f>VLOOKUP($A73,data1!$A$8:$AA$353,data1!P$6,FALSE)</f>
        <v>426191</v>
      </c>
      <c r="AR73">
        <f>VLOOKUP($A73,data1!$A$8:$AA$353,data1!Q$6,FALSE)</f>
        <v>429326</v>
      </c>
      <c r="AS73">
        <f>VLOOKUP($A73,data1!$A$8:$AA$353,data1!R$6,FALSE)</f>
        <v>432424</v>
      </c>
      <c r="AT73">
        <f>VLOOKUP($A73,data1!$A$8:$AA$353,data1!S$6,FALSE)</f>
        <v>435500</v>
      </c>
      <c r="AU73">
        <f>VLOOKUP($A73,data1!$A$8:$AA$353,data1!T$6,FALSE)</f>
        <v>438428</v>
      </c>
      <c r="AV73">
        <f>VLOOKUP($A73,data1!$A$8:$AA$353,data1!U$6,FALSE)</f>
        <v>441223</v>
      </c>
      <c r="AW73">
        <f>VLOOKUP($A73,data1!$A$8:$AA$353,data1!V$6,FALSE)</f>
        <v>443839</v>
      </c>
      <c r="AX73">
        <f>VLOOKUP($A73,data1!$A$8:$AA$353,data1!W$6,FALSE)</f>
        <v>446457</v>
      </c>
      <c r="AY73">
        <f>VLOOKUP($A73,data1!$A$8:$AA$353,data1!X$6,FALSE)</f>
        <v>449021</v>
      </c>
      <c r="AZ73">
        <f>VLOOKUP($A73,data1!$A$8:$AA$353,data1!Y$6,FALSE)</f>
        <v>451534</v>
      </c>
      <c r="BA73">
        <f>VLOOKUP($A73,data1!$A$8:$AA$353,data1!Z$6,FALSE)</f>
        <v>454000</v>
      </c>
      <c r="BB73">
        <f>VLOOKUP($A73,data1!$A$8:$AA$353,data1!AA$6,FALSE)</f>
        <v>456404</v>
      </c>
      <c r="BC73">
        <f>VLOOKUP($A73,data1!$A$488:$AA$833,data1!B$486,FALSE)</f>
        <v>245227</v>
      </c>
      <c r="BD73">
        <f>VLOOKUP($A73,data1!$A$488:$AA$833,data1!C$486,FALSE)</f>
        <v>250251</v>
      </c>
      <c r="BE73">
        <f>VLOOKUP($A73,data1!$A$488:$AA$833,data1!D$486,FALSE)</f>
        <v>254535</v>
      </c>
      <c r="BF73">
        <f>VLOOKUP($A73,data1!$A$488:$AA$833,data1!E$486,FALSE)</f>
        <v>258046</v>
      </c>
      <c r="BG73">
        <f>VLOOKUP($A73,data1!$A$488:$AA$833,data1!F$486,FALSE)</f>
        <v>261472</v>
      </c>
      <c r="BH73">
        <f>VLOOKUP($A73,data1!$A$488:$AA$833,data1!G$486,FALSE)</f>
        <v>264680</v>
      </c>
      <c r="BI73">
        <f>VLOOKUP($A73,data1!$A$488:$AA$833,data1!H$486,FALSE)</f>
        <v>267679</v>
      </c>
      <c r="BJ73">
        <f>VLOOKUP($A73,data1!$A$488:$AA$833,data1!I$486,FALSE)</f>
        <v>270638</v>
      </c>
      <c r="BK73">
        <f>VLOOKUP($A73,data1!$A$488:$AA$833,data1!J$486,FALSE)</f>
        <v>273633</v>
      </c>
      <c r="BL73">
        <f>VLOOKUP($A73,data1!$A$488:$AA$833,data1!K$486,FALSE)</f>
        <v>276608</v>
      </c>
      <c r="BM73">
        <f>VLOOKUP($A73,data1!$A$488:$AA$833,data1!L$486,FALSE)</f>
        <v>279487</v>
      </c>
      <c r="BN73">
        <f>VLOOKUP($A73,data1!$A$488:$AA$833,data1!M$486,FALSE)</f>
        <v>282212</v>
      </c>
      <c r="BO73">
        <f>VLOOKUP($A73,data1!$A$488:$AA$833,data1!N$486,FALSE)</f>
        <v>284720</v>
      </c>
      <c r="BP73">
        <f>VLOOKUP($A73,data1!$A$488:$AA$833,data1!O$486,FALSE)</f>
        <v>287184</v>
      </c>
      <c r="BQ73">
        <f>VLOOKUP($A73,data1!$A$488:$AA$833,data1!P$486,FALSE)</f>
        <v>289267</v>
      </c>
      <c r="BR73">
        <f>VLOOKUP($A73,data1!$A$488:$AA$833,data1!Q$486,FALSE)</f>
        <v>291131</v>
      </c>
      <c r="BS73">
        <f>VLOOKUP($A73,data1!$A$488:$AA$833,data1!R$486,FALSE)</f>
        <v>292973</v>
      </c>
      <c r="BT73">
        <f>VLOOKUP($A73,data1!$A$488:$AA$833,data1!S$486,FALSE)</f>
        <v>294826</v>
      </c>
      <c r="BU73">
        <f>VLOOKUP($A73,data1!$A$488:$AA$833,data1!T$486,FALSE)</f>
        <v>296567</v>
      </c>
      <c r="BV73">
        <f>VLOOKUP($A73,data1!$A$488:$AA$833,data1!U$486,FALSE)</f>
        <v>298151</v>
      </c>
      <c r="BW73">
        <f>VLOOKUP($A73,data1!$A$488:$AA$833,data1!V$486,FALSE)</f>
        <v>299620</v>
      </c>
      <c r="BX73">
        <f>VLOOKUP($A73,data1!$A$488:$AA$833,data1!W$486,FALSE)</f>
        <v>301106</v>
      </c>
      <c r="BY73">
        <f>VLOOKUP($A73,data1!$A$488:$AA$833,data1!X$486,FALSE)</f>
        <v>302720</v>
      </c>
      <c r="BZ73">
        <f>VLOOKUP($A73,data1!$A$488:$AA$833,data1!Y$486,FALSE)</f>
        <v>304248</v>
      </c>
      <c r="CA73">
        <f>VLOOKUP($A73,data1!$A$488:$AA$833,data1!Z$486,FALSE)</f>
        <v>305852</v>
      </c>
      <c r="CB73">
        <f>VLOOKUP($A73,data1!$A$488:$AA$833,data1!AA$486,FALSE)</f>
        <v>307293</v>
      </c>
    </row>
    <row r="74" spans="1:80" x14ac:dyDescent="0.3">
      <c r="A74" t="s">
        <v>17</v>
      </c>
      <c r="B74" s="25" t="str">
        <f>IFERROR(VLOOKUP($A74,class!$A$1:$B$455,2,FALSE),"")</f>
        <v>Metropolitan District</v>
      </c>
      <c r="C74" s="25" t="str">
        <f>IFERROR(IFERROR(VLOOKUP($A74,classifications!$A$3:$C$336,3,FALSE),VLOOKUP($A74,classifications!$I$2:$K$28,3,FALSE)),"")</f>
        <v>Predominantly Urban</v>
      </c>
      <c r="D74">
        <f>VLOOKUP($A74,data!$A$8:$L$406,data!B$6,FALSE)</f>
        <v>312206</v>
      </c>
      <c r="E74">
        <f>VLOOKUP($A74,data!$A$8:$L$406,data!C$6,FALSE)</f>
        <v>313261</v>
      </c>
      <c r="F74">
        <f>VLOOKUP($A74,data!$A$8:$L$406,data!D$6,FALSE)</f>
        <v>313570</v>
      </c>
      <c r="G74">
        <f>VLOOKUP($A74,data!$A$8:$L$406,data!E$6,FALSE)</f>
        <v>314357</v>
      </c>
      <c r="H74">
        <f>VLOOKUP($A74,data!$A$8:$L$406,data!F$6,FALSE)</f>
        <v>315653</v>
      </c>
      <c r="I74">
        <f>VLOOKUP($A74,data!$A$8:$L$406,data!G$6,FALSE)</f>
        <v>316331</v>
      </c>
      <c r="J74">
        <f>VLOOKUP($A74,data!$A$8:$L$406,data!H$6,FALSE)</f>
        <v>317558</v>
      </c>
      <c r="K74">
        <f>VLOOKUP($A74,data!$A$8:$L$406,data!I$6,FALSE)</f>
        <v>319419</v>
      </c>
      <c r="L74">
        <f>VLOOKUP($A74,data!$A$8:$L$406,data!J$6,FALSE)</f>
        <v>320626</v>
      </c>
      <c r="M74">
        <f>VLOOKUP($A74,data!$A$8:$L$406,data!K$6,FALSE)</f>
        <v>321596</v>
      </c>
      <c r="N74">
        <f>VLOOKUP($A74,data!$A$8:$L$406,data!L$6,FALSE)</f>
        <v>322363</v>
      </c>
      <c r="O74">
        <f>VLOOKUP($A74,data!$A$8:$M$406,data!M$6,FALSE)</f>
        <v>323581</v>
      </c>
      <c r="P74">
        <f>VLOOKUP($A74,data!$A$610:$L$1008,data!B$608,FALSE)</f>
        <v>195155</v>
      </c>
      <c r="Q74">
        <f>VLOOKUP($A74,data!$A$610:$L$1008,data!C$608,FALSE)</f>
        <v>195183</v>
      </c>
      <c r="R74">
        <f>VLOOKUP($A74,data!$A$610:$L$1008,data!D$608,FALSE)</f>
        <v>193848</v>
      </c>
      <c r="S74">
        <f>VLOOKUP($A74,data!$A$610:$L$1008,data!E$608,FALSE)</f>
        <v>193353</v>
      </c>
      <c r="T74">
        <f>VLOOKUP($A74,data!$A$610:$L$1008,data!F$608,FALSE)</f>
        <v>193007</v>
      </c>
      <c r="U74">
        <f>VLOOKUP($A74,data!$A$610:$L$1008,data!G$608,FALSE)</f>
        <v>192780</v>
      </c>
      <c r="V74">
        <f>VLOOKUP($A74,data!$A$610:$L$1008,data!H$608,FALSE)</f>
        <v>192783</v>
      </c>
      <c r="W74">
        <f>VLOOKUP($A74,data!$A$610:$L$1008,data!I$608,FALSE)</f>
        <v>193195</v>
      </c>
      <c r="X74">
        <f>VLOOKUP($A74,data!$A$610:$L$1008,data!J$608,FALSE)</f>
        <v>193442</v>
      </c>
      <c r="Y74">
        <f>VLOOKUP($A74,data!$A$610:$L$1008,data!K$608,FALSE)</f>
        <v>193637</v>
      </c>
      <c r="Z74">
        <f>VLOOKUP($A74,data!$A$610:$L$1008,data!L$608,FALSE)</f>
        <v>194465</v>
      </c>
      <c r="AA74">
        <f>VLOOKUP($A74,data!$A$610:$M$1008,data!M$608,FALSE)</f>
        <v>196489</v>
      </c>
      <c r="AC74">
        <f>VLOOKUP($A74,data1!$A$8:$AA$353,data1!B$6,FALSE)</f>
        <v>320626</v>
      </c>
      <c r="AD74">
        <f>VLOOKUP($A74,data1!$A$8:$AA$353,data1!C$6,FALSE)</f>
        <v>322229</v>
      </c>
      <c r="AE74">
        <f>VLOOKUP($A74,data1!$A$8:$AA$353,data1!D$6,FALSE)</f>
        <v>323692</v>
      </c>
      <c r="AF74">
        <f>VLOOKUP($A74,data1!$A$8:$AA$353,data1!E$6,FALSE)</f>
        <v>325147</v>
      </c>
      <c r="AG74">
        <f>VLOOKUP($A74,data1!$A$8:$AA$353,data1!F$6,FALSE)</f>
        <v>326578</v>
      </c>
      <c r="AH74">
        <f>VLOOKUP($A74,data1!$A$8:$AA$353,data1!G$6,FALSE)</f>
        <v>327914</v>
      </c>
      <c r="AI74">
        <f>VLOOKUP($A74,data1!$A$8:$AA$353,data1!H$6,FALSE)</f>
        <v>329196</v>
      </c>
      <c r="AJ74">
        <f>VLOOKUP($A74,data1!$A$8:$AA$353,data1!I$6,FALSE)</f>
        <v>330431</v>
      </c>
      <c r="AK74">
        <f>VLOOKUP($A74,data1!$A$8:$AA$353,data1!J$6,FALSE)</f>
        <v>331681</v>
      </c>
      <c r="AL74">
        <f>VLOOKUP($A74,data1!$A$8:$AA$353,data1!K$6,FALSE)</f>
        <v>332899</v>
      </c>
      <c r="AM74">
        <f>VLOOKUP($A74,data1!$A$8:$AA$353,data1!L$6,FALSE)</f>
        <v>334104</v>
      </c>
      <c r="AN74">
        <f>VLOOKUP($A74,data1!$A$8:$AA$353,data1!M$6,FALSE)</f>
        <v>335312</v>
      </c>
      <c r="AO74">
        <f>VLOOKUP($A74,data1!$A$8:$AA$353,data1!N$6,FALSE)</f>
        <v>336516</v>
      </c>
      <c r="AP74">
        <f>VLOOKUP($A74,data1!$A$8:$AA$353,data1!O$6,FALSE)</f>
        <v>337713</v>
      </c>
      <c r="AQ74">
        <f>VLOOKUP($A74,data1!$A$8:$AA$353,data1!P$6,FALSE)</f>
        <v>338929</v>
      </c>
      <c r="AR74">
        <f>VLOOKUP($A74,data1!$A$8:$AA$353,data1!Q$6,FALSE)</f>
        <v>340183</v>
      </c>
      <c r="AS74">
        <f>VLOOKUP($A74,data1!$A$8:$AA$353,data1!R$6,FALSE)</f>
        <v>341492</v>
      </c>
      <c r="AT74">
        <f>VLOOKUP($A74,data1!$A$8:$AA$353,data1!S$6,FALSE)</f>
        <v>342824</v>
      </c>
      <c r="AU74">
        <f>VLOOKUP($A74,data1!$A$8:$AA$353,data1!T$6,FALSE)</f>
        <v>344185</v>
      </c>
      <c r="AV74">
        <f>VLOOKUP($A74,data1!$A$8:$AA$353,data1!U$6,FALSE)</f>
        <v>345609</v>
      </c>
      <c r="AW74">
        <f>VLOOKUP($A74,data1!$A$8:$AA$353,data1!V$6,FALSE)</f>
        <v>347101</v>
      </c>
      <c r="AX74">
        <f>VLOOKUP($A74,data1!$A$8:$AA$353,data1!W$6,FALSE)</f>
        <v>348617</v>
      </c>
      <c r="AY74">
        <f>VLOOKUP($A74,data1!$A$8:$AA$353,data1!X$6,FALSE)</f>
        <v>350144</v>
      </c>
      <c r="AZ74">
        <f>VLOOKUP($A74,data1!$A$8:$AA$353,data1!Y$6,FALSE)</f>
        <v>351678</v>
      </c>
      <c r="BA74">
        <f>VLOOKUP($A74,data1!$A$8:$AA$353,data1!Z$6,FALSE)</f>
        <v>353208</v>
      </c>
      <c r="BB74">
        <f>VLOOKUP($A74,data1!$A$8:$AA$353,data1!AA$6,FALSE)</f>
        <v>354730</v>
      </c>
      <c r="BC74">
        <f>VLOOKUP($A74,data1!$A$488:$AA$833,data1!B$486,FALSE)</f>
        <v>193442</v>
      </c>
      <c r="BD74">
        <f>VLOOKUP($A74,data1!$A$488:$AA$833,data1!C$486,FALSE)</f>
        <v>194005</v>
      </c>
      <c r="BE74">
        <f>VLOOKUP($A74,data1!$A$488:$AA$833,data1!D$486,FALSE)</f>
        <v>194823</v>
      </c>
      <c r="BF74">
        <f>VLOOKUP($A74,data1!$A$488:$AA$833,data1!E$486,FALSE)</f>
        <v>195616</v>
      </c>
      <c r="BG74">
        <f>VLOOKUP($A74,data1!$A$488:$AA$833,data1!F$486,FALSE)</f>
        <v>196516</v>
      </c>
      <c r="BH74">
        <f>VLOOKUP($A74,data1!$A$488:$AA$833,data1!G$486,FALSE)</f>
        <v>197161</v>
      </c>
      <c r="BI74">
        <f>VLOOKUP($A74,data1!$A$488:$AA$833,data1!H$486,FALSE)</f>
        <v>197956</v>
      </c>
      <c r="BJ74">
        <f>VLOOKUP($A74,data1!$A$488:$AA$833,data1!I$486,FALSE)</f>
        <v>198631</v>
      </c>
      <c r="BK74">
        <f>VLOOKUP($A74,data1!$A$488:$AA$833,data1!J$486,FALSE)</f>
        <v>199241</v>
      </c>
      <c r="BL74">
        <f>VLOOKUP($A74,data1!$A$488:$AA$833,data1!K$486,FALSE)</f>
        <v>199569</v>
      </c>
      <c r="BM74">
        <f>VLOOKUP($A74,data1!$A$488:$AA$833,data1!L$486,FALSE)</f>
        <v>200131</v>
      </c>
      <c r="BN74">
        <f>VLOOKUP($A74,data1!$A$488:$AA$833,data1!M$486,FALSE)</f>
        <v>200523</v>
      </c>
      <c r="BO74">
        <f>VLOOKUP($A74,data1!$A$488:$AA$833,data1!N$486,FALSE)</f>
        <v>200733</v>
      </c>
      <c r="BP74">
        <f>VLOOKUP($A74,data1!$A$488:$AA$833,data1!O$486,FALSE)</f>
        <v>200956</v>
      </c>
      <c r="BQ74">
        <f>VLOOKUP($A74,data1!$A$488:$AA$833,data1!P$486,FALSE)</f>
        <v>201088</v>
      </c>
      <c r="BR74">
        <f>VLOOKUP($A74,data1!$A$488:$AA$833,data1!Q$486,FALSE)</f>
        <v>201308</v>
      </c>
      <c r="BS74">
        <f>VLOOKUP($A74,data1!$A$488:$AA$833,data1!R$486,FALSE)</f>
        <v>201477</v>
      </c>
      <c r="BT74">
        <f>VLOOKUP($A74,data1!$A$488:$AA$833,data1!S$486,FALSE)</f>
        <v>201462</v>
      </c>
      <c r="BU74">
        <f>VLOOKUP($A74,data1!$A$488:$AA$833,data1!T$486,FALSE)</f>
        <v>201462</v>
      </c>
      <c r="BV74">
        <f>VLOOKUP($A74,data1!$A$488:$AA$833,data1!U$486,FALSE)</f>
        <v>201678</v>
      </c>
      <c r="BW74">
        <f>VLOOKUP($A74,data1!$A$488:$AA$833,data1!V$486,FALSE)</f>
        <v>202234</v>
      </c>
      <c r="BX74">
        <f>VLOOKUP($A74,data1!$A$488:$AA$833,data1!W$486,FALSE)</f>
        <v>202982</v>
      </c>
      <c r="BY74">
        <f>VLOOKUP($A74,data1!$A$488:$AA$833,data1!X$486,FALSE)</f>
        <v>203835</v>
      </c>
      <c r="BZ74">
        <f>VLOOKUP($A74,data1!$A$488:$AA$833,data1!Y$486,FALSE)</f>
        <v>204762</v>
      </c>
      <c r="CA74">
        <f>VLOOKUP($A74,data1!$A$488:$AA$833,data1!Z$486,FALSE)</f>
        <v>205771</v>
      </c>
      <c r="CB74">
        <f>VLOOKUP($A74,data1!$A$488:$AA$833,data1!AA$486,FALSE)</f>
        <v>206682</v>
      </c>
    </row>
    <row r="75" spans="1:80" x14ac:dyDescent="0.3">
      <c r="A75" t="s">
        <v>19</v>
      </c>
      <c r="B75" s="25" t="str">
        <f>IFERROR(VLOOKUP($A75,class!$A$1:$B$455,2,FALSE),"")</f>
        <v>Metropolitan District</v>
      </c>
      <c r="C75" s="25" t="str">
        <f>IFERROR(IFERROR(VLOOKUP($A75,classifications!$A$3:$C$336,3,FALSE),VLOOKUP($A75,classifications!$I$2:$K$28,3,FALSE)),"")</f>
        <v>Predominantly Urban</v>
      </c>
      <c r="D75">
        <f>VLOOKUP($A75,data!$A$8:$L$406,data!B$6,FALSE)</f>
        <v>306181</v>
      </c>
      <c r="E75">
        <f>VLOOKUP($A75,data!$A$8:$L$406,data!C$6,FALSE)</f>
        <v>309042</v>
      </c>
      <c r="F75">
        <f>VLOOKUP($A75,data!$A$8:$L$406,data!D$6,FALSE)</f>
        <v>311245</v>
      </c>
      <c r="G75">
        <f>VLOOKUP($A75,data!$A$8:$L$406,data!E$6,FALSE)</f>
        <v>313980</v>
      </c>
      <c r="H75">
        <f>VLOOKUP($A75,data!$A$8:$L$406,data!F$6,FALSE)</f>
        <v>316289</v>
      </c>
      <c r="I75">
        <f>VLOOKUP($A75,data!$A$8:$L$406,data!G$6,FALSE)</f>
        <v>319101</v>
      </c>
      <c r="J75">
        <f>VLOOKUP($A75,data!$A$8:$L$406,data!H$6,FALSE)</f>
        <v>322631</v>
      </c>
      <c r="K75">
        <f>VLOOKUP($A75,data!$A$8:$L$406,data!I$6,FALSE)</f>
        <v>325460</v>
      </c>
      <c r="L75">
        <f>VLOOKUP($A75,data!$A$8:$L$406,data!J$6,FALSE)</f>
        <v>327378</v>
      </c>
      <c r="M75">
        <f>VLOOKUP($A75,data!$A$8:$L$406,data!K$6,FALSE)</f>
        <v>328450</v>
      </c>
      <c r="N75">
        <f>VLOOKUP($A75,data!$A$8:$L$406,data!L$6,FALSE)</f>
        <v>329042</v>
      </c>
      <c r="O75">
        <f>VLOOKUP($A75,data!$A$8:$M$406,data!M$6,FALSE)</f>
        <v>341729</v>
      </c>
      <c r="P75">
        <f>VLOOKUP($A75,data!$A$610:$L$1008,data!B$608,FALSE)</f>
        <v>193681</v>
      </c>
      <c r="Q75">
        <f>VLOOKUP($A75,data!$A$610:$L$1008,data!C$608,FALSE)</f>
        <v>195571</v>
      </c>
      <c r="R75">
        <f>VLOOKUP($A75,data!$A$610:$L$1008,data!D$608,FALSE)</f>
        <v>196115</v>
      </c>
      <c r="S75">
        <f>VLOOKUP($A75,data!$A$610:$L$1008,data!E$608,FALSE)</f>
        <v>197166</v>
      </c>
      <c r="T75">
        <f>VLOOKUP($A75,data!$A$610:$L$1008,data!F$608,FALSE)</f>
        <v>198210</v>
      </c>
      <c r="U75">
        <f>VLOOKUP($A75,data!$A$610:$L$1008,data!G$608,FALSE)</f>
        <v>199681</v>
      </c>
      <c r="V75">
        <f>VLOOKUP($A75,data!$A$610:$L$1008,data!H$608,FALSE)</f>
        <v>201575</v>
      </c>
      <c r="W75">
        <f>VLOOKUP($A75,data!$A$610:$L$1008,data!I$608,FALSE)</f>
        <v>203150</v>
      </c>
      <c r="X75">
        <f>VLOOKUP($A75,data!$A$610:$L$1008,data!J$608,FALSE)</f>
        <v>204091</v>
      </c>
      <c r="Y75">
        <f>VLOOKUP($A75,data!$A$610:$L$1008,data!K$608,FALSE)</f>
        <v>204575</v>
      </c>
      <c r="Z75">
        <f>VLOOKUP($A75,data!$A$610:$L$1008,data!L$608,FALSE)</f>
        <v>204882</v>
      </c>
      <c r="AA75">
        <f>VLOOKUP($A75,data!$A$610:$M$1008,data!M$608,FALSE)</f>
        <v>216203</v>
      </c>
      <c r="AC75">
        <f>VLOOKUP($A75,data1!$A$8:$AA$353,data1!B$6,FALSE)</f>
        <v>327378</v>
      </c>
      <c r="AD75">
        <f>VLOOKUP($A75,data1!$A$8:$AA$353,data1!C$6,FALSE)</f>
        <v>329627</v>
      </c>
      <c r="AE75">
        <f>VLOOKUP($A75,data1!$A$8:$AA$353,data1!D$6,FALSE)</f>
        <v>331717</v>
      </c>
      <c r="AF75">
        <f>VLOOKUP($A75,data1!$A$8:$AA$353,data1!E$6,FALSE)</f>
        <v>333731</v>
      </c>
      <c r="AG75">
        <f>VLOOKUP($A75,data1!$A$8:$AA$353,data1!F$6,FALSE)</f>
        <v>335606</v>
      </c>
      <c r="AH75">
        <f>VLOOKUP($A75,data1!$A$8:$AA$353,data1!G$6,FALSE)</f>
        <v>337366</v>
      </c>
      <c r="AI75">
        <f>VLOOKUP($A75,data1!$A$8:$AA$353,data1!H$6,FALSE)</f>
        <v>339004</v>
      </c>
      <c r="AJ75">
        <f>VLOOKUP($A75,data1!$A$8:$AA$353,data1!I$6,FALSE)</f>
        <v>340530</v>
      </c>
      <c r="AK75">
        <f>VLOOKUP($A75,data1!$A$8:$AA$353,data1!J$6,FALSE)</f>
        <v>342022</v>
      </c>
      <c r="AL75">
        <f>VLOOKUP($A75,data1!$A$8:$AA$353,data1!K$6,FALSE)</f>
        <v>343485</v>
      </c>
      <c r="AM75">
        <f>VLOOKUP($A75,data1!$A$8:$AA$353,data1!L$6,FALSE)</f>
        <v>344936</v>
      </c>
      <c r="AN75">
        <f>VLOOKUP($A75,data1!$A$8:$AA$353,data1!M$6,FALSE)</f>
        <v>346408</v>
      </c>
      <c r="AO75">
        <f>VLOOKUP($A75,data1!$A$8:$AA$353,data1!N$6,FALSE)</f>
        <v>347891</v>
      </c>
      <c r="AP75">
        <f>VLOOKUP($A75,data1!$A$8:$AA$353,data1!O$6,FALSE)</f>
        <v>349348</v>
      </c>
      <c r="AQ75">
        <f>VLOOKUP($A75,data1!$A$8:$AA$353,data1!P$6,FALSE)</f>
        <v>350812</v>
      </c>
      <c r="AR75">
        <f>VLOOKUP($A75,data1!$A$8:$AA$353,data1!Q$6,FALSE)</f>
        <v>352340</v>
      </c>
      <c r="AS75">
        <f>VLOOKUP($A75,data1!$A$8:$AA$353,data1!R$6,FALSE)</f>
        <v>353902</v>
      </c>
      <c r="AT75">
        <f>VLOOKUP($A75,data1!$A$8:$AA$353,data1!S$6,FALSE)</f>
        <v>355488</v>
      </c>
      <c r="AU75">
        <f>VLOOKUP($A75,data1!$A$8:$AA$353,data1!T$6,FALSE)</f>
        <v>357108</v>
      </c>
      <c r="AV75">
        <f>VLOOKUP($A75,data1!$A$8:$AA$353,data1!U$6,FALSE)</f>
        <v>358778</v>
      </c>
      <c r="AW75">
        <f>VLOOKUP($A75,data1!$A$8:$AA$353,data1!V$6,FALSE)</f>
        <v>360497</v>
      </c>
      <c r="AX75">
        <f>VLOOKUP($A75,data1!$A$8:$AA$353,data1!W$6,FALSE)</f>
        <v>362226</v>
      </c>
      <c r="AY75">
        <f>VLOOKUP($A75,data1!$A$8:$AA$353,data1!X$6,FALSE)</f>
        <v>363954</v>
      </c>
      <c r="AZ75">
        <f>VLOOKUP($A75,data1!$A$8:$AA$353,data1!Y$6,FALSE)</f>
        <v>365676</v>
      </c>
      <c r="BA75">
        <f>VLOOKUP($A75,data1!$A$8:$AA$353,data1!Z$6,FALSE)</f>
        <v>367384</v>
      </c>
      <c r="BB75">
        <f>VLOOKUP($A75,data1!$A$8:$AA$353,data1!AA$6,FALSE)</f>
        <v>369065</v>
      </c>
      <c r="BC75">
        <f>VLOOKUP($A75,data1!$A$488:$AA$833,data1!B$486,FALSE)</f>
        <v>204091</v>
      </c>
      <c r="BD75">
        <f>VLOOKUP($A75,data1!$A$488:$AA$833,data1!C$486,FALSE)</f>
        <v>205496</v>
      </c>
      <c r="BE75">
        <f>VLOOKUP($A75,data1!$A$488:$AA$833,data1!D$486,FALSE)</f>
        <v>206702</v>
      </c>
      <c r="BF75">
        <f>VLOOKUP($A75,data1!$A$488:$AA$833,data1!E$486,FALSE)</f>
        <v>208153</v>
      </c>
      <c r="BG75">
        <f>VLOOKUP($A75,data1!$A$488:$AA$833,data1!F$486,FALSE)</f>
        <v>209550</v>
      </c>
      <c r="BH75">
        <f>VLOOKUP($A75,data1!$A$488:$AA$833,data1!G$486,FALSE)</f>
        <v>210905</v>
      </c>
      <c r="BI75">
        <f>VLOOKUP($A75,data1!$A$488:$AA$833,data1!H$486,FALSE)</f>
        <v>212136</v>
      </c>
      <c r="BJ75">
        <f>VLOOKUP($A75,data1!$A$488:$AA$833,data1!I$486,FALSE)</f>
        <v>213361</v>
      </c>
      <c r="BK75">
        <f>VLOOKUP($A75,data1!$A$488:$AA$833,data1!J$486,FALSE)</f>
        <v>214184</v>
      </c>
      <c r="BL75">
        <f>VLOOKUP($A75,data1!$A$488:$AA$833,data1!K$486,FALSE)</f>
        <v>214807</v>
      </c>
      <c r="BM75">
        <f>VLOOKUP($A75,data1!$A$488:$AA$833,data1!L$486,FALSE)</f>
        <v>215864</v>
      </c>
      <c r="BN75">
        <f>VLOOKUP($A75,data1!$A$488:$AA$833,data1!M$486,FALSE)</f>
        <v>216673</v>
      </c>
      <c r="BO75">
        <f>VLOOKUP($A75,data1!$A$488:$AA$833,data1!N$486,FALSE)</f>
        <v>217240</v>
      </c>
      <c r="BP75">
        <f>VLOOKUP($A75,data1!$A$488:$AA$833,data1!O$486,FALSE)</f>
        <v>217778</v>
      </c>
      <c r="BQ75">
        <f>VLOOKUP($A75,data1!$A$488:$AA$833,data1!P$486,FALSE)</f>
        <v>218343</v>
      </c>
      <c r="BR75">
        <f>VLOOKUP($A75,data1!$A$488:$AA$833,data1!Q$486,FALSE)</f>
        <v>218865</v>
      </c>
      <c r="BS75">
        <f>VLOOKUP($A75,data1!$A$488:$AA$833,data1!R$486,FALSE)</f>
        <v>219276</v>
      </c>
      <c r="BT75">
        <f>VLOOKUP($A75,data1!$A$488:$AA$833,data1!S$486,FALSE)</f>
        <v>219487</v>
      </c>
      <c r="BU75">
        <f>VLOOKUP($A75,data1!$A$488:$AA$833,data1!T$486,FALSE)</f>
        <v>219841</v>
      </c>
      <c r="BV75">
        <f>VLOOKUP($A75,data1!$A$488:$AA$833,data1!U$486,FALSE)</f>
        <v>220260</v>
      </c>
      <c r="BW75">
        <f>VLOOKUP($A75,data1!$A$488:$AA$833,data1!V$486,FALSE)</f>
        <v>220755</v>
      </c>
      <c r="BX75">
        <f>VLOOKUP($A75,data1!$A$488:$AA$833,data1!W$486,FALSE)</f>
        <v>221342</v>
      </c>
      <c r="BY75">
        <f>VLOOKUP($A75,data1!$A$488:$AA$833,data1!X$486,FALSE)</f>
        <v>222011</v>
      </c>
      <c r="BZ75">
        <f>VLOOKUP($A75,data1!$A$488:$AA$833,data1!Y$486,FALSE)</f>
        <v>222721</v>
      </c>
      <c r="CA75">
        <f>VLOOKUP($A75,data1!$A$488:$AA$833,data1!Z$486,FALSE)</f>
        <v>223544</v>
      </c>
      <c r="CB75">
        <f>VLOOKUP($A75,data1!$A$488:$AA$833,data1!AA$486,FALSE)</f>
        <v>224285</v>
      </c>
    </row>
    <row r="76" spans="1:80" x14ac:dyDescent="0.3">
      <c r="A76" t="s">
        <v>21</v>
      </c>
      <c r="B76" s="25" t="str">
        <f>IFERROR(VLOOKUP($A76,class!$A$1:$B$455,2,FALSE),"")</f>
        <v>Metropolitan District</v>
      </c>
      <c r="C76" s="25" t="str">
        <f>IFERROR(IFERROR(VLOOKUP($A76,classifications!$A$3:$C$336,3,FALSE),VLOOKUP($A76,classifications!$I$2:$K$28,3,FALSE)),"")</f>
        <v>Predominantly Urban</v>
      </c>
      <c r="D76">
        <f>VLOOKUP($A76,data!$A$8:$L$406,data!B$6,FALSE)</f>
        <v>206329</v>
      </c>
      <c r="E76">
        <f>VLOOKUP($A76,data!$A$8:$L$406,data!C$6,FALSE)</f>
        <v>206856</v>
      </c>
      <c r="F76">
        <f>VLOOKUP($A76,data!$A$8:$L$406,data!D$6,FALSE)</f>
        <v>207450</v>
      </c>
      <c r="G76">
        <f>VLOOKUP($A76,data!$A$8:$L$406,data!E$6,FALSE)</f>
        <v>209140</v>
      </c>
      <c r="H76">
        <f>VLOOKUP($A76,data!$A$8:$L$406,data!F$6,FALSE)</f>
        <v>210227</v>
      </c>
      <c r="I76">
        <f>VLOOKUP($A76,data!$A$8:$L$406,data!G$6,FALSE)</f>
        <v>210834</v>
      </c>
      <c r="J76">
        <f>VLOOKUP($A76,data!$A$8:$L$406,data!H$6,FALSE)</f>
        <v>212166</v>
      </c>
      <c r="K76">
        <f>VLOOKUP($A76,data!$A$8:$L$406,data!I$6,FALSE)</f>
        <v>213933</v>
      </c>
      <c r="L76">
        <f>VLOOKUP($A76,data!$A$8:$L$406,data!J$6,FALSE)</f>
        <v>214909</v>
      </c>
      <c r="M76">
        <f>VLOOKUP($A76,data!$A$8:$L$406,data!K$6,FALSE)</f>
        <v>216374</v>
      </c>
      <c r="N76">
        <f>VLOOKUP($A76,data!$A$8:$L$406,data!L$6,FALSE)</f>
        <v>217487</v>
      </c>
      <c r="O76">
        <f>VLOOKUP($A76,data!$A$8:$M$406,data!M$6,FALSE)</f>
        <v>216666</v>
      </c>
      <c r="P76">
        <f>VLOOKUP($A76,data!$A$610:$L$1008,data!B$608,FALSE)</f>
        <v>128077</v>
      </c>
      <c r="Q76">
        <f>VLOOKUP($A76,data!$A$610:$L$1008,data!C$608,FALSE)</f>
        <v>127793</v>
      </c>
      <c r="R76">
        <f>VLOOKUP($A76,data!$A$610:$L$1008,data!D$608,FALSE)</f>
        <v>126714</v>
      </c>
      <c r="S76">
        <f>VLOOKUP($A76,data!$A$610:$L$1008,data!E$608,FALSE)</f>
        <v>127162</v>
      </c>
      <c r="T76">
        <f>VLOOKUP($A76,data!$A$610:$L$1008,data!F$608,FALSE)</f>
        <v>126992</v>
      </c>
      <c r="U76">
        <f>VLOOKUP($A76,data!$A$610:$L$1008,data!G$608,FALSE)</f>
        <v>126715</v>
      </c>
      <c r="V76">
        <f>VLOOKUP($A76,data!$A$610:$L$1008,data!H$608,FALSE)</f>
        <v>126964</v>
      </c>
      <c r="W76">
        <f>VLOOKUP($A76,data!$A$610:$L$1008,data!I$608,FALSE)</f>
        <v>127609</v>
      </c>
      <c r="X76">
        <f>VLOOKUP($A76,data!$A$610:$L$1008,data!J$608,FALSE)</f>
        <v>127679</v>
      </c>
      <c r="Y76">
        <f>VLOOKUP($A76,data!$A$610:$L$1008,data!K$608,FALSE)</f>
        <v>128180</v>
      </c>
      <c r="Z76">
        <f>VLOOKUP($A76,data!$A$610:$L$1008,data!L$608,FALSE)</f>
        <v>129091</v>
      </c>
      <c r="AA76">
        <f>VLOOKUP($A76,data!$A$610:$M$1008,data!M$608,FALSE)</f>
        <v>129205</v>
      </c>
      <c r="AC76">
        <f>VLOOKUP($A76,data1!$A$8:$AA$353,data1!B$6,FALSE)</f>
        <v>214909</v>
      </c>
      <c r="AD76">
        <f>VLOOKUP($A76,data1!$A$8:$AA$353,data1!C$6,FALSE)</f>
        <v>216297</v>
      </c>
      <c r="AE76">
        <f>VLOOKUP($A76,data1!$A$8:$AA$353,data1!D$6,FALSE)</f>
        <v>217712</v>
      </c>
      <c r="AF76">
        <f>VLOOKUP($A76,data1!$A$8:$AA$353,data1!E$6,FALSE)</f>
        <v>219139</v>
      </c>
      <c r="AG76">
        <f>VLOOKUP($A76,data1!$A$8:$AA$353,data1!F$6,FALSE)</f>
        <v>220539</v>
      </c>
      <c r="AH76">
        <f>VLOOKUP($A76,data1!$A$8:$AA$353,data1!G$6,FALSE)</f>
        <v>221879</v>
      </c>
      <c r="AI76">
        <f>VLOOKUP($A76,data1!$A$8:$AA$353,data1!H$6,FALSE)</f>
        <v>223173</v>
      </c>
      <c r="AJ76">
        <f>VLOOKUP($A76,data1!$A$8:$AA$353,data1!I$6,FALSE)</f>
        <v>224419</v>
      </c>
      <c r="AK76">
        <f>VLOOKUP($A76,data1!$A$8:$AA$353,data1!J$6,FALSE)</f>
        <v>225622</v>
      </c>
      <c r="AL76">
        <f>VLOOKUP($A76,data1!$A$8:$AA$353,data1!K$6,FALSE)</f>
        <v>226825</v>
      </c>
      <c r="AM76">
        <f>VLOOKUP($A76,data1!$A$8:$AA$353,data1!L$6,FALSE)</f>
        <v>228034</v>
      </c>
      <c r="AN76">
        <f>VLOOKUP($A76,data1!$A$8:$AA$353,data1!M$6,FALSE)</f>
        <v>229232</v>
      </c>
      <c r="AO76">
        <f>VLOOKUP($A76,data1!$A$8:$AA$353,data1!N$6,FALSE)</f>
        <v>230362</v>
      </c>
      <c r="AP76">
        <f>VLOOKUP($A76,data1!$A$8:$AA$353,data1!O$6,FALSE)</f>
        <v>231452</v>
      </c>
      <c r="AQ76">
        <f>VLOOKUP($A76,data1!$A$8:$AA$353,data1!P$6,FALSE)</f>
        <v>232578</v>
      </c>
      <c r="AR76">
        <f>VLOOKUP($A76,data1!$A$8:$AA$353,data1!Q$6,FALSE)</f>
        <v>233706</v>
      </c>
      <c r="AS76">
        <f>VLOOKUP($A76,data1!$A$8:$AA$353,data1!R$6,FALSE)</f>
        <v>234833</v>
      </c>
      <c r="AT76">
        <f>VLOOKUP($A76,data1!$A$8:$AA$353,data1!S$6,FALSE)</f>
        <v>235927</v>
      </c>
      <c r="AU76">
        <f>VLOOKUP($A76,data1!$A$8:$AA$353,data1!T$6,FALSE)</f>
        <v>237050</v>
      </c>
      <c r="AV76">
        <f>VLOOKUP($A76,data1!$A$8:$AA$353,data1!U$6,FALSE)</f>
        <v>238204</v>
      </c>
      <c r="AW76">
        <f>VLOOKUP($A76,data1!$A$8:$AA$353,data1!V$6,FALSE)</f>
        <v>239397</v>
      </c>
      <c r="AX76">
        <f>VLOOKUP($A76,data1!$A$8:$AA$353,data1!W$6,FALSE)</f>
        <v>240591</v>
      </c>
      <c r="AY76">
        <f>VLOOKUP($A76,data1!$A$8:$AA$353,data1!X$6,FALSE)</f>
        <v>241784</v>
      </c>
      <c r="AZ76">
        <f>VLOOKUP($A76,data1!$A$8:$AA$353,data1!Y$6,FALSE)</f>
        <v>242972</v>
      </c>
      <c r="BA76">
        <f>VLOOKUP($A76,data1!$A$8:$AA$353,data1!Z$6,FALSE)</f>
        <v>244159</v>
      </c>
      <c r="BB76">
        <f>VLOOKUP($A76,data1!$A$8:$AA$353,data1!AA$6,FALSE)</f>
        <v>245342</v>
      </c>
      <c r="BC76">
        <f>VLOOKUP($A76,data1!$A$488:$AA$833,data1!B$486,FALSE)</f>
        <v>127679</v>
      </c>
      <c r="BD76">
        <f>VLOOKUP($A76,data1!$A$488:$AA$833,data1!C$486,FALSE)</f>
        <v>128080</v>
      </c>
      <c r="BE76">
        <f>VLOOKUP($A76,data1!$A$488:$AA$833,data1!D$486,FALSE)</f>
        <v>128724</v>
      </c>
      <c r="BF76">
        <f>VLOOKUP($A76,data1!$A$488:$AA$833,data1!E$486,FALSE)</f>
        <v>129456</v>
      </c>
      <c r="BG76">
        <f>VLOOKUP($A76,data1!$A$488:$AA$833,data1!F$486,FALSE)</f>
        <v>130115</v>
      </c>
      <c r="BH76">
        <f>VLOOKUP($A76,data1!$A$488:$AA$833,data1!G$486,FALSE)</f>
        <v>130734</v>
      </c>
      <c r="BI76">
        <f>VLOOKUP($A76,data1!$A$488:$AA$833,data1!H$486,FALSE)</f>
        <v>131232</v>
      </c>
      <c r="BJ76">
        <f>VLOOKUP($A76,data1!$A$488:$AA$833,data1!I$486,FALSE)</f>
        <v>131670</v>
      </c>
      <c r="BK76">
        <f>VLOOKUP($A76,data1!$A$488:$AA$833,data1!J$486,FALSE)</f>
        <v>131957</v>
      </c>
      <c r="BL76">
        <f>VLOOKUP($A76,data1!$A$488:$AA$833,data1!K$486,FALSE)</f>
        <v>132331</v>
      </c>
      <c r="BM76">
        <f>VLOOKUP($A76,data1!$A$488:$AA$833,data1!L$486,FALSE)</f>
        <v>132970</v>
      </c>
      <c r="BN76">
        <f>VLOOKUP($A76,data1!$A$488:$AA$833,data1!M$486,FALSE)</f>
        <v>133356</v>
      </c>
      <c r="BO76">
        <f>VLOOKUP($A76,data1!$A$488:$AA$833,data1!N$486,FALSE)</f>
        <v>133698</v>
      </c>
      <c r="BP76">
        <f>VLOOKUP($A76,data1!$A$488:$AA$833,data1!O$486,FALSE)</f>
        <v>134002</v>
      </c>
      <c r="BQ76">
        <f>VLOOKUP($A76,data1!$A$488:$AA$833,data1!P$486,FALSE)</f>
        <v>134620</v>
      </c>
      <c r="BR76">
        <f>VLOOKUP($A76,data1!$A$488:$AA$833,data1!Q$486,FALSE)</f>
        <v>135075</v>
      </c>
      <c r="BS76">
        <f>VLOOKUP($A76,data1!$A$488:$AA$833,data1!R$486,FALSE)</f>
        <v>135331</v>
      </c>
      <c r="BT76">
        <f>VLOOKUP($A76,data1!$A$488:$AA$833,data1!S$486,FALSE)</f>
        <v>135652</v>
      </c>
      <c r="BU76">
        <f>VLOOKUP($A76,data1!$A$488:$AA$833,data1!T$486,FALSE)</f>
        <v>135967</v>
      </c>
      <c r="BV76">
        <f>VLOOKUP($A76,data1!$A$488:$AA$833,data1!U$486,FALSE)</f>
        <v>136409</v>
      </c>
      <c r="BW76">
        <f>VLOOKUP($A76,data1!$A$488:$AA$833,data1!V$486,FALSE)</f>
        <v>137000</v>
      </c>
      <c r="BX76">
        <f>VLOOKUP($A76,data1!$A$488:$AA$833,data1!W$486,FALSE)</f>
        <v>137648</v>
      </c>
      <c r="BY76">
        <f>VLOOKUP($A76,data1!$A$488:$AA$833,data1!X$486,FALSE)</f>
        <v>138395</v>
      </c>
      <c r="BZ76">
        <f>VLOOKUP($A76,data1!$A$488:$AA$833,data1!Y$486,FALSE)</f>
        <v>139097</v>
      </c>
      <c r="CA76">
        <f>VLOOKUP($A76,data1!$A$488:$AA$833,data1!Z$486,FALSE)</f>
        <v>139829</v>
      </c>
      <c r="CB76">
        <f>VLOOKUP($A76,data1!$A$488:$AA$833,data1!AA$486,FALSE)</f>
        <v>140544</v>
      </c>
    </row>
    <row r="77" spans="1:80" x14ac:dyDescent="0.3">
      <c r="A77" t="s">
        <v>23</v>
      </c>
      <c r="B77" s="25" t="str">
        <f>IFERROR(VLOOKUP($A77,class!$A$1:$B$455,2,FALSE),"")</f>
        <v>Metropolitan District</v>
      </c>
      <c r="C77" s="25" t="str">
        <f>IFERROR(IFERROR(VLOOKUP($A77,classifications!$A$3:$C$336,3,FALSE),VLOOKUP($A77,classifications!$I$2:$K$28,3,FALSE)),"")</f>
        <v>Predominantly Urban</v>
      </c>
      <c r="D77">
        <f>VLOOKUP($A77,data!$A$8:$L$406,data!B$6,FALSE)</f>
        <v>266834</v>
      </c>
      <c r="E77">
        <f>VLOOKUP($A77,data!$A$8:$L$406,data!C$6,FALSE)</f>
        <v>269524</v>
      </c>
      <c r="F77">
        <f>VLOOKUP($A77,data!$A$8:$L$406,data!D$6,FALSE)</f>
        <v>270844</v>
      </c>
      <c r="G77">
        <f>VLOOKUP($A77,data!$A$8:$L$406,data!E$6,FALSE)</f>
        <v>271955</v>
      </c>
      <c r="H77">
        <f>VLOOKUP($A77,data!$A$8:$L$406,data!F$6,FALSE)</f>
        <v>273933</v>
      </c>
      <c r="I77">
        <f>VLOOKUP($A77,data!$A$8:$L$406,data!G$6,FALSE)</f>
        <v>275880</v>
      </c>
      <c r="J77">
        <f>VLOOKUP($A77,data!$A$8:$L$406,data!H$6,FALSE)</f>
        <v>278887</v>
      </c>
      <c r="K77">
        <f>VLOOKUP($A77,data!$A$8:$L$406,data!I$6,FALSE)</f>
        <v>281293</v>
      </c>
      <c r="L77">
        <f>VLOOKUP($A77,data!$A$8:$L$406,data!J$6,FALSE)</f>
        <v>283378</v>
      </c>
      <c r="M77">
        <f>VLOOKUP($A77,data!$A$8:$L$406,data!K$6,FALSE)</f>
        <v>285478</v>
      </c>
      <c r="N77">
        <f>VLOOKUP($A77,data!$A$8:$L$406,data!L$6,FALSE)</f>
        <v>286716</v>
      </c>
      <c r="O77">
        <f>VLOOKUP($A77,data!$A$8:$M$406,data!M$6,FALSE)</f>
        <v>284306</v>
      </c>
      <c r="P77">
        <f>VLOOKUP($A77,data!$A$610:$L$1008,data!B$608,FALSE)</f>
        <v>165860</v>
      </c>
      <c r="Q77">
        <f>VLOOKUP($A77,data!$A$610:$L$1008,data!C$608,FALSE)</f>
        <v>167317</v>
      </c>
      <c r="R77">
        <f>VLOOKUP($A77,data!$A$610:$L$1008,data!D$608,FALSE)</f>
        <v>167211</v>
      </c>
      <c r="S77">
        <f>VLOOKUP($A77,data!$A$610:$L$1008,data!E$608,FALSE)</f>
        <v>167239</v>
      </c>
      <c r="T77">
        <f>VLOOKUP($A77,data!$A$610:$L$1008,data!F$608,FALSE)</f>
        <v>167766</v>
      </c>
      <c r="U77">
        <f>VLOOKUP($A77,data!$A$610:$L$1008,data!G$608,FALSE)</f>
        <v>168744</v>
      </c>
      <c r="V77">
        <f>VLOOKUP($A77,data!$A$610:$L$1008,data!H$608,FALSE)</f>
        <v>170136</v>
      </c>
      <c r="W77">
        <f>VLOOKUP($A77,data!$A$610:$L$1008,data!I$608,FALSE)</f>
        <v>171193</v>
      </c>
      <c r="X77">
        <f>VLOOKUP($A77,data!$A$610:$L$1008,data!J$608,FALSE)</f>
        <v>172234</v>
      </c>
      <c r="Y77">
        <f>VLOOKUP($A77,data!$A$610:$L$1008,data!K$608,FALSE)</f>
        <v>173316</v>
      </c>
      <c r="Z77">
        <f>VLOOKUP($A77,data!$A$610:$L$1008,data!L$608,FALSE)</f>
        <v>174344</v>
      </c>
      <c r="AA77">
        <f>VLOOKUP($A77,data!$A$610:$M$1008,data!M$608,FALSE)</f>
        <v>173694</v>
      </c>
      <c r="AC77">
        <f>VLOOKUP($A77,data1!$A$8:$AA$353,data1!B$6,FALSE)</f>
        <v>283378</v>
      </c>
      <c r="AD77">
        <f>VLOOKUP($A77,data1!$A$8:$AA$353,data1!C$6,FALSE)</f>
        <v>285494</v>
      </c>
      <c r="AE77">
        <f>VLOOKUP($A77,data1!$A$8:$AA$353,data1!D$6,FALSE)</f>
        <v>287476</v>
      </c>
      <c r="AF77">
        <f>VLOOKUP($A77,data1!$A$8:$AA$353,data1!E$6,FALSE)</f>
        <v>289405</v>
      </c>
      <c r="AG77">
        <f>VLOOKUP($A77,data1!$A$8:$AA$353,data1!F$6,FALSE)</f>
        <v>291294</v>
      </c>
      <c r="AH77">
        <f>VLOOKUP($A77,data1!$A$8:$AA$353,data1!G$6,FALSE)</f>
        <v>293095</v>
      </c>
      <c r="AI77">
        <f>VLOOKUP($A77,data1!$A$8:$AA$353,data1!H$6,FALSE)</f>
        <v>294827</v>
      </c>
      <c r="AJ77">
        <f>VLOOKUP($A77,data1!$A$8:$AA$353,data1!I$6,FALSE)</f>
        <v>296484</v>
      </c>
      <c r="AK77">
        <f>VLOOKUP($A77,data1!$A$8:$AA$353,data1!J$6,FALSE)</f>
        <v>298110</v>
      </c>
      <c r="AL77">
        <f>VLOOKUP($A77,data1!$A$8:$AA$353,data1!K$6,FALSE)</f>
        <v>299697</v>
      </c>
      <c r="AM77">
        <f>VLOOKUP($A77,data1!$A$8:$AA$353,data1!L$6,FALSE)</f>
        <v>301261</v>
      </c>
      <c r="AN77">
        <f>VLOOKUP($A77,data1!$A$8:$AA$353,data1!M$6,FALSE)</f>
        <v>302830</v>
      </c>
      <c r="AO77">
        <f>VLOOKUP($A77,data1!$A$8:$AA$353,data1!N$6,FALSE)</f>
        <v>304384</v>
      </c>
      <c r="AP77">
        <f>VLOOKUP($A77,data1!$A$8:$AA$353,data1!O$6,FALSE)</f>
        <v>305915</v>
      </c>
      <c r="AQ77">
        <f>VLOOKUP($A77,data1!$A$8:$AA$353,data1!P$6,FALSE)</f>
        <v>307468</v>
      </c>
      <c r="AR77">
        <f>VLOOKUP($A77,data1!$A$8:$AA$353,data1!Q$6,FALSE)</f>
        <v>309030</v>
      </c>
      <c r="AS77">
        <f>VLOOKUP($A77,data1!$A$8:$AA$353,data1!R$6,FALSE)</f>
        <v>310604</v>
      </c>
      <c r="AT77">
        <f>VLOOKUP($A77,data1!$A$8:$AA$353,data1!S$6,FALSE)</f>
        <v>312180</v>
      </c>
      <c r="AU77">
        <f>VLOOKUP($A77,data1!$A$8:$AA$353,data1!T$6,FALSE)</f>
        <v>313766</v>
      </c>
      <c r="AV77">
        <f>VLOOKUP($A77,data1!$A$8:$AA$353,data1!U$6,FALSE)</f>
        <v>315387</v>
      </c>
      <c r="AW77">
        <f>VLOOKUP($A77,data1!$A$8:$AA$353,data1!V$6,FALSE)</f>
        <v>317049</v>
      </c>
      <c r="AX77">
        <f>VLOOKUP($A77,data1!$A$8:$AA$353,data1!W$6,FALSE)</f>
        <v>318712</v>
      </c>
      <c r="AY77">
        <f>VLOOKUP($A77,data1!$A$8:$AA$353,data1!X$6,FALSE)</f>
        <v>320368</v>
      </c>
      <c r="AZ77">
        <f>VLOOKUP($A77,data1!$A$8:$AA$353,data1!Y$6,FALSE)</f>
        <v>322017</v>
      </c>
      <c r="BA77">
        <f>VLOOKUP($A77,data1!$A$8:$AA$353,data1!Z$6,FALSE)</f>
        <v>323657</v>
      </c>
      <c r="BB77">
        <f>VLOOKUP($A77,data1!$A$8:$AA$353,data1!AA$6,FALSE)</f>
        <v>325281</v>
      </c>
      <c r="BC77">
        <f>VLOOKUP($A77,data1!$A$488:$AA$833,data1!B$486,FALSE)</f>
        <v>172234</v>
      </c>
      <c r="BD77">
        <f>VLOOKUP($A77,data1!$A$488:$AA$833,data1!C$486,FALSE)</f>
        <v>173251</v>
      </c>
      <c r="BE77">
        <f>VLOOKUP($A77,data1!$A$488:$AA$833,data1!D$486,FALSE)</f>
        <v>174441</v>
      </c>
      <c r="BF77">
        <f>VLOOKUP($A77,data1!$A$488:$AA$833,data1!E$486,FALSE)</f>
        <v>175546</v>
      </c>
      <c r="BG77">
        <f>VLOOKUP($A77,data1!$A$488:$AA$833,data1!F$486,FALSE)</f>
        <v>176858</v>
      </c>
      <c r="BH77">
        <f>VLOOKUP($A77,data1!$A$488:$AA$833,data1!G$486,FALSE)</f>
        <v>177955</v>
      </c>
      <c r="BI77">
        <f>VLOOKUP($A77,data1!$A$488:$AA$833,data1!H$486,FALSE)</f>
        <v>179265</v>
      </c>
      <c r="BJ77">
        <f>VLOOKUP($A77,data1!$A$488:$AA$833,data1!I$486,FALSE)</f>
        <v>180426</v>
      </c>
      <c r="BK77">
        <f>VLOOKUP($A77,data1!$A$488:$AA$833,data1!J$486,FALSE)</f>
        <v>181266</v>
      </c>
      <c r="BL77">
        <f>VLOOKUP($A77,data1!$A$488:$AA$833,data1!K$486,FALSE)</f>
        <v>182062</v>
      </c>
      <c r="BM77">
        <f>VLOOKUP($A77,data1!$A$488:$AA$833,data1!L$486,FALSE)</f>
        <v>183100</v>
      </c>
      <c r="BN77">
        <f>VLOOKUP($A77,data1!$A$488:$AA$833,data1!M$486,FALSE)</f>
        <v>183937</v>
      </c>
      <c r="BO77">
        <f>VLOOKUP($A77,data1!$A$488:$AA$833,data1!N$486,FALSE)</f>
        <v>184860</v>
      </c>
      <c r="BP77">
        <f>VLOOKUP($A77,data1!$A$488:$AA$833,data1!O$486,FALSE)</f>
        <v>185586</v>
      </c>
      <c r="BQ77">
        <f>VLOOKUP($A77,data1!$A$488:$AA$833,data1!P$486,FALSE)</f>
        <v>186444</v>
      </c>
      <c r="BR77">
        <f>VLOOKUP($A77,data1!$A$488:$AA$833,data1!Q$486,FALSE)</f>
        <v>187277</v>
      </c>
      <c r="BS77">
        <f>VLOOKUP($A77,data1!$A$488:$AA$833,data1!R$486,FALSE)</f>
        <v>187991</v>
      </c>
      <c r="BT77">
        <f>VLOOKUP($A77,data1!$A$488:$AA$833,data1!S$486,FALSE)</f>
        <v>188438</v>
      </c>
      <c r="BU77">
        <f>VLOOKUP($A77,data1!$A$488:$AA$833,data1!T$486,FALSE)</f>
        <v>188872</v>
      </c>
      <c r="BV77">
        <f>VLOOKUP($A77,data1!$A$488:$AA$833,data1!U$486,FALSE)</f>
        <v>189369</v>
      </c>
      <c r="BW77">
        <f>VLOOKUP($A77,data1!$A$488:$AA$833,data1!V$486,FALSE)</f>
        <v>190142</v>
      </c>
      <c r="BX77">
        <f>VLOOKUP($A77,data1!$A$488:$AA$833,data1!W$486,FALSE)</f>
        <v>190995</v>
      </c>
      <c r="BY77">
        <f>VLOOKUP($A77,data1!$A$488:$AA$833,data1!X$486,FALSE)</f>
        <v>191901</v>
      </c>
      <c r="BZ77">
        <f>VLOOKUP($A77,data1!$A$488:$AA$833,data1!Y$486,FALSE)</f>
        <v>192788</v>
      </c>
      <c r="CA77">
        <f>VLOOKUP($A77,data1!$A$488:$AA$833,data1!Z$486,FALSE)</f>
        <v>193749</v>
      </c>
      <c r="CB77">
        <f>VLOOKUP($A77,data1!$A$488:$AA$833,data1!AA$486,FALSE)</f>
        <v>194694</v>
      </c>
    </row>
    <row r="78" spans="1:80" x14ac:dyDescent="0.3">
      <c r="A78" t="s">
        <v>25</v>
      </c>
      <c r="B78" s="25" t="str">
        <f>IFERROR(VLOOKUP($A78,class!$A$1:$B$455,2,FALSE),"")</f>
        <v>Metropolitan District</v>
      </c>
      <c r="C78" s="25" t="str">
        <f>IFERROR(IFERROR(VLOOKUP($A78,classifications!$A$3:$C$336,3,FALSE),VLOOKUP($A78,classifications!$I$2:$K$28,3,FALSE)),"")</f>
        <v>Predominantly Urban</v>
      </c>
      <c r="D78">
        <f>VLOOKUP($A78,data!$A$8:$L$406,data!B$6,FALSE)</f>
        <v>247640</v>
      </c>
      <c r="E78">
        <f>VLOOKUP($A78,data!$A$8:$L$406,data!C$6,FALSE)</f>
        <v>249852</v>
      </c>
      <c r="F78">
        <f>VLOOKUP($A78,data!$A$8:$L$406,data!D$6,FALSE)</f>
        <v>251076</v>
      </c>
      <c r="G78">
        <f>VLOOKUP($A78,data!$A$8:$L$406,data!E$6,FALSE)</f>
        <v>251708</v>
      </c>
      <c r="H78">
        <f>VLOOKUP($A78,data!$A$8:$L$406,data!F$6,FALSE)</f>
        <v>253250</v>
      </c>
      <c r="I78">
        <f>VLOOKUP($A78,data!$A$8:$L$406,data!G$6,FALSE)</f>
        <v>255106</v>
      </c>
      <c r="J78">
        <f>VLOOKUP($A78,data!$A$8:$L$406,data!H$6,FALSE)</f>
        <v>258017</v>
      </c>
      <c r="K78">
        <f>VLOOKUP($A78,data!$A$8:$L$406,data!I$6,FALSE)</f>
        <v>259926</v>
      </c>
      <c r="L78">
        <f>VLOOKUP($A78,data!$A$8:$L$406,data!J$6,FALSE)</f>
        <v>262008</v>
      </c>
      <c r="M78">
        <f>VLOOKUP($A78,data!$A$8:$L$406,data!K$6,FALSE)</f>
        <v>263357</v>
      </c>
      <c r="N78">
        <f>VLOOKUP($A78,data!$A$8:$L$406,data!L$6,FALSE)</f>
        <v>264407</v>
      </c>
      <c r="O78">
        <f>VLOOKUP($A78,data!$A$8:$M$406,data!M$6,FALSE)</f>
        <v>264036</v>
      </c>
      <c r="P78">
        <f>VLOOKUP($A78,data!$A$610:$L$1008,data!B$608,FALSE)</f>
        <v>157963</v>
      </c>
      <c r="Q78">
        <f>VLOOKUP($A78,data!$A$610:$L$1008,data!C$608,FALSE)</f>
        <v>159549</v>
      </c>
      <c r="R78">
        <f>VLOOKUP($A78,data!$A$610:$L$1008,data!D$608,FALSE)</f>
        <v>159628</v>
      </c>
      <c r="S78">
        <f>VLOOKUP($A78,data!$A$610:$L$1008,data!E$608,FALSE)</f>
        <v>159320</v>
      </c>
      <c r="T78">
        <f>VLOOKUP($A78,data!$A$610:$L$1008,data!F$608,FALSE)</f>
        <v>159523</v>
      </c>
      <c r="U78">
        <f>VLOOKUP($A78,data!$A$610:$L$1008,data!G$608,FALSE)</f>
        <v>160280</v>
      </c>
      <c r="V78">
        <f>VLOOKUP($A78,data!$A$610:$L$1008,data!H$608,FALSE)</f>
        <v>161733</v>
      </c>
      <c r="W78">
        <f>VLOOKUP($A78,data!$A$610:$L$1008,data!I$608,FALSE)</f>
        <v>162405</v>
      </c>
      <c r="X78">
        <f>VLOOKUP($A78,data!$A$610:$L$1008,data!J$608,FALSE)</f>
        <v>163091</v>
      </c>
      <c r="Y78">
        <f>VLOOKUP($A78,data!$A$610:$L$1008,data!K$608,FALSE)</f>
        <v>162992</v>
      </c>
      <c r="Z78">
        <f>VLOOKUP($A78,data!$A$610:$L$1008,data!L$608,FALSE)</f>
        <v>163541</v>
      </c>
      <c r="AA78">
        <f>VLOOKUP($A78,data!$A$610:$M$1008,data!M$608,FALSE)</f>
        <v>165066</v>
      </c>
      <c r="AC78">
        <f>VLOOKUP($A78,data1!$A$8:$AA$353,data1!B$6,FALSE)</f>
        <v>262008</v>
      </c>
      <c r="AD78">
        <f>VLOOKUP($A78,data1!$A$8:$AA$353,data1!C$6,FALSE)</f>
        <v>263997</v>
      </c>
      <c r="AE78">
        <f>VLOOKUP($A78,data1!$A$8:$AA$353,data1!D$6,FALSE)</f>
        <v>265809</v>
      </c>
      <c r="AF78">
        <f>VLOOKUP($A78,data1!$A$8:$AA$353,data1!E$6,FALSE)</f>
        <v>267530</v>
      </c>
      <c r="AG78">
        <f>VLOOKUP($A78,data1!$A$8:$AA$353,data1!F$6,FALSE)</f>
        <v>269154</v>
      </c>
      <c r="AH78">
        <f>VLOOKUP($A78,data1!$A$8:$AA$353,data1!G$6,FALSE)</f>
        <v>270677</v>
      </c>
      <c r="AI78">
        <f>VLOOKUP($A78,data1!$A$8:$AA$353,data1!H$6,FALSE)</f>
        <v>272107</v>
      </c>
      <c r="AJ78">
        <f>VLOOKUP($A78,data1!$A$8:$AA$353,data1!I$6,FALSE)</f>
        <v>273452</v>
      </c>
      <c r="AK78">
        <f>VLOOKUP($A78,data1!$A$8:$AA$353,data1!J$6,FALSE)</f>
        <v>274768</v>
      </c>
      <c r="AL78">
        <f>VLOOKUP($A78,data1!$A$8:$AA$353,data1!K$6,FALSE)</f>
        <v>276045</v>
      </c>
      <c r="AM78">
        <f>VLOOKUP($A78,data1!$A$8:$AA$353,data1!L$6,FALSE)</f>
        <v>277347</v>
      </c>
      <c r="AN78">
        <f>VLOOKUP($A78,data1!$A$8:$AA$353,data1!M$6,FALSE)</f>
        <v>278616</v>
      </c>
      <c r="AO78">
        <f>VLOOKUP($A78,data1!$A$8:$AA$353,data1!N$6,FALSE)</f>
        <v>279846</v>
      </c>
      <c r="AP78">
        <f>VLOOKUP($A78,data1!$A$8:$AA$353,data1!O$6,FALSE)</f>
        <v>281063</v>
      </c>
      <c r="AQ78">
        <f>VLOOKUP($A78,data1!$A$8:$AA$353,data1!P$6,FALSE)</f>
        <v>282285</v>
      </c>
      <c r="AR78">
        <f>VLOOKUP($A78,data1!$A$8:$AA$353,data1!Q$6,FALSE)</f>
        <v>283512</v>
      </c>
      <c r="AS78">
        <f>VLOOKUP($A78,data1!$A$8:$AA$353,data1!R$6,FALSE)</f>
        <v>284741</v>
      </c>
      <c r="AT78">
        <f>VLOOKUP($A78,data1!$A$8:$AA$353,data1!S$6,FALSE)</f>
        <v>285965</v>
      </c>
      <c r="AU78">
        <f>VLOOKUP($A78,data1!$A$8:$AA$353,data1!T$6,FALSE)</f>
        <v>287191</v>
      </c>
      <c r="AV78">
        <f>VLOOKUP($A78,data1!$A$8:$AA$353,data1!U$6,FALSE)</f>
        <v>288439</v>
      </c>
      <c r="AW78">
        <f>VLOOKUP($A78,data1!$A$8:$AA$353,data1!V$6,FALSE)</f>
        <v>289719</v>
      </c>
      <c r="AX78">
        <f>VLOOKUP($A78,data1!$A$8:$AA$353,data1!W$6,FALSE)</f>
        <v>291001</v>
      </c>
      <c r="AY78">
        <f>VLOOKUP($A78,data1!$A$8:$AA$353,data1!X$6,FALSE)</f>
        <v>292278</v>
      </c>
      <c r="AZ78">
        <f>VLOOKUP($A78,data1!$A$8:$AA$353,data1!Y$6,FALSE)</f>
        <v>293551</v>
      </c>
      <c r="BA78">
        <f>VLOOKUP($A78,data1!$A$8:$AA$353,data1!Z$6,FALSE)</f>
        <v>294826</v>
      </c>
      <c r="BB78">
        <f>VLOOKUP($A78,data1!$A$8:$AA$353,data1!AA$6,FALSE)</f>
        <v>296102</v>
      </c>
      <c r="BC78">
        <f>VLOOKUP($A78,data1!$A$488:$AA$833,data1!B$486,FALSE)</f>
        <v>163091</v>
      </c>
      <c r="BD78">
        <f>VLOOKUP($A78,data1!$A$488:$AA$833,data1!C$486,FALSE)</f>
        <v>163783</v>
      </c>
      <c r="BE78">
        <f>VLOOKUP($A78,data1!$A$488:$AA$833,data1!D$486,FALSE)</f>
        <v>164693</v>
      </c>
      <c r="BF78">
        <f>VLOOKUP($A78,data1!$A$488:$AA$833,data1!E$486,FALSE)</f>
        <v>165655</v>
      </c>
      <c r="BG78">
        <f>VLOOKUP($A78,data1!$A$488:$AA$833,data1!F$486,FALSE)</f>
        <v>166566</v>
      </c>
      <c r="BH78">
        <f>VLOOKUP($A78,data1!$A$488:$AA$833,data1!G$486,FALSE)</f>
        <v>167430</v>
      </c>
      <c r="BI78">
        <f>VLOOKUP($A78,data1!$A$488:$AA$833,data1!H$486,FALSE)</f>
        <v>168399</v>
      </c>
      <c r="BJ78">
        <f>VLOOKUP($A78,data1!$A$488:$AA$833,data1!I$486,FALSE)</f>
        <v>169098</v>
      </c>
      <c r="BK78">
        <f>VLOOKUP($A78,data1!$A$488:$AA$833,data1!J$486,FALSE)</f>
        <v>169805</v>
      </c>
      <c r="BL78">
        <f>VLOOKUP($A78,data1!$A$488:$AA$833,data1!K$486,FALSE)</f>
        <v>170563</v>
      </c>
      <c r="BM78">
        <f>VLOOKUP($A78,data1!$A$488:$AA$833,data1!L$486,FALSE)</f>
        <v>171371</v>
      </c>
      <c r="BN78">
        <f>VLOOKUP($A78,data1!$A$488:$AA$833,data1!M$486,FALSE)</f>
        <v>172033</v>
      </c>
      <c r="BO78">
        <f>VLOOKUP($A78,data1!$A$488:$AA$833,data1!N$486,FALSE)</f>
        <v>172658</v>
      </c>
      <c r="BP78">
        <f>VLOOKUP($A78,data1!$A$488:$AA$833,data1!O$486,FALSE)</f>
        <v>173157</v>
      </c>
      <c r="BQ78">
        <f>VLOOKUP($A78,data1!$A$488:$AA$833,data1!P$486,FALSE)</f>
        <v>173701</v>
      </c>
      <c r="BR78">
        <f>VLOOKUP($A78,data1!$A$488:$AA$833,data1!Q$486,FALSE)</f>
        <v>174244</v>
      </c>
      <c r="BS78">
        <f>VLOOKUP($A78,data1!$A$488:$AA$833,data1!R$486,FALSE)</f>
        <v>174677</v>
      </c>
      <c r="BT78">
        <f>VLOOKUP($A78,data1!$A$488:$AA$833,data1!S$486,FALSE)</f>
        <v>174842</v>
      </c>
      <c r="BU78">
        <f>VLOOKUP($A78,data1!$A$488:$AA$833,data1!T$486,FALSE)</f>
        <v>174894</v>
      </c>
      <c r="BV78">
        <f>VLOOKUP($A78,data1!$A$488:$AA$833,data1!U$486,FALSE)</f>
        <v>175139</v>
      </c>
      <c r="BW78">
        <f>VLOOKUP($A78,data1!$A$488:$AA$833,data1!V$486,FALSE)</f>
        <v>175464</v>
      </c>
      <c r="BX78">
        <f>VLOOKUP($A78,data1!$A$488:$AA$833,data1!W$486,FALSE)</f>
        <v>175947</v>
      </c>
      <c r="BY78">
        <f>VLOOKUP($A78,data1!$A$488:$AA$833,data1!X$486,FALSE)</f>
        <v>176509</v>
      </c>
      <c r="BZ78">
        <f>VLOOKUP($A78,data1!$A$488:$AA$833,data1!Y$486,FALSE)</f>
        <v>177047</v>
      </c>
      <c r="CA78">
        <f>VLOOKUP($A78,data1!$A$488:$AA$833,data1!Z$486,FALSE)</f>
        <v>177706</v>
      </c>
      <c r="CB78">
        <f>VLOOKUP($A78,data1!$A$488:$AA$833,data1!AA$486,FALSE)</f>
        <v>178293</v>
      </c>
    </row>
    <row r="79" spans="1:80" x14ac:dyDescent="0.3">
      <c r="A79" t="s">
        <v>360</v>
      </c>
      <c r="B79" s="25" t="str">
        <f>IFERROR(VLOOKUP($A79,class!$A$1:$B$455,2,FALSE),"")</f>
        <v>Shire County</v>
      </c>
      <c r="C79" s="25" t="str">
        <f>IFERROR(IFERROR(VLOOKUP($A79,classifications!$A$3:$C$336,3,FALSE),VLOOKUP($A79,classifications!$I$2:$K$28,3,FALSE)),"")</f>
        <v>Urban with Significant Rural</v>
      </c>
      <c r="D79">
        <f>VLOOKUP($A79,data!$A$8:$L$406,data!B$6,FALSE)</f>
        <v>564080</v>
      </c>
      <c r="E79">
        <f>VLOOKUP($A79,data!$A$8:$L$406,data!C$6,FALSE)</f>
        <v>566557</v>
      </c>
      <c r="F79">
        <f>VLOOKUP($A79,data!$A$8:$L$406,data!D$6,FALSE)</f>
        <v>569301</v>
      </c>
      <c r="G79">
        <f>VLOOKUP($A79,data!$A$8:$L$406,data!E$6,FALSE)</f>
        <v>572613</v>
      </c>
      <c r="H79">
        <f>VLOOKUP($A79,data!$A$8:$L$406,data!F$6,FALSE)</f>
        <v>575993</v>
      </c>
      <c r="I79">
        <f>VLOOKUP($A79,data!$A$8:$L$406,data!G$6,FALSE)</f>
        <v>579050</v>
      </c>
      <c r="J79">
        <f>VLOOKUP($A79,data!$A$8:$L$406,data!H$6,FALSE)</f>
        <v>583491</v>
      </c>
      <c r="K79">
        <f>VLOOKUP($A79,data!$A$8:$L$406,data!I$6,FALSE)</f>
        <v>588370</v>
      </c>
      <c r="L79">
        <f>VLOOKUP($A79,data!$A$8:$L$406,data!J$6,FALSE)</f>
        <v>592057</v>
      </c>
      <c r="M79">
        <f>VLOOKUP($A79,data!$A$8:$L$406,data!K$6,FALSE)</f>
        <v>595786</v>
      </c>
      <c r="N79">
        <f>VLOOKUP($A79,data!$A$8:$L$406,data!L$6,FALSE)</f>
        <v>598070</v>
      </c>
      <c r="O79">
        <f>VLOOKUP($A79,data!$A$8:$M$406,data!M$6,FALSE)</f>
        <v>604947</v>
      </c>
      <c r="P79">
        <f>VLOOKUP($A79,data!$A$610:$L$1008,data!B$608,FALSE)</f>
        <v>356115</v>
      </c>
      <c r="Q79">
        <f>VLOOKUP($A79,data!$A$610:$L$1008,data!C$608,FALSE)</f>
        <v>355931</v>
      </c>
      <c r="R79">
        <f>VLOOKUP($A79,data!$A$610:$L$1008,data!D$608,FALSE)</f>
        <v>353881</v>
      </c>
      <c r="S79">
        <f>VLOOKUP($A79,data!$A$610:$L$1008,data!E$608,FALSE)</f>
        <v>353201</v>
      </c>
      <c r="T79">
        <f>VLOOKUP($A79,data!$A$610:$L$1008,data!F$608,FALSE)</f>
        <v>352657</v>
      </c>
      <c r="U79">
        <f>VLOOKUP($A79,data!$A$610:$L$1008,data!G$608,FALSE)</f>
        <v>352114</v>
      </c>
      <c r="V79">
        <f>VLOOKUP($A79,data!$A$610:$L$1008,data!H$608,FALSE)</f>
        <v>352525</v>
      </c>
      <c r="W79">
        <f>VLOOKUP($A79,data!$A$610:$L$1008,data!I$608,FALSE)</f>
        <v>353496</v>
      </c>
      <c r="X79">
        <f>VLOOKUP($A79,data!$A$610:$L$1008,data!J$608,FALSE)</f>
        <v>353633</v>
      </c>
      <c r="Y79">
        <f>VLOOKUP($A79,data!$A$610:$L$1008,data!K$608,FALSE)</f>
        <v>353486</v>
      </c>
      <c r="Z79">
        <f>VLOOKUP($A79,data!$A$610:$L$1008,data!L$608,FALSE)</f>
        <v>354064</v>
      </c>
      <c r="AA79">
        <f>VLOOKUP($A79,data!$A$610:$M$1008,data!M$608,FALSE)</f>
        <v>361917</v>
      </c>
      <c r="AC79">
        <f>VLOOKUP($A79,data1!$A$8:$AA$353,data1!B$6,FALSE)</f>
        <v>592057</v>
      </c>
      <c r="AD79">
        <f>VLOOKUP($A79,data1!$A$8:$AA$353,data1!C$6,FALSE)</f>
        <v>596686</v>
      </c>
      <c r="AE79">
        <f>VLOOKUP($A79,data1!$A$8:$AA$353,data1!D$6,FALSE)</f>
        <v>601102</v>
      </c>
      <c r="AF79">
        <f>VLOOKUP($A79,data1!$A$8:$AA$353,data1!E$6,FALSE)</f>
        <v>605441</v>
      </c>
      <c r="AG79">
        <f>VLOOKUP($A79,data1!$A$8:$AA$353,data1!F$6,FALSE)</f>
        <v>609657</v>
      </c>
      <c r="AH79">
        <f>VLOOKUP($A79,data1!$A$8:$AA$353,data1!G$6,FALSE)</f>
        <v>613676</v>
      </c>
      <c r="AI79">
        <f>VLOOKUP($A79,data1!$A$8:$AA$353,data1!H$6,FALSE)</f>
        <v>617545</v>
      </c>
      <c r="AJ79">
        <f>VLOOKUP($A79,data1!$A$8:$AA$353,data1!I$6,FALSE)</f>
        <v>621309</v>
      </c>
      <c r="AK79">
        <f>VLOOKUP($A79,data1!$A$8:$AA$353,data1!J$6,FALSE)</f>
        <v>624971</v>
      </c>
      <c r="AL79">
        <f>VLOOKUP($A79,data1!$A$8:$AA$353,data1!K$6,FALSE)</f>
        <v>628540</v>
      </c>
      <c r="AM79">
        <f>VLOOKUP($A79,data1!$A$8:$AA$353,data1!L$6,FALSE)</f>
        <v>632031</v>
      </c>
      <c r="AN79">
        <f>VLOOKUP($A79,data1!$A$8:$AA$353,data1!M$6,FALSE)</f>
        <v>635464</v>
      </c>
      <c r="AO79">
        <f>VLOOKUP($A79,data1!$A$8:$AA$353,data1!N$6,FALSE)</f>
        <v>638783</v>
      </c>
      <c r="AP79">
        <f>VLOOKUP($A79,data1!$A$8:$AA$353,data1!O$6,FALSE)</f>
        <v>641960</v>
      </c>
      <c r="AQ79">
        <f>VLOOKUP($A79,data1!$A$8:$AA$353,data1!P$6,FALSE)</f>
        <v>645075</v>
      </c>
      <c r="AR79">
        <f>VLOOKUP($A79,data1!$A$8:$AA$353,data1!Q$6,FALSE)</f>
        <v>648186</v>
      </c>
      <c r="AS79">
        <f>VLOOKUP($A79,data1!$A$8:$AA$353,data1!R$6,FALSE)</f>
        <v>651236</v>
      </c>
      <c r="AT79">
        <f>VLOOKUP($A79,data1!$A$8:$AA$353,data1!S$6,FALSE)</f>
        <v>654235</v>
      </c>
      <c r="AU79">
        <f>VLOOKUP($A79,data1!$A$8:$AA$353,data1!T$6,FALSE)</f>
        <v>657229</v>
      </c>
      <c r="AV79">
        <f>VLOOKUP($A79,data1!$A$8:$AA$353,data1!U$6,FALSE)</f>
        <v>660262</v>
      </c>
      <c r="AW79">
        <f>VLOOKUP($A79,data1!$A$8:$AA$353,data1!V$6,FALSE)</f>
        <v>663341</v>
      </c>
      <c r="AX79">
        <f>VLOOKUP($A79,data1!$A$8:$AA$353,data1!W$6,FALSE)</f>
        <v>666410</v>
      </c>
      <c r="AY79">
        <f>VLOOKUP($A79,data1!$A$8:$AA$353,data1!X$6,FALSE)</f>
        <v>669458</v>
      </c>
      <c r="AZ79">
        <f>VLOOKUP($A79,data1!$A$8:$AA$353,data1!Y$6,FALSE)</f>
        <v>672499</v>
      </c>
      <c r="BA79">
        <f>VLOOKUP($A79,data1!$A$8:$AA$353,data1!Z$6,FALSE)</f>
        <v>675547</v>
      </c>
      <c r="BB79">
        <f>VLOOKUP($A79,data1!$A$8:$AA$353,data1!AA$6,FALSE)</f>
        <v>678580</v>
      </c>
      <c r="BC79">
        <f>VLOOKUP($A79,data1!$A$488:$AA$833,data1!B$486,FALSE)</f>
        <v>353633</v>
      </c>
      <c r="BD79">
        <f>VLOOKUP($A79,data1!$A$488:$AA$833,data1!C$486,FALSE)</f>
        <v>354290</v>
      </c>
      <c r="BE79">
        <f>VLOOKUP($A79,data1!$A$488:$AA$833,data1!D$486,FALSE)</f>
        <v>355781</v>
      </c>
      <c r="BF79">
        <f>VLOOKUP($A79,data1!$A$488:$AA$833,data1!E$486,FALSE)</f>
        <v>357362</v>
      </c>
      <c r="BG79">
        <f>VLOOKUP($A79,data1!$A$488:$AA$833,data1!F$486,FALSE)</f>
        <v>358898</v>
      </c>
      <c r="BH79">
        <f>VLOOKUP($A79,data1!$A$488:$AA$833,data1!G$486,FALSE)</f>
        <v>360329</v>
      </c>
      <c r="BI79">
        <f>VLOOKUP($A79,data1!$A$488:$AA$833,data1!H$486,FALSE)</f>
        <v>361709</v>
      </c>
      <c r="BJ79">
        <f>VLOOKUP($A79,data1!$A$488:$AA$833,data1!I$486,FALSE)</f>
        <v>362912</v>
      </c>
      <c r="BK79">
        <f>VLOOKUP($A79,data1!$A$488:$AA$833,data1!J$486,FALSE)</f>
        <v>363963</v>
      </c>
      <c r="BL79">
        <f>VLOOKUP($A79,data1!$A$488:$AA$833,data1!K$486,FALSE)</f>
        <v>364795</v>
      </c>
      <c r="BM79">
        <f>VLOOKUP($A79,data1!$A$488:$AA$833,data1!L$486,FALSE)</f>
        <v>365576</v>
      </c>
      <c r="BN79">
        <f>VLOOKUP($A79,data1!$A$488:$AA$833,data1!M$486,FALSE)</f>
        <v>366116</v>
      </c>
      <c r="BO79">
        <f>VLOOKUP($A79,data1!$A$488:$AA$833,data1!N$486,FALSE)</f>
        <v>366304</v>
      </c>
      <c r="BP79">
        <f>VLOOKUP($A79,data1!$A$488:$AA$833,data1!O$486,FALSE)</f>
        <v>366527</v>
      </c>
      <c r="BQ79">
        <f>VLOOKUP($A79,data1!$A$488:$AA$833,data1!P$486,FALSE)</f>
        <v>366711</v>
      </c>
      <c r="BR79">
        <f>VLOOKUP($A79,data1!$A$488:$AA$833,data1!Q$486,FALSE)</f>
        <v>366983</v>
      </c>
      <c r="BS79">
        <f>VLOOKUP($A79,data1!$A$488:$AA$833,data1!R$486,FALSE)</f>
        <v>367083</v>
      </c>
      <c r="BT79">
        <f>VLOOKUP($A79,data1!$A$488:$AA$833,data1!S$486,FALSE)</f>
        <v>367207</v>
      </c>
      <c r="BU79">
        <f>VLOOKUP($A79,data1!$A$488:$AA$833,data1!T$486,FALSE)</f>
        <v>367243</v>
      </c>
      <c r="BV79">
        <f>VLOOKUP($A79,data1!$A$488:$AA$833,data1!U$486,FALSE)</f>
        <v>367452</v>
      </c>
      <c r="BW79">
        <f>VLOOKUP($A79,data1!$A$488:$AA$833,data1!V$486,FALSE)</f>
        <v>368309</v>
      </c>
      <c r="BX79">
        <f>VLOOKUP($A79,data1!$A$488:$AA$833,data1!W$486,FALSE)</f>
        <v>369419</v>
      </c>
      <c r="BY79">
        <f>VLOOKUP($A79,data1!$A$488:$AA$833,data1!X$486,FALSE)</f>
        <v>370782</v>
      </c>
      <c r="BZ79">
        <f>VLOOKUP($A79,data1!$A$488:$AA$833,data1!Y$486,FALSE)</f>
        <v>372397</v>
      </c>
      <c r="CA79">
        <f>VLOOKUP($A79,data1!$A$488:$AA$833,data1!Z$486,FALSE)</f>
        <v>374181</v>
      </c>
      <c r="CB79">
        <f>VLOOKUP($A79,data1!$A$488:$AA$833,data1!AA$486,FALSE)</f>
        <v>375907</v>
      </c>
    </row>
    <row r="80" spans="1:80" x14ac:dyDescent="0.3">
      <c r="A80" t="s">
        <v>4</v>
      </c>
      <c r="B80" s="25" t="str">
        <f>IFERROR(VLOOKUP($A80,class!$A$1:$B$455,2,FALSE),"")</f>
        <v>Unitary Authority</v>
      </c>
      <c r="C80" s="25" t="str">
        <f>IFERROR(IFERROR(VLOOKUP($A80,classifications!$A$3:$C$336,3,FALSE),VLOOKUP($A80,classifications!$I$2:$K$28,3,FALSE)),"")</f>
        <v>Urban with Significant Rural</v>
      </c>
      <c r="D80">
        <f>VLOOKUP($A80,data!$A$8:$L$406,data!B$6,FALSE)</f>
        <v>156535</v>
      </c>
      <c r="E80">
        <f>VLOOKUP($A80,data!$A$8:$L$406,data!C$6,FALSE)</f>
        <v>157840</v>
      </c>
      <c r="F80">
        <f>VLOOKUP($A80,data!$A$8:$L$406,data!D$6,FALSE)</f>
        <v>159369</v>
      </c>
      <c r="G80">
        <f>VLOOKUP($A80,data!$A$8:$L$406,data!E$6,FALSE)</f>
        <v>161553</v>
      </c>
      <c r="H80">
        <f>VLOOKUP($A80,data!$A$8:$L$406,data!F$6,FALSE)</f>
        <v>163999</v>
      </c>
      <c r="I80">
        <f>VLOOKUP($A80,data!$A$8:$L$406,data!G$6,FALSE)</f>
        <v>166376</v>
      </c>
      <c r="J80">
        <f>VLOOKUP($A80,data!$A$8:$L$406,data!H$6,FALSE)</f>
        <v>168814</v>
      </c>
      <c r="K80">
        <f>VLOOKUP($A80,data!$A$8:$L$406,data!I$6,FALSE)</f>
        <v>169912</v>
      </c>
      <c r="L80">
        <f>VLOOKUP($A80,data!$A$8:$L$406,data!J$6,FALSE)</f>
        <v>171623</v>
      </c>
      <c r="M80">
        <f>VLOOKUP($A80,data!$A$8:$L$406,data!K$6,FALSE)</f>
        <v>173292</v>
      </c>
      <c r="N80">
        <f>VLOOKUP($A80,data!$A$8:$L$406,data!L$6,FALSE)</f>
        <v>174687</v>
      </c>
      <c r="O80">
        <f>VLOOKUP($A80,data!$A$8:$M$406,data!M$6,FALSE)</f>
        <v>185761</v>
      </c>
      <c r="P80">
        <f>VLOOKUP($A80,data!$A$610:$L$1008,data!B$608,FALSE)</f>
        <v>100521</v>
      </c>
      <c r="Q80">
        <f>VLOOKUP($A80,data!$A$610:$L$1008,data!C$608,FALSE)</f>
        <v>101111</v>
      </c>
      <c r="R80">
        <f>VLOOKUP($A80,data!$A$610:$L$1008,data!D$608,FALSE)</f>
        <v>101387</v>
      </c>
      <c r="S80">
        <f>VLOOKUP($A80,data!$A$610:$L$1008,data!E$608,FALSE)</f>
        <v>102028</v>
      </c>
      <c r="T80">
        <f>VLOOKUP($A80,data!$A$610:$L$1008,data!F$608,FALSE)</f>
        <v>102985</v>
      </c>
      <c r="U80">
        <f>VLOOKUP($A80,data!$A$610:$L$1008,data!G$608,FALSE)</f>
        <v>104085</v>
      </c>
      <c r="V80">
        <f>VLOOKUP($A80,data!$A$610:$L$1008,data!H$608,FALSE)</f>
        <v>105091</v>
      </c>
      <c r="W80">
        <f>VLOOKUP($A80,data!$A$610:$L$1008,data!I$608,FALSE)</f>
        <v>105027</v>
      </c>
      <c r="X80">
        <f>VLOOKUP($A80,data!$A$610:$L$1008,data!J$608,FALSE)</f>
        <v>105372</v>
      </c>
      <c r="Y80">
        <f>VLOOKUP($A80,data!$A$610:$L$1008,data!K$608,FALSE)</f>
        <v>105832</v>
      </c>
      <c r="Z80">
        <f>VLOOKUP($A80,data!$A$610:$L$1008,data!L$608,FALSE)</f>
        <v>106353</v>
      </c>
      <c r="AA80">
        <f>VLOOKUP($A80,data!$A$610:$M$1008,data!M$608,FALSE)</f>
        <v>117401</v>
      </c>
      <c r="AC80">
        <f>VLOOKUP($A80,data1!$A$8:$AA$353,data1!B$6,FALSE)</f>
        <v>171623</v>
      </c>
      <c r="AD80">
        <f>VLOOKUP($A80,data1!$A$8:$AA$353,data1!C$6,FALSE)</f>
        <v>173200</v>
      </c>
      <c r="AE80">
        <f>VLOOKUP($A80,data1!$A$8:$AA$353,data1!D$6,FALSE)</f>
        <v>174720</v>
      </c>
      <c r="AF80">
        <f>VLOOKUP($A80,data1!$A$8:$AA$353,data1!E$6,FALSE)</f>
        <v>176211</v>
      </c>
      <c r="AG80">
        <f>VLOOKUP($A80,data1!$A$8:$AA$353,data1!F$6,FALSE)</f>
        <v>177639</v>
      </c>
      <c r="AH80">
        <f>VLOOKUP($A80,data1!$A$8:$AA$353,data1!G$6,FALSE)</f>
        <v>178997</v>
      </c>
      <c r="AI80">
        <f>VLOOKUP($A80,data1!$A$8:$AA$353,data1!H$6,FALSE)</f>
        <v>180267</v>
      </c>
      <c r="AJ80">
        <f>VLOOKUP($A80,data1!$A$8:$AA$353,data1!I$6,FALSE)</f>
        <v>181441</v>
      </c>
      <c r="AK80">
        <f>VLOOKUP($A80,data1!$A$8:$AA$353,data1!J$6,FALSE)</f>
        <v>182576</v>
      </c>
      <c r="AL80">
        <f>VLOOKUP($A80,data1!$A$8:$AA$353,data1!K$6,FALSE)</f>
        <v>183626</v>
      </c>
      <c r="AM80">
        <f>VLOOKUP($A80,data1!$A$8:$AA$353,data1!L$6,FALSE)</f>
        <v>184616</v>
      </c>
      <c r="AN80">
        <f>VLOOKUP($A80,data1!$A$8:$AA$353,data1!M$6,FALSE)</f>
        <v>185555</v>
      </c>
      <c r="AO80">
        <f>VLOOKUP($A80,data1!$A$8:$AA$353,data1!N$6,FALSE)</f>
        <v>186453</v>
      </c>
      <c r="AP80">
        <f>VLOOKUP($A80,data1!$A$8:$AA$353,data1!O$6,FALSE)</f>
        <v>187287</v>
      </c>
      <c r="AQ80">
        <f>VLOOKUP($A80,data1!$A$8:$AA$353,data1!P$6,FALSE)</f>
        <v>188090</v>
      </c>
      <c r="AR80">
        <f>VLOOKUP($A80,data1!$A$8:$AA$353,data1!Q$6,FALSE)</f>
        <v>188866</v>
      </c>
      <c r="AS80">
        <f>VLOOKUP($A80,data1!$A$8:$AA$353,data1!R$6,FALSE)</f>
        <v>189622</v>
      </c>
      <c r="AT80">
        <f>VLOOKUP($A80,data1!$A$8:$AA$353,data1!S$6,FALSE)</f>
        <v>190336</v>
      </c>
      <c r="AU80">
        <f>VLOOKUP($A80,data1!$A$8:$AA$353,data1!T$6,FALSE)</f>
        <v>191035</v>
      </c>
      <c r="AV80">
        <f>VLOOKUP($A80,data1!$A$8:$AA$353,data1!U$6,FALSE)</f>
        <v>191722</v>
      </c>
      <c r="AW80">
        <f>VLOOKUP($A80,data1!$A$8:$AA$353,data1!V$6,FALSE)</f>
        <v>192458</v>
      </c>
      <c r="AX80">
        <f>VLOOKUP($A80,data1!$A$8:$AA$353,data1!W$6,FALSE)</f>
        <v>193196</v>
      </c>
      <c r="AY80">
        <f>VLOOKUP($A80,data1!$A$8:$AA$353,data1!X$6,FALSE)</f>
        <v>193928</v>
      </c>
      <c r="AZ80">
        <f>VLOOKUP($A80,data1!$A$8:$AA$353,data1!Y$6,FALSE)</f>
        <v>194664</v>
      </c>
      <c r="BA80">
        <f>VLOOKUP($A80,data1!$A$8:$AA$353,data1!Z$6,FALSE)</f>
        <v>195405</v>
      </c>
      <c r="BB80">
        <f>VLOOKUP($A80,data1!$A$8:$AA$353,data1!AA$6,FALSE)</f>
        <v>196146</v>
      </c>
      <c r="BC80">
        <f>VLOOKUP($A80,data1!$A$488:$AA$833,data1!B$486,FALSE)</f>
        <v>105372</v>
      </c>
      <c r="BD80">
        <f>VLOOKUP($A80,data1!$A$488:$AA$833,data1!C$486,FALSE)</f>
        <v>105841</v>
      </c>
      <c r="BE80">
        <f>VLOOKUP($A80,data1!$A$488:$AA$833,data1!D$486,FALSE)</f>
        <v>106324</v>
      </c>
      <c r="BF80">
        <f>VLOOKUP($A80,data1!$A$488:$AA$833,data1!E$486,FALSE)</f>
        <v>106726</v>
      </c>
      <c r="BG80">
        <f>VLOOKUP($A80,data1!$A$488:$AA$833,data1!F$486,FALSE)</f>
        <v>107269</v>
      </c>
      <c r="BH80">
        <f>VLOOKUP($A80,data1!$A$488:$AA$833,data1!G$486,FALSE)</f>
        <v>107701</v>
      </c>
      <c r="BI80">
        <f>VLOOKUP($A80,data1!$A$488:$AA$833,data1!H$486,FALSE)</f>
        <v>108202</v>
      </c>
      <c r="BJ80">
        <f>VLOOKUP($A80,data1!$A$488:$AA$833,data1!I$486,FALSE)</f>
        <v>108761</v>
      </c>
      <c r="BK80">
        <f>VLOOKUP($A80,data1!$A$488:$AA$833,data1!J$486,FALSE)</f>
        <v>109252</v>
      </c>
      <c r="BL80">
        <f>VLOOKUP($A80,data1!$A$488:$AA$833,data1!K$486,FALSE)</f>
        <v>109562</v>
      </c>
      <c r="BM80">
        <f>VLOOKUP($A80,data1!$A$488:$AA$833,data1!L$486,FALSE)</f>
        <v>109934</v>
      </c>
      <c r="BN80">
        <f>VLOOKUP($A80,data1!$A$488:$AA$833,data1!M$486,FALSE)</f>
        <v>110176</v>
      </c>
      <c r="BO80">
        <f>VLOOKUP($A80,data1!$A$488:$AA$833,data1!N$486,FALSE)</f>
        <v>110477</v>
      </c>
      <c r="BP80">
        <f>VLOOKUP($A80,data1!$A$488:$AA$833,data1!O$486,FALSE)</f>
        <v>110633</v>
      </c>
      <c r="BQ80">
        <f>VLOOKUP($A80,data1!$A$488:$AA$833,data1!P$486,FALSE)</f>
        <v>110819</v>
      </c>
      <c r="BR80">
        <f>VLOOKUP($A80,data1!$A$488:$AA$833,data1!Q$486,FALSE)</f>
        <v>111006</v>
      </c>
      <c r="BS80">
        <f>VLOOKUP($A80,data1!$A$488:$AA$833,data1!R$486,FALSE)</f>
        <v>111222</v>
      </c>
      <c r="BT80">
        <f>VLOOKUP($A80,data1!$A$488:$AA$833,data1!S$486,FALSE)</f>
        <v>111239</v>
      </c>
      <c r="BU80">
        <f>VLOOKUP($A80,data1!$A$488:$AA$833,data1!T$486,FALSE)</f>
        <v>111226</v>
      </c>
      <c r="BV80">
        <f>VLOOKUP($A80,data1!$A$488:$AA$833,data1!U$486,FALSE)</f>
        <v>111218</v>
      </c>
      <c r="BW80">
        <f>VLOOKUP($A80,data1!$A$488:$AA$833,data1!V$486,FALSE)</f>
        <v>111310</v>
      </c>
      <c r="BX80">
        <f>VLOOKUP($A80,data1!$A$488:$AA$833,data1!W$486,FALSE)</f>
        <v>111398</v>
      </c>
      <c r="BY80">
        <f>VLOOKUP($A80,data1!$A$488:$AA$833,data1!X$486,FALSE)</f>
        <v>111479</v>
      </c>
      <c r="BZ80">
        <f>VLOOKUP($A80,data1!$A$488:$AA$833,data1!Y$486,FALSE)</f>
        <v>111588</v>
      </c>
      <c r="CA80">
        <f>VLOOKUP($A80,data1!$A$488:$AA$833,data1!Z$486,FALSE)</f>
        <v>111734</v>
      </c>
      <c r="CB80">
        <f>VLOOKUP($A80,data1!$A$488:$AA$833,data1!AA$486,FALSE)</f>
        <v>111786</v>
      </c>
    </row>
    <row r="81" spans="1:80" x14ac:dyDescent="0.3">
      <c r="A81" t="s">
        <v>22</v>
      </c>
      <c r="B81" s="25" t="str">
        <f>IFERROR(VLOOKUP($A81,class!$A$1:$B$455,2,FALSE),"")</f>
        <v>Unitary Authority</v>
      </c>
      <c r="C81" s="25" t="str">
        <f>IFERROR(IFERROR(VLOOKUP($A81,classifications!$A$3:$C$336,3,FALSE),VLOOKUP($A81,classifications!$I$2:$K$28,3,FALSE)),"")</f>
        <v>Predominantly Rural</v>
      </c>
      <c r="D81">
        <f>VLOOKUP($A81,data!$A$8:$L$406,data!B$6,FALSE)</f>
        <v>252460</v>
      </c>
      <c r="E81">
        <f>VLOOKUP($A81,data!$A$8:$L$406,data!C$6,FALSE)</f>
        <v>255644</v>
      </c>
      <c r="F81">
        <f>VLOOKUP($A81,data!$A$8:$L$406,data!D$6,FALSE)</f>
        <v>259591</v>
      </c>
      <c r="G81">
        <f>VLOOKUP($A81,data!$A$8:$L$406,data!E$6,FALSE)</f>
        <v>263793</v>
      </c>
      <c r="H81">
        <f>VLOOKUP($A81,data!$A$8:$L$406,data!F$6,FALSE)</f>
        <v>267846</v>
      </c>
      <c r="I81">
        <f>VLOOKUP($A81,data!$A$8:$L$406,data!G$6,FALSE)</f>
        <v>272421</v>
      </c>
      <c r="J81">
        <f>VLOOKUP($A81,data!$A$8:$L$406,data!H$6,FALSE)</f>
        <v>276731</v>
      </c>
      <c r="K81">
        <f>VLOOKUP($A81,data!$A$8:$L$406,data!I$6,FALSE)</f>
        <v>280030</v>
      </c>
      <c r="L81">
        <f>VLOOKUP($A81,data!$A$8:$L$406,data!J$6,FALSE)</f>
        <v>283606</v>
      </c>
      <c r="M81">
        <f>VLOOKUP($A81,data!$A$8:$L$406,data!K$6,FALSE)</f>
        <v>288648</v>
      </c>
      <c r="N81">
        <f>VLOOKUP($A81,data!$A$8:$L$406,data!L$6,FALSE)</f>
        <v>294096</v>
      </c>
      <c r="O81">
        <f>VLOOKUP($A81,data!$A$8:$M$406,data!M$6,FALSE)</f>
        <v>295541</v>
      </c>
      <c r="P81">
        <f>VLOOKUP($A81,data!$A$610:$L$1008,data!B$608,FALSE)</f>
        <v>163760</v>
      </c>
      <c r="Q81">
        <f>VLOOKUP($A81,data!$A$610:$L$1008,data!C$608,FALSE)</f>
        <v>165530</v>
      </c>
      <c r="R81">
        <f>VLOOKUP($A81,data!$A$610:$L$1008,data!D$608,FALSE)</f>
        <v>166515</v>
      </c>
      <c r="S81">
        <f>VLOOKUP($A81,data!$A$610:$L$1008,data!E$608,FALSE)</f>
        <v>168273</v>
      </c>
      <c r="T81">
        <f>VLOOKUP($A81,data!$A$610:$L$1008,data!F$608,FALSE)</f>
        <v>170047</v>
      </c>
      <c r="U81">
        <f>VLOOKUP($A81,data!$A$610:$L$1008,data!G$608,FALSE)</f>
        <v>172086</v>
      </c>
      <c r="V81">
        <f>VLOOKUP($A81,data!$A$610:$L$1008,data!H$608,FALSE)</f>
        <v>173910</v>
      </c>
      <c r="W81">
        <f>VLOOKUP($A81,data!$A$610:$L$1008,data!I$608,FALSE)</f>
        <v>175184</v>
      </c>
      <c r="X81">
        <f>VLOOKUP($A81,data!$A$610:$L$1008,data!J$608,FALSE)</f>
        <v>176666</v>
      </c>
      <c r="Y81">
        <f>VLOOKUP($A81,data!$A$610:$L$1008,data!K$608,FALSE)</f>
        <v>179400</v>
      </c>
      <c r="Z81">
        <f>VLOOKUP($A81,data!$A$610:$L$1008,data!L$608,FALSE)</f>
        <v>182665</v>
      </c>
      <c r="AA81">
        <f>VLOOKUP($A81,data!$A$610:$M$1008,data!M$608,FALSE)</f>
        <v>184558</v>
      </c>
      <c r="AC81">
        <f>VLOOKUP($A81,data1!$A$8:$AA$353,data1!B$6,FALSE)</f>
        <v>283606</v>
      </c>
      <c r="AD81">
        <f>VLOOKUP($A81,data1!$A$8:$AA$353,data1!C$6,FALSE)</f>
        <v>286935</v>
      </c>
      <c r="AE81">
        <f>VLOOKUP($A81,data1!$A$8:$AA$353,data1!D$6,FALSE)</f>
        <v>290053</v>
      </c>
      <c r="AF81">
        <f>VLOOKUP($A81,data1!$A$8:$AA$353,data1!E$6,FALSE)</f>
        <v>293042</v>
      </c>
      <c r="AG81">
        <f>VLOOKUP($A81,data1!$A$8:$AA$353,data1!F$6,FALSE)</f>
        <v>295838</v>
      </c>
      <c r="AH81">
        <f>VLOOKUP($A81,data1!$A$8:$AA$353,data1!G$6,FALSE)</f>
        <v>298439</v>
      </c>
      <c r="AI81">
        <f>VLOOKUP($A81,data1!$A$8:$AA$353,data1!H$6,FALSE)</f>
        <v>300827</v>
      </c>
      <c r="AJ81">
        <f>VLOOKUP($A81,data1!$A$8:$AA$353,data1!I$6,FALSE)</f>
        <v>302966</v>
      </c>
      <c r="AK81">
        <f>VLOOKUP($A81,data1!$A$8:$AA$353,data1!J$6,FALSE)</f>
        <v>304973</v>
      </c>
      <c r="AL81">
        <f>VLOOKUP($A81,data1!$A$8:$AA$353,data1!K$6,FALSE)</f>
        <v>306805</v>
      </c>
      <c r="AM81">
        <f>VLOOKUP($A81,data1!$A$8:$AA$353,data1!L$6,FALSE)</f>
        <v>308539</v>
      </c>
      <c r="AN81">
        <f>VLOOKUP($A81,data1!$A$8:$AA$353,data1!M$6,FALSE)</f>
        <v>310169</v>
      </c>
      <c r="AO81">
        <f>VLOOKUP($A81,data1!$A$8:$AA$353,data1!N$6,FALSE)</f>
        <v>311651</v>
      </c>
      <c r="AP81">
        <f>VLOOKUP($A81,data1!$A$8:$AA$353,data1!O$6,FALSE)</f>
        <v>313030</v>
      </c>
      <c r="AQ81">
        <f>VLOOKUP($A81,data1!$A$8:$AA$353,data1!P$6,FALSE)</f>
        <v>314343</v>
      </c>
      <c r="AR81">
        <f>VLOOKUP($A81,data1!$A$8:$AA$353,data1!Q$6,FALSE)</f>
        <v>315642</v>
      </c>
      <c r="AS81">
        <f>VLOOKUP($A81,data1!$A$8:$AA$353,data1!R$6,FALSE)</f>
        <v>316873</v>
      </c>
      <c r="AT81">
        <f>VLOOKUP($A81,data1!$A$8:$AA$353,data1!S$6,FALSE)</f>
        <v>318055</v>
      </c>
      <c r="AU81">
        <f>VLOOKUP($A81,data1!$A$8:$AA$353,data1!T$6,FALSE)</f>
        <v>319219</v>
      </c>
      <c r="AV81">
        <f>VLOOKUP($A81,data1!$A$8:$AA$353,data1!U$6,FALSE)</f>
        <v>320413</v>
      </c>
      <c r="AW81">
        <f>VLOOKUP($A81,data1!$A$8:$AA$353,data1!V$6,FALSE)</f>
        <v>321648</v>
      </c>
      <c r="AX81">
        <f>VLOOKUP($A81,data1!$A$8:$AA$353,data1!W$6,FALSE)</f>
        <v>322875</v>
      </c>
      <c r="AY81">
        <f>VLOOKUP($A81,data1!$A$8:$AA$353,data1!X$6,FALSE)</f>
        <v>324086</v>
      </c>
      <c r="AZ81">
        <f>VLOOKUP($A81,data1!$A$8:$AA$353,data1!Y$6,FALSE)</f>
        <v>325285</v>
      </c>
      <c r="BA81">
        <f>VLOOKUP($A81,data1!$A$8:$AA$353,data1!Z$6,FALSE)</f>
        <v>326477</v>
      </c>
      <c r="BB81">
        <f>VLOOKUP($A81,data1!$A$8:$AA$353,data1!AA$6,FALSE)</f>
        <v>327657</v>
      </c>
      <c r="BC81">
        <f>VLOOKUP($A81,data1!$A$488:$AA$833,data1!B$486,FALSE)</f>
        <v>176666</v>
      </c>
      <c r="BD81">
        <f>VLOOKUP($A81,data1!$A$488:$AA$833,data1!C$486,FALSE)</f>
        <v>177999</v>
      </c>
      <c r="BE81">
        <f>VLOOKUP($A81,data1!$A$488:$AA$833,data1!D$486,FALSE)</f>
        <v>179320</v>
      </c>
      <c r="BF81">
        <f>VLOOKUP($A81,data1!$A$488:$AA$833,data1!E$486,FALSE)</f>
        <v>180657</v>
      </c>
      <c r="BG81">
        <f>VLOOKUP($A81,data1!$A$488:$AA$833,data1!F$486,FALSE)</f>
        <v>181925</v>
      </c>
      <c r="BH81">
        <f>VLOOKUP($A81,data1!$A$488:$AA$833,data1!G$486,FALSE)</f>
        <v>183027</v>
      </c>
      <c r="BI81">
        <f>VLOOKUP($A81,data1!$A$488:$AA$833,data1!H$486,FALSE)</f>
        <v>184080</v>
      </c>
      <c r="BJ81">
        <f>VLOOKUP($A81,data1!$A$488:$AA$833,data1!I$486,FALSE)</f>
        <v>184941</v>
      </c>
      <c r="BK81">
        <f>VLOOKUP($A81,data1!$A$488:$AA$833,data1!J$486,FALSE)</f>
        <v>185577</v>
      </c>
      <c r="BL81">
        <f>VLOOKUP($A81,data1!$A$488:$AA$833,data1!K$486,FALSE)</f>
        <v>186204</v>
      </c>
      <c r="BM81">
        <f>VLOOKUP($A81,data1!$A$488:$AA$833,data1!L$486,FALSE)</f>
        <v>186747</v>
      </c>
      <c r="BN81">
        <f>VLOOKUP($A81,data1!$A$488:$AA$833,data1!M$486,FALSE)</f>
        <v>187272</v>
      </c>
      <c r="BO81">
        <f>VLOOKUP($A81,data1!$A$488:$AA$833,data1!N$486,FALSE)</f>
        <v>187489</v>
      </c>
      <c r="BP81">
        <f>VLOOKUP($A81,data1!$A$488:$AA$833,data1!O$486,FALSE)</f>
        <v>187757</v>
      </c>
      <c r="BQ81">
        <f>VLOOKUP($A81,data1!$A$488:$AA$833,data1!P$486,FALSE)</f>
        <v>188190</v>
      </c>
      <c r="BR81">
        <f>VLOOKUP($A81,data1!$A$488:$AA$833,data1!Q$486,FALSE)</f>
        <v>188597</v>
      </c>
      <c r="BS81">
        <f>VLOOKUP($A81,data1!$A$488:$AA$833,data1!R$486,FALSE)</f>
        <v>188857</v>
      </c>
      <c r="BT81">
        <f>VLOOKUP($A81,data1!$A$488:$AA$833,data1!S$486,FALSE)</f>
        <v>189082</v>
      </c>
      <c r="BU81">
        <f>VLOOKUP($A81,data1!$A$488:$AA$833,data1!T$486,FALSE)</f>
        <v>189212</v>
      </c>
      <c r="BV81">
        <f>VLOOKUP($A81,data1!$A$488:$AA$833,data1!U$486,FALSE)</f>
        <v>189381</v>
      </c>
      <c r="BW81">
        <f>VLOOKUP($A81,data1!$A$488:$AA$833,data1!V$486,FALSE)</f>
        <v>189668</v>
      </c>
      <c r="BX81">
        <f>VLOOKUP($A81,data1!$A$488:$AA$833,data1!W$486,FALSE)</f>
        <v>190082</v>
      </c>
      <c r="BY81">
        <f>VLOOKUP($A81,data1!$A$488:$AA$833,data1!X$486,FALSE)</f>
        <v>190413</v>
      </c>
      <c r="BZ81">
        <f>VLOOKUP($A81,data1!$A$488:$AA$833,data1!Y$486,FALSE)</f>
        <v>190783</v>
      </c>
      <c r="CA81">
        <f>VLOOKUP($A81,data1!$A$488:$AA$833,data1!Z$486,FALSE)</f>
        <v>191063</v>
      </c>
      <c r="CB81">
        <f>VLOOKUP($A81,data1!$A$488:$AA$833,data1!AA$486,FALSE)</f>
        <v>191350</v>
      </c>
    </row>
    <row r="82" spans="1:80" x14ac:dyDescent="0.3">
      <c r="A82" t="s">
        <v>59</v>
      </c>
      <c r="B82" s="25" t="str">
        <f>IFERROR(VLOOKUP($A82,class!$A$1:$B$455,2,FALSE),"")</f>
        <v>Unitary Authority</v>
      </c>
      <c r="C82" s="25" t="str">
        <f>IFERROR(IFERROR(VLOOKUP($A82,classifications!$A$3:$C$336,3,FALSE),VLOOKUP($A82,classifications!$I$2:$K$28,3,FALSE)),"")</f>
        <v>Predominantly Urban</v>
      </c>
      <c r="D82">
        <f>VLOOKUP($A82,data!$A$8:$L$406,data!B$6,FALSE)</f>
        <v>199583</v>
      </c>
      <c r="E82">
        <f>VLOOKUP($A82,data!$A$8:$L$406,data!C$6,FALSE)</f>
        <v>203641</v>
      </c>
      <c r="F82">
        <f>VLOOKUP($A82,data!$A$8:$L$406,data!D$6,FALSE)</f>
        <v>205498</v>
      </c>
      <c r="G82">
        <f>VLOOKUP($A82,data!$A$8:$L$406,data!E$6,FALSE)</f>
        <v>207404</v>
      </c>
      <c r="H82">
        <f>VLOOKUP($A82,data!$A$8:$L$406,data!F$6,FALSE)</f>
        <v>210173</v>
      </c>
      <c r="I82">
        <f>VLOOKUP($A82,data!$A$8:$L$406,data!G$6,FALSE)</f>
        <v>213581</v>
      </c>
      <c r="J82">
        <f>VLOOKUP($A82,data!$A$8:$L$406,data!H$6,FALSE)</f>
        <v>215914</v>
      </c>
      <c r="K82">
        <f>VLOOKUP($A82,data!$A$8:$L$406,data!I$6,FALSE)</f>
        <v>214658</v>
      </c>
      <c r="L82">
        <f>VLOOKUP($A82,data!$A$8:$L$406,data!J$6,FALSE)</f>
        <v>214109</v>
      </c>
      <c r="M82">
        <f>VLOOKUP($A82,data!$A$8:$L$406,data!K$6,FALSE)</f>
        <v>213052</v>
      </c>
      <c r="N82">
        <f>VLOOKUP($A82,data!$A$8:$L$406,data!L$6,FALSE)</f>
        <v>213528</v>
      </c>
      <c r="O82">
        <f>VLOOKUP($A82,data!$A$8:$M$406,data!M$6,FALSE)</f>
        <v>224826</v>
      </c>
      <c r="P82">
        <f>VLOOKUP($A82,data!$A$610:$L$1008,data!B$608,FALSE)</f>
        <v>129755</v>
      </c>
      <c r="Q82">
        <f>VLOOKUP($A82,data!$A$610:$L$1008,data!C$608,FALSE)</f>
        <v>132812</v>
      </c>
      <c r="R82">
        <f>VLOOKUP($A82,data!$A$610:$L$1008,data!D$608,FALSE)</f>
        <v>133489</v>
      </c>
      <c r="S82">
        <f>VLOOKUP($A82,data!$A$610:$L$1008,data!E$608,FALSE)</f>
        <v>134149</v>
      </c>
      <c r="T82">
        <f>VLOOKUP($A82,data!$A$610:$L$1008,data!F$608,FALSE)</f>
        <v>135416</v>
      </c>
      <c r="U82">
        <f>VLOOKUP($A82,data!$A$610:$L$1008,data!G$608,FALSE)</f>
        <v>137165</v>
      </c>
      <c r="V82">
        <f>VLOOKUP($A82,data!$A$610:$L$1008,data!H$608,FALSE)</f>
        <v>138205</v>
      </c>
      <c r="W82">
        <f>VLOOKUP($A82,data!$A$610:$L$1008,data!I$608,FALSE)</f>
        <v>136385</v>
      </c>
      <c r="X82">
        <f>VLOOKUP($A82,data!$A$610:$L$1008,data!J$608,FALSE)</f>
        <v>135367</v>
      </c>
      <c r="Y82">
        <f>VLOOKUP($A82,data!$A$610:$L$1008,data!K$608,FALSE)</f>
        <v>133977</v>
      </c>
      <c r="Z82">
        <f>VLOOKUP($A82,data!$A$610:$L$1008,data!L$608,FALSE)</f>
        <v>133825</v>
      </c>
      <c r="AA82">
        <f>VLOOKUP($A82,data!$A$610:$M$1008,data!M$608,FALSE)</f>
        <v>146024</v>
      </c>
      <c r="AC82">
        <f>VLOOKUP($A82,data1!$A$8:$AA$353,data1!B$6,FALSE)</f>
        <v>214109</v>
      </c>
      <c r="AD82">
        <f>VLOOKUP($A82,data1!$A$8:$AA$353,data1!C$6,FALSE)</f>
        <v>213651</v>
      </c>
      <c r="AE82">
        <f>VLOOKUP($A82,data1!$A$8:$AA$353,data1!D$6,FALSE)</f>
        <v>213099</v>
      </c>
      <c r="AF82">
        <f>VLOOKUP($A82,data1!$A$8:$AA$353,data1!E$6,FALSE)</f>
        <v>212478</v>
      </c>
      <c r="AG82">
        <f>VLOOKUP($A82,data1!$A$8:$AA$353,data1!F$6,FALSE)</f>
        <v>211770</v>
      </c>
      <c r="AH82">
        <f>VLOOKUP($A82,data1!$A$8:$AA$353,data1!G$6,FALSE)</f>
        <v>210987</v>
      </c>
      <c r="AI82">
        <f>VLOOKUP($A82,data1!$A$8:$AA$353,data1!H$6,FALSE)</f>
        <v>210130</v>
      </c>
      <c r="AJ82">
        <f>VLOOKUP($A82,data1!$A$8:$AA$353,data1!I$6,FALSE)</f>
        <v>209233</v>
      </c>
      <c r="AK82">
        <f>VLOOKUP($A82,data1!$A$8:$AA$353,data1!J$6,FALSE)</f>
        <v>208369</v>
      </c>
      <c r="AL82">
        <f>VLOOKUP($A82,data1!$A$8:$AA$353,data1!K$6,FALSE)</f>
        <v>207534</v>
      </c>
      <c r="AM82">
        <f>VLOOKUP($A82,data1!$A$8:$AA$353,data1!L$6,FALSE)</f>
        <v>206757</v>
      </c>
      <c r="AN82">
        <f>VLOOKUP($A82,data1!$A$8:$AA$353,data1!M$6,FALSE)</f>
        <v>206040</v>
      </c>
      <c r="AO82">
        <f>VLOOKUP($A82,data1!$A$8:$AA$353,data1!N$6,FALSE)</f>
        <v>205356</v>
      </c>
      <c r="AP82">
        <f>VLOOKUP($A82,data1!$A$8:$AA$353,data1!O$6,FALSE)</f>
        <v>204718</v>
      </c>
      <c r="AQ82">
        <f>VLOOKUP($A82,data1!$A$8:$AA$353,data1!P$6,FALSE)</f>
        <v>204151</v>
      </c>
      <c r="AR82">
        <f>VLOOKUP($A82,data1!$A$8:$AA$353,data1!Q$6,FALSE)</f>
        <v>203648</v>
      </c>
      <c r="AS82">
        <f>VLOOKUP($A82,data1!$A$8:$AA$353,data1!R$6,FALSE)</f>
        <v>203206</v>
      </c>
      <c r="AT82">
        <f>VLOOKUP($A82,data1!$A$8:$AA$353,data1!S$6,FALSE)</f>
        <v>202802</v>
      </c>
      <c r="AU82">
        <f>VLOOKUP($A82,data1!$A$8:$AA$353,data1!T$6,FALSE)</f>
        <v>202463</v>
      </c>
      <c r="AV82">
        <f>VLOOKUP($A82,data1!$A$8:$AA$353,data1!U$6,FALSE)</f>
        <v>202205</v>
      </c>
      <c r="AW82">
        <f>VLOOKUP($A82,data1!$A$8:$AA$353,data1!V$6,FALSE)</f>
        <v>202021</v>
      </c>
      <c r="AX82">
        <f>VLOOKUP($A82,data1!$A$8:$AA$353,data1!W$6,FALSE)</f>
        <v>201891</v>
      </c>
      <c r="AY82">
        <f>VLOOKUP($A82,data1!$A$8:$AA$353,data1!X$6,FALSE)</f>
        <v>201810</v>
      </c>
      <c r="AZ82">
        <f>VLOOKUP($A82,data1!$A$8:$AA$353,data1!Y$6,FALSE)</f>
        <v>201771</v>
      </c>
      <c r="BA82">
        <f>VLOOKUP($A82,data1!$A$8:$AA$353,data1!Z$6,FALSE)</f>
        <v>201775</v>
      </c>
      <c r="BB82">
        <f>VLOOKUP($A82,data1!$A$8:$AA$353,data1!AA$6,FALSE)</f>
        <v>201811</v>
      </c>
      <c r="BC82">
        <f>VLOOKUP($A82,data1!$A$488:$AA$833,data1!B$486,FALSE)</f>
        <v>135367</v>
      </c>
      <c r="BD82">
        <f>VLOOKUP($A82,data1!$A$488:$AA$833,data1!C$486,FALSE)</f>
        <v>134687</v>
      </c>
      <c r="BE82">
        <f>VLOOKUP($A82,data1!$A$488:$AA$833,data1!D$486,FALSE)</f>
        <v>133999</v>
      </c>
      <c r="BF82">
        <f>VLOOKUP($A82,data1!$A$488:$AA$833,data1!E$486,FALSE)</f>
        <v>133445</v>
      </c>
      <c r="BG82">
        <f>VLOOKUP($A82,data1!$A$488:$AA$833,data1!F$486,FALSE)</f>
        <v>132846</v>
      </c>
      <c r="BH82">
        <f>VLOOKUP($A82,data1!$A$488:$AA$833,data1!G$486,FALSE)</f>
        <v>132330</v>
      </c>
      <c r="BI82">
        <f>VLOOKUP($A82,data1!$A$488:$AA$833,data1!H$486,FALSE)</f>
        <v>131834</v>
      </c>
      <c r="BJ82">
        <f>VLOOKUP($A82,data1!$A$488:$AA$833,data1!I$486,FALSE)</f>
        <v>131204</v>
      </c>
      <c r="BK82">
        <f>VLOOKUP($A82,data1!$A$488:$AA$833,data1!J$486,FALSE)</f>
        <v>130630</v>
      </c>
      <c r="BL82">
        <f>VLOOKUP($A82,data1!$A$488:$AA$833,data1!K$486,FALSE)</f>
        <v>130057</v>
      </c>
      <c r="BM82">
        <f>VLOOKUP($A82,data1!$A$488:$AA$833,data1!L$486,FALSE)</f>
        <v>129587</v>
      </c>
      <c r="BN82">
        <f>VLOOKUP($A82,data1!$A$488:$AA$833,data1!M$486,FALSE)</f>
        <v>129107</v>
      </c>
      <c r="BO82">
        <f>VLOOKUP($A82,data1!$A$488:$AA$833,data1!N$486,FALSE)</f>
        <v>128694</v>
      </c>
      <c r="BP82">
        <f>VLOOKUP($A82,data1!$A$488:$AA$833,data1!O$486,FALSE)</f>
        <v>128287</v>
      </c>
      <c r="BQ82">
        <f>VLOOKUP($A82,data1!$A$488:$AA$833,data1!P$486,FALSE)</f>
        <v>127957</v>
      </c>
      <c r="BR82">
        <f>VLOOKUP($A82,data1!$A$488:$AA$833,data1!Q$486,FALSE)</f>
        <v>127585</v>
      </c>
      <c r="BS82">
        <f>VLOOKUP($A82,data1!$A$488:$AA$833,data1!R$486,FALSE)</f>
        <v>127198</v>
      </c>
      <c r="BT82">
        <f>VLOOKUP($A82,data1!$A$488:$AA$833,data1!S$486,FALSE)</f>
        <v>126687</v>
      </c>
      <c r="BU82">
        <f>VLOOKUP($A82,data1!$A$488:$AA$833,data1!T$486,FALSE)</f>
        <v>126203</v>
      </c>
      <c r="BV82">
        <f>VLOOKUP($A82,data1!$A$488:$AA$833,data1!U$486,FALSE)</f>
        <v>125708</v>
      </c>
      <c r="BW82">
        <f>VLOOKUP($A82,data1!$A$488:$AA$833,data1!V$486,FALSE)</f>
        <v>125276</v>
      </c>
      <c r="BX82">
        <f>VLOOKUP($A82,data1!$A$488:$AA$833,data1!W$486,FALSE)</f>
        <v>124909</v>
      </c>
      <c r="BY82">
        <f>VLOOKUP($A82,data1!$A$488:$AA$833,data1!X$486,FALSE)</f>
        <v>124434</v>
      </c>
      <c r="BZ82">
        <f>VLOOKUP($A82,data1!$A$488:$AA$833,data1!Y$486,FALSE)</f>
        <v>123997</v>
      </c>
      <c r="CA82">
        <f>VLOOKUP($A82,data1!$A$488:$AA$833,data1!Z$486,FALSE)</f>
        <v>123598</v>
      </c>
      <c r="CB82">
        <f>VLOOKUP($A82,data1!$A$488:$AA$833,data1!AA$486,FALSE)</f>
        <v>123205</v>
      </c>
    </row>
    <row r="83" spans="1:80" x14ac:dyDescent="0.3">
      <c r="A83" t="s">
        <v>80</v>
      </c>
      <c r="B83" s="25" t="str">
        <f>IFERROR(VLOOKUP($A83,class!$A$1:$B$455,2,FALSE),"")</f>
        <v>Unitary Authority</v>
      </c>
      <c r="C83" s="25" t="str">
        <f>IFERROR(IFERROR(VLOOKUP($A83,classifications!$A$3:$C$336,3,FALSE),VLOOKUP($A83,classifications!$I$2:$K$28,3,FALSE)),"")</f>
        <v>Predominantly Urban</v>
      </c>
      <c r="D83">
        <f>VLOOKUP($A83,data!$A$8:$L$406,data!B$6,FALSE)</f>
        <v>181762</v>
      </c>
      <c r="E83">
        <f>VLOOKUP($A83,data!$A$8:$L$406,data!C$6,FALSE)</f>
        <v>184457</v>
      </c>
      <c r="F83">
        <f>VLOOKUP($A83,data!$A$8:$L$406,data!D$6,FALSE)</f>
        <v>186596</v>
      </c>
      <c r="G83">
        <f>VLOOKUP($A83,data!$A$8:$L$406,data!E$6,FALSE)</f>
        <v>188371</v>
      </c>
      <c r="H83">
        <f>VLOOKUP($A83,data!$A$8:$L$406,data!F$6,FALSE)</f>
        <v>190493</v>
      </c>
      <c r="I83">
        <f>VLOOKUP($A83,data!$A$8:$L$406,data!G$6,FALSE)</f>
        <v>193657</v>
      </c>
      <c r="J83">
        <f>VLOOKUP($A83,data!$A$8:$L$406,data!H$6,FALSE)</f>
        <v>196735</v>
      </c>
      <c r="K83">
        <f>VLOOKUP($A83,data!$A$8:$L$406,data!I$6,FALSE)</f>
        <v>198914</v>
      </c>
      <c r="L83">
        <f>VLOOKUP($A83,data!$A$8:$L$406,data!J$6,FALSE)</f>
        <v>201041</v>
      </c>
      <c r="M83">
        <f>VLOOKUP($A83,data!$A$8:$L$406,data!K$6,FALSE)</f>
        <v>202259</v>
      </c>
      <c r="N83">
        <f>VLOOKUP($A83,data!$A$8:$L$406,data!L$6,FALSE)</f>
        <v>202626</v>
      </c>
      <c r="O83">
        <f>VLOOKUP($A83,data!$A$8:$M$406,data!M$6,FALSE)</f>
        <v>216349</v>
      </c>
      <c r="P83">
        <f>VLOOKUP($A83,data!$A$610:$L$1008,data!B$608,FALSE)</f>
        <v>118596</v>
      </c>
      <c r="Q83">
        <f>VLOOKUP($A83,data!$A$610:$L$1008,data!C$608,FALSE)</f>
        <v>120131</v>
      </c>
      <c r="R83">
        <f>VLOOKUP($A83,data!$A$610:$L$1008,data!D$608,FALSE)</f>
        <v>120423</v>
      </c>
      <c r="S83">
        <f>VLOOKUP($A83,data!$A$610:$L$1008,data!E$608,FALSE)</f>
        <v>120772</v>
      </c>
      <c r="T83">
        <f>VLOOKUP($A83,data!$A$610:$L$1008,data!F$608,FALSE)</f>
        <v>121285</v>
      </c>
      <c r="U83">
        <f>VLOOKUP($A83,data!$A$610:$L$1008,data!G$608,FALSE)</f>
        <v>122672</v>
      </c>
      <c r="V83">
        <f>VLOOKUP($A83,data!$A$610:$L$1008,data!H$608,FALSE)</f>
        <v>123937</v>
      </c>
      <c r="W83">
        <f>VLOOKUP($A83,data!$A$610:$L$1008,data!I$608,FALSE)</f>
        <v>124484</v>
      </c>
      <c r="X83">
        <f>VLOOKUP($A83,data!$A$610:$L$1008,data!J$608,FALSE)</f>
        <v>124930</v>
      </c>
      <c r="Y83">
        <f>VLOOKUP($A83,data!$A$610:$L$1008,data!K$608,FALSE)</f>
        <v>124823</v>
      </c>
      <c r="Z83">
        <f>VLOOKUP($A83,data!$A$610:$L$1008,data!L$608,FALSE)</f>
        <v>124182</v>
      </c>
      <c r="AA83">
        <f>VLOOKUP($A83,data!$A$610:$M$1008,data!M$608,FALSE)</f>
        <v>137346</v>
      </c>
      <c r="AC83">
        <f>VLOOKUP($A83,data1!$A$8:$AA$353,data1!B$6,FALSE)</f>
        <v>201041</v>
      </c>
      <c r="AD83">
        <f>VLOOKUP($A83,data1!$A$8:$AA$353,data1!C$6,FALSE)</f>
        <v>203478</v>
      </c>
      <c r="AE83">
        <f>VLOOKUP($A83,data1!$A$8:$AA$353,data1!D$6,FALSE)</f>
        <v>205764</v>
      </c>
      <c r="AF83">
        <f>VLOOKUP($A83,data1!$A$8:$AA$353,data1!E$6,FALSE)</f>
        <v>207890</v>
      </c>
      <c r="AG83">
        <f>VLOOKUP($A83,data1!$A$8:$AA$353,data1!F$6,FALSE)</f>
        <v>209871</v>
      </c>
      <c r="AH83">
        <f>VLOOKUP($A83,data1!$A$8:$AA$353,data1!G$6,FALSE)</f>
        <v>211688</v>
      </c>
      <c r="AI83">
        <f>VLOOKUP($A83,data1!$A$8:$AA$353,data1!H$6,FALSE)</f>
        <v>213343</v>
      </c>
      <c r="AJ83">
        <f>VLOOKUP($A83,data1!$A$8:$AA$353,data1!I$6,FALSE)</f>
        <v>214847</v>
      </c>
      <c r="AK83">
        <f>VLOOKUP($A83,data1!$A$8:$AA$353,data1!J$6,FALSE)</f>
        <v>216231</v>
      </c>
      <c r="AL83">
        <f>VLOOKUP($A83,data1!$A$8:$AA$353,data1!K$6,FALSE)</f>
        <v>217530</v>
      </c>
      <c r="AM83">
        <f>VLOOKUP($A83,data1!$A$8:$AA$353,data1!L$6,FALSE)</f>
        <v>218774</v>
      </c>
      <c r="AN83">
        <f>VLOOKUP($A83,data1!$A$8:$AA$353,data1!M$6,FALSE)</f>
        <v>219948</v>
      </c>
      <c r="AO83">
        <f>VLOOKUP($A83,data1!$A$8:$AA$353,data1!N$6,FALSE)</f>
        <v>221063</v>
      </c>
      <c r="AP83">
        <f>VLOOKUP($A83,data1!$A$8:$AA$353,data1!O$6,FALSE)</f>
        <v>222079</v>
      </c>
      <c r="AQ83">
        <f>VLOOKUP($A83,data1!$A$8:$AA$353,data1!P$6,FALSE)</f>
        <v>223075</v>
      </c>
      <c r="AR83">
        <f>VLOOKUP($A83,data1!$A$8:$AA$353,data1!Q$6,FALSE)</f>
        <v>224071</v>
      </c>
      <c r="AS83">
        <f>VLOOKUP($A83,data1!$A$8:$AA$353,data1!R$6,FALSE)</f>
        <v>225059</v>
      </c>
      <c r="AT83">
        <f>VLOOKUP($A83,data1!$A$8:$AA$353,data1!S$6,FALSE)</f>
        <v>226041</v>
      </c>
      <c r="AU83">
        <f>VLOOKUP($A83,data1!$A$8:$AA$353,data1!T$6,FALSE)</f>
        <v>227026</v>
      </c>
      <c r="AV83">
        <f>VLOOKUP($A83,data1!$A$8:$AA$353,data1!U$6,FALSE)</f>
        <v>228027</v>
      </c>
      <c r="AW83">
        <f>VLOOKUP($A83,data1!$A$8:$AA$353,data1!V$6,FALSE)</f>
        <v>229067</v>
      </c>
      <c r="AX83">
        <f>VLOOKUP($A83,data1!$A$8:$AA$353,data1!W$6,FALSE)</f>
        <v>230109</v>
      </c>
      <c r="AY83">
        <f>VLOOKUP($A83,data1!$A$8:$AA$353,data1!X$6,FALSE)</f>
        <v>231145</v>
      </c>
      <c r="AZ83">
        <f>VLOOKUP($A83,data1!$A$8:$AA$353,data1!Y$6,FALSE)</f>
        <v>232175</v>
      </c>
      <c r="BA83">
        <f>VLOOKUP($A83,data1!$A$8:$AA$353,data1!Z$6,FALSE)</f>
        <v>233192</v>
      </c>
      <c r="BB83">
        <f>VLOOKUP($A83,data1!$A$8:$AA$353,data1!AA$6,FALSE)</f>
        <v>234197</v>
      </c>
      <c r="BC83">
        <f>VLOOKUP($A83,data1!$A$488:$AA$833,data1!B$486,FALSE)</f>
        <v>124930</v>
      </c>
      <c r="BD83">
        <f>VLOOKUP($A83,data1!$A$488:$AA$833,data1!C$486,FALSE)</f>
        <v>125784</v>
      </c>
      <c r="BE83">
        <f>VLOOKUP($A83,data1!$A$488:$AA$833,data1!D$486,FALSE)</f>
        <v>126837</v>
      </c>
      <c r="BF83">
        <f>VLOOKUP($A83,data1!$A$488:$AA$833,data1!E$486,FALSE)</f>
        <v>127823</v>
      </c>
      <c r="BG83">
        <f>VLOOKUP($A83,data1!$A$488:$AA$833,data1!F$486,FALSE)</f>
        <v>128820</v>
      </c>
      <c r="BH83">
        <f>VLOOKUP($A83,data1!$A$488:$AA$833,data1!G$486,FALSE)</f>
        <v>129728</v>
      </c>
      <c r="BI83">
        <f>VLOOKUP($A83,data1!$A$488:$AA$833,data1!H$486,FALSE)</f>
        <v>130718</v>
      </c>
      <c r="BJ83">
        <f>VLOOKUP($A83,data1!$A$488:$AA$833,data1!I$486,FALSE)</f>
        <v>131565</v>
      </c>
      <c r="BK83">
        <f>VLOOKUP($A83,data1!$A$488:$AA$833,data1!J$486,FALSE)</f>
        <v>132336</v>
      </c>
      <c r="BL83">
        <f>VLOOKUP($A83,data1!$A$488:$AA$833,data1!K$486,FALSE)</f>
        <v>133148</v>
      </c>
      <c r="BM83">
        <f>VLOOKUP($A83,data1!$A$488:$AA$833,data1!L$486,FALSE)</f>
        <v>134076</v>
      </c>
      <c r="BN83">
        <f>VLOOKUP($A83,data1!$A$488:$AA$833,data1!M$486,FALSE)</f>
        <v>134845</v>
      </c>
      <c r="BO83">
        <f>VLOOKUP($A83,data1!$A$488:$AA$833,data1!N$486,FALSE)</f>
        <v>135557</v>
      </c>
      <c r="BP83">
        <f>VLOOKUP($A83,data1!$A$488:$AA$833,data1!O$486,FALSE)</f>
        <v>136079</v>
      </c>
      <c r="BQ83">
        <f>VLOOKUP($A83,data1!$A$488:$AA$833,data1!P$486,FALSE)</f>
        <v>136585</v>
      </c>
      <c r="BR83">
        <f>VLOOKUP($A83,data1!$A$488:$AA$833,data1!Q$486,FALSE)</f>
        <v>136975</v>
      </c>
      <c r="BS83">
        <f>VLOOKUP($A83,data1!$A$488:$AA$833,data1!R$486,FALSE)</f>
        <v>137283</v>
      </c>
      <c r="BT83">
        <f>VLOOKUP($A83,data1!$A$488:$AA$833,data1!S$486,FALSE)</f>
        <v>137515</v>
      </c>
      <c r="BU83">
        <f>VLOOKUP($A83,data1!$A$488:$AA$833,data1!T$486,FALSE)</f>
        <v>137733</v>
      </c>
      <c r="BV83">
        <f>VLOOKUP($A83,data1!$A$488:$AA$833,data1!U$486,FALSE)</f>
        <v>137880</v>
      </c>
      <c r="BW83">
        <f>VLOOKUP($A83,data1!$A$488:$AA$833,data1!V$486,FALSE)</f>
        <v>138126</v>
      </c>
      <c r="BX83">
        <f>VLOOKUP($A83,data1!$A$488:$AA$833,data1!W$486,FALSE)</f>
        <v>138453</v>
      </c>
      <c r="BY83">
        <f>VLOOKUP($A83,data1!$A$488:$AA$833,data1!X$486,FALSE)</f>
        <v>138741</v>
      </c>
      <c r="BZ83">
        <f>VLOOKUP($A83,data1!$A$488:$AA$833,data1!Y$486,FALSE)</f>
        <v>139062</v>
      </c>
      <c r="CA83">
        <f>VLOOKUP($A83,data1!$A$488:$AA$833,data1!Z$486,FALSE)</f>
        <v>139365</v>
      </c>
      <c r="CB83">
        <f>VLOOKUP($A83,data1!$A$488:$AA$833,data1!AA$486,FALSE)</f>
        <v>139598</v>
      </c>
    </row>
    <row r="84" spans="1:80" x14ac:dyDescent="0.3">
      <c r="A84" t="s">
        <v>103</v>
      </c>
      <c r="B84" s="25" t="str">
        <f>IFERROR(VLOOKUP($A84,class!$A$1:$B$455,2,FALSE),"")</f>
        <v>Unitary Authority</v>
      </c>
      <c r="C84" s="25" t="str">
        <f>IFERROR(IFERROR(VLOOKUP($A84,classifications!$A$3:$C$336,3,FALSE),VLOOKUP($A84,classifications!$I$2:$K$28,3,FALSE)),"")</f>
        <v>Predominantly Urban</v>
      </c>
      <c r="D84">
        <f>VLOOKUP($A84,data!$A$8:$L$406,data!B$6,FALSE)</f>
        <v>172122</v>
      </c>
      <c r="E84">
        <f>VLOOKUP($A84,data!$A$8:$L$406,data!C$6,FALSE)</f>
        <v>174274</v>
      </c>
      <c r="F84">
        <f>VLOOKUP($A84,data!$A$8:$L$406,data!D$6,FALSE)</f>
        <v>175091</v>
      </c>
      <c r="G84">
        <f>VLOOKUP($A84,data!$A$8:$L$406,data!E$6,FALSE)</f>
        <v>176236</v>
      </c>
      <c r="H84">
        <f>VLOOKUP($A84,data!$A$8:$L$406,data!F$6,FALSE)</f>
        <v>178367</v>
      </c>
      <c r="I84">
        <f>VLOOKUP($A84,data!$A$8:$L$406,data!G$6,FALSE)</f>
        <v>179234</v>
      </c>
      <c r="J84">
        <f>VLOOKUP($A84,data!$A$8:$L$406,data!H$6,FALSE)</f>
        <v>180606</v>
      </c>
      <c r="K84">
        <f>VLOOKUP($A84,data!$A$8:$L$406,data!I$6,FALSE)</f>
        <v>181808</v>
      </c>
      <c r="L84">
        <f>VLOOKUP($A84,data!$A$8:$L$406,data!J$6,FALSE)</f>
        <v>182463</v>
      </c>
      <c r="M84">
        <f>VLOOKUP($A84,data!$A$8:$L$406,data!K$6,FALSE)</f>
        <v>183125</v>
      </c>
      <c r="N84">
        <f>VLOOKUP($A84,data!$A$8:$L$406,data!L$6,FALSE)</f>
        <v>182773</v>
      </c>
      <c r="O84">
        <f>VLOOKUP($A84,data!$A$8:$M$406,data!M$6,FALSE)</f>
        <v>180601</v>
      </c>
      <c r="P84">
        <f>VLOOKUP($A84,data!$A$610:$L$1008,data!B$608,FALSE)</f>
        <v>108844</v>
      </c>
      <c r="Q84">
        <f>VLOOKUP($A84,data!$A$610:$L$1008,data!C$608,FALSE)</f>
        <v>110122</v>
      </c>
      <c r="R84">
        <f>VLOOKUP($A84,data!$A$610:$L$1008,data!D$608,FALSE)</f>
        <v>109759</v>
      </c>
      <c r="S84">
        <f>VLOOKUP($A84,data!$A$610:$L$1008,data!E$608,FALSE)</f>
        <v>109914</v>
      </c>
      <c r="T84">
        <f>VLOOKUP($A84,data!$A$610:$L$1008,data!F$608,FALSE)</f>
        <v>110812</v>
      </c>
      <c r="U84">
        <f>VLOOKUP($A84,data!$A$610:$L$1008,data!G$608,FALSE)</f>
        <v>110918</v>
      </c>
      <c r="V84">
        <f>VLOOKUP($A84,data!$A$610:$L$1008,data!H$608,FALSE)</f>
        <v>111381</v>
      </c>
      <c r="W84">
        <f>VLOOKUP($A84,data!$A$610:$L$1008,data!I$608,FALSE)</f>
        <v>111887</v>
      </c>
      <c r="X84">
        <f>VLOOKUP($A84,data!$A$610:$L$1008,data!J$608,FALSE)</f>
        <v>111736</v>
      </c>
      <c r="Y84">
        <f>VLOOKUP($A84,data!$A$610:$L$1008,data!K$608,FALSE)</f>
        <v>111594</v>
      </c>
      <c r="Z84">
        <f>VLOOKUP($A84,data!$A$610:$L$1008,data!L$608,FALSE)</f>
        <v>111234</v>
      </c>
      <c r="AA84">
        <f>VLOOKUP($A84,data!$A$610:$M$1008,data!M$608,FALSE)</f>
        <v>111878</v>
      </c>
      <c r="AC84">
        <f>VLOOKUP($A84,data1!$A$8:$AA$353,data1!B$6,FALSE)</f>
        <v>182463</v>
      </c>
      <c r="AD84">
        <f>VLOOKUP($A84,data1!$A$8:$AA$353,data1!C$6,FALSE)</f>
        <v>183702</v>
      </c>
      <c r="AE84">
        <f>VLOOKUP($A84,data1!$A$8:$AA$353,data1!D$6,FALSE)</f>
        <v>184882</v>
      </c>
      <c r="AF84">
        <f>VLOOKUP($A84,data1!$A$8:$AA$353,data1!E$6,FALSE)</f>
        <v>186062</v>
      </c>
      <c r="AG84">
        <f>VLOOKUP($A84,data1!$A$8:$AA$353,data1!F$6,FALSE)</f>
        <v>187211</v>
      </c>
      <c r="AH84">
        <f>VLOOKUP($A84,data1!$A$8:$AA$353,data1!G$6,FALSE)</f>
        <v>188327</v>
      </c>
      <c r="AI84">
        <f>VLOOKUP($A84,data1!$A$8:$AA$353,data1!H$6,FALSE)</f>
        <v>189404</v>
      </c>
      <c r="AJ84">
        <f>VLOOKUP($A84,data1!$A$8:$AA$353,data1!I$6,FALSE)</f>
        <v>190424</v>
      </c>
      <c r="AK84">
        <f>VLOOKUP($A84,data1!$A$8:$AA$353,data1!J$6,FALSE)</f>
        <v>191389</v>
      </c>
      <c r="AL84">
        <f>VLOOKUP($A84,data1!$A$8:$AA$353,data1!K$6,FALSE)</f>
        <v>192335</v>
      </c>
      <c r="AM84">
        <f>VLOOKUP($A84,data1!$A$8:$AA$353,data1!L$6,FALSE)</f>
        <v>193246</v>
      </c>
      <c r="AN84">
        <f>VLOOKUP($A84,data1!$A$8:$AA$353,data1!M$6,FALSE)</f>
        <v>194147</v>
      </c>
      <c r="AO84">
        <f>VLOOKUP($A84,data1!$A$8:$AA$353,data1!N$6,FALSE)</f>
        <v>195024</v>
      </c>
      <c r="AP84">
        <f>VLOOKUP($A84,data1!$A$8:$AA$353,data1!O$6,FALSE)</f>
        <v>195875</v>
      </c>
      <c r="AQ84">
        <f>VLOOKUP($A84,data1!$A$8:$AA$353,data1!P$6,FALSE)</f>
        <v>196731</v>
      </c>
      <c r="AR84">
        <f>VLOOKUP($A84,data1!$A$8:$AA$353,data1!Q$6,FALSE)</f>
        <v>197578</v>
      </c>
      <c r="AS84">
        <f>VLOOKUP($A84,data1!$A$8:$AA$353,data1!R$6,FALSE)</f>
        <v>198429</v>
      </c>
      <c r="AT84">
        <f>VLOOKUP($A84,data1!$A$8:$AA$353,data1!S$6,FALSE)</f>
        <v>199257</v>
      </c>
      <c r="AU84">
        <f>VLOOKUP($A84,data1!$A$8:$AA$353,data1!T$6,FALSE)</f>
        <v>200086</v>
      </c>
      <c r="AV84">
        <f>VLOOKUP($A84,data1!$A$8:$AA$353,data1!U$6,FALSE)</f>
        <v>200932</v>
      </c>
      <c r="AW84">
        <f>VLOOKUP($A84,data1!$A$8:$AA$353,data1!V$6,FALSE)</f>
        <v>201811</v>
      </c>
      <c r="AX84">
        <f>VLOOKUP($A84,data1!$A$8:$AA$353,data1!W$6,FALSE)</f>
        <v>202699</v>
      </c>
      <c r="AY84">
        <f>VLOOKUP($A84,data1!$A$8:$AA$353,data1!X$6,FALSE)</f>
        <v>203587</v>
      </c>
      <c r="AZ84">
        <f>VLOOKUP($A84,data1!$A$8:$AA$353,data1!Y$6,FALSE)</f>
        <v>204481</v>
      </c>
      <c r="BA84">
        <f>VLOOKUP($A84,data1!$A$8:$AA$353,data1!Z$6,FALSE)</f>
        <v>205379</v>
      </c>
      <c r="BB84">
        <f>VLOOKUP($A84,data1!$A$8:$AA$353,data1!AA$6,FALSE)</f>
        <v>206279</v>
      </c>
      <c r="BC84">
        <f>VLOOKUP($A84,data1!$A$488:$AA$833,data1!B$486,FALSE)</f>
        <v>111736</v>
      </c>
      <c r="BD84">
        <f>VLOOKUP($A84,data1!$A$488:$AA$833,data1!C$486,FALSE)</f>
        <v>112102</v>
      </c>
      <c r="BE84">
        <f>VLOOKUP($A84,data1!$A$488:$AA$833,data1!D$486,FALSE)</f>
        <v>112671</v>
      </c>
      <c r="BF84">
        <f>VLOOKUP($A84,data1!$A$488:$AA$833,data1!E$486,FALSE)</f>
        <v>113297</v>
      </c>
      <c r="BG84">
        <f>VLOOKUP($A84,data1!$A$488:$AA$833,data1!F$486,FALSE)</f>
        <v>113986</v>
      </c>
      <c r="BH84">
        <f>VLOOKUP($A84,data1!$A$488:$AA$833,data1!G$486,FALSE)</f>
        <v>114675</v>
      </c>
      <c r="BI84">
        <f>VLOOKUP($A84,data1!$A$488:$AA$833,data1!H$486,FALSE)</f>
        <v>115259</v>
      </c>
      <c r="BJ84">
        <f>VLOOKUP($A84,data1!$A$488:$AA$833,data1!I$486,FALSE)</f>
        <v>115808</v>
      </c>
      <c r="BK84">
        <f>VLOOKUP($A84,data1!$A$488:$AA$833,data1!J$486,FALSE)</f>
        <v>116211</v>
      </c>
      <c r="BL84">
        <f>VLOOKUP($A84,data1!$A$488:$AA$833,data1!K$486,FALSE)</f>
        <v>116631</v>
      </c>
      <c r="BM84">
        <f>VLOOKUP($A84,data1!$A$488:$AA$833,data1!L$486,FALSE)</f>
        <v>117002</v>
      </c>
      <c r="BN84">
        <f>VLOOKUP($A84,data1!$A$488:$AA$833,data1!M$486,FALSE)</f>
        <v>117243</v>
      </c>
      <c r="BO84">
        <f>VLOOKUP($A84,data1!$A$488:$AA$833,data1!N$486,FALSE)</f>
        <v>117504</v>
      </c>
      <c r="BP84">
        <f>VLOOKUP($A84,data1!$A$488:$AA$833,data1!O$486,FALSE)</f>
        <v>117649</v>
      </c>
      <c r="BQ84">
        <f>VLOOKUP($A84,data1!$A$488:$AA$833,data1!P$486,FALSE)</f>
        <v>117884</v>
      </c>
      <c r="BR84">
        <f>VLOOKUP($A84,data1!$A$488:$AA$833,data1!Q$486,FALSE)</f>
        <v>118038</v>
      </c>
      <c r="BS84">
        <f>VLOOKUP($A84,data1!$A$488:$AA$833,data1!R$486,FALSE)</f>
        <v>118163</v>
      </c>
      <c r="BT84">
        <f>VLOOKUP($A84,data1!$A$488:$AA$833,data1!S$486,FALSE)</f>
        <v>118262</v>
      </c>
      <c r="BU84">
        <f>VLOOKUP($A84,data1!$A$488:$AA$833,data1!T$486,FALSE)</f>
        <v>118346</v>
      </c>
      <c r="BV84">
        <f>VLOOKUP($A84,data1!$A$488:$AA$833,data1!U$486,FALSE)</f>
        <v>118381</v>
      </c>
      <c r="BW84">
        <f>VLOOKUP($A84,data1!$A$488:$AA$833,data1!V$486,FALSE)</f>
        <v>118427</v>
      </c>
      <c r="BX84">
        <f>VLOOKUP($A84,data1!$A$488:$AA$833,data1!W$486,FALSE)</f>
        <v>118600</v>
      </c>
      <c r="BY84">
        <f>VLOOKUP($A84,data1!$A$488:$AA$833,data1!X$486,FALSE)</f>
        <v>118860</v>
      </c>
      <c r="BZ84">
        <f>VLOOKUP($A84,data1!$A$488:$AA$833,data1!Y$486,FALSE)</f>
        <v>119100</v>
      </c>
      <c r="CA84">
        <f>VLOOKUP($A84,data1!$A$488:$AA$833,data1!Z$486,FALSE)</f>
        <v>119371</v>
      </c>
      <c r="CB84">
        <f>VLOOKUP($A84,data1!$A$488:$AA$833,data1!AA$486,FALSE)</f>
        <v>119610</v>
      </c>
    </row>
    <row r="85" spans="1:80" x14ac:dyDescent="0.3">
      <c r="A85" t="s">
        <v>113</v>
      </c>
      <c r="B85" s="25" t="str">
        <f>IFERROR(VLOOKUP($A85,class!$A$1:$B$455,2,FALSE),"")</f>
        <v>Unitary Authority</v>
      </c>
      <c r="C85" s="25" t="str">
        <f>IFERROR(IFERROR(VLOOKUP($A85,classifications!$A$3:$C$336,3,FALSE),VLOOKUP($A85,classifications!$I$2:$K$28,3,FALSE)),"")</f>
        <v>Predominantly Urban</v>
      </c>
      <c r="D85">
        <f>VLOOKUP($A85,data!$A$8:$L$406,data!B$6,FALSE)</f>
        <v>156585</v>
      </c>
      <c r="E85">
        <f>VLOOKUP($A85,data!$A$8:$L$406,data!C$6,FALSE)</f>
        <v>158268</v>
      </c>
      <c r="F85">
        <f>VLOOKUP($A85,data!$A$8:$L$406,data!D$6,FALSE)</f>
        <v>159837</v>
      </c>
      <c r="G85">
        <f>VLOOKUP($A85,data!$A$8:$L$406,data!E$6,FALSE)</f>
        <v>161305</v>
      </c>
      <c r="H85">
        <f>VLOOKUP($A85,data!$A$8:$L$406,data!F$6,FALSE)</f>
        <v>163822</v>
      </c>
      <c r="I85">
        <f>VLOOKUP($A85,data!$A$8:$L$406,data!G$6,FALSE)</f>
        <v>166040</v>
      </c>
      <c r="J85">
        <f>VLOOKUP($A85,data!$A$8:$L$406,data!H$6,FALSE)</f>
        <v>168428</v>
      </c>
      <c r="K85">
        <f>VLOOKUP($A85,data!$A$8:$L$406,data!I$6,FALSE)</f>
        <v>170394</v>
      </c>
      <c r="L85">
        <f>VLOOKUP($A85,data!$A$8:$L$406,data!J$6,FALSE)</f>
        <v>172525</v>
      </c>
      <c r="M85">
        <f>VLOOKUP($A85,data!$A$8:$L$406,data!K$6,FALSE)</f>
        <v>174341</v>
      </c>
      <c r="N85">
        <f>VLOOKUP($A85,data!$A$8:$L$406,data!L$6,FALSE)</f>
        <v>175531</v>
      </c>
      <c r="O85">
        <f>VLOOKUP($A85,data!$A$8:$M$406,data!M$6,FALSE)</f>
        <v>175902</v>
      </c>
      <c r="P85">
        <f>VLOOKUP($A85,data!$A$610:$L$1008,data!B$608,FALSE)</f>
        <v>102869</v>
      </c>
      <c r="Q85">
        <f>VLOOKUP($A85,data!$A$610:$L$1008,data!C$608,FALSE)</f>
        <v>103657</v>
      </c>
      <c r="R85">
        <f>VLOOKUP($A85,data!$A$610:$L$1008,data!D$608,FALSE)</f>
        <v>103849</v>
      </c>
      <c r="S85">
        <f>VLOOKUP($A85,data!$A$610:$L$1008,data!E$608,FALSE)</f>
        <v>104209</v>
      </c>
      <c r="T85">
        <f>VLOOKUP($A85,data!$A$610:$L$1008,data!F$608,FALSE)</f>
        <v>105408</v>
      </c>
      <c r="U85">
        <f>VLOOKUP($A85,data!$A$610:$L$1008,data!G$608,FALSE)</f>
        <v>106215</v>
      </c>
      <c r="V85">
        <f>VLOOKUP($A85,data!$A$610:$L$1008,data!H$608,FALSE)</f>
        <v>107216</v>
      </c>
      <c r="W85">
        <f>VLOOKUP($A85,data!$A$610:$L$1008,data!I$608,FALSE)</f>
        <v>108037</v>
      </c>
      <c r="X85">
        <f>VLOOKUP($A85,data!$A$610:$L$1008,data!J$608,FALSE)</f>
        <v>108878</v>
      </c>
      <c r="Y85">
        <f>VLOOKUP($A85,data!$A$610:$L$1008,data!K$608,FALSE)</f>
        <v>109614</v>
      </c>
      <c r="Z85">
        <f>VLOOKUP($A85,data!$A$610:$L$1008,data!L$608,FALSE)</f>
        <v>110202</v>
      </c>
      <c r="AA85">
        <f>VLOOKUP($A85,data!$A$610:$M$1008,data!M$608,FALSE)</f>
        <v>112414</v>
      </c>
      <c r="AC85">
        <f>VLOOKUP($A85,data1!$A$8:$AA$353,data1!B$6,FALSE)</f>
        <v>172525</v>
      </c>
      <c r="AD85">
        <f>VLOOKUP($A85,data1!$A$8:$AA$353,data1!C$6,FALSE)</f>
        <v>174600</v>
      </c>
      <c r="AE85">
        <f>VLOOKUP($A85,data1!$A$8:$AA$353,data1!D$6,FALSE)</f>
        <v>176624</v>
      </c>
      <c r="AF85">
        <f>VLOOKUP($A85,data1!$A$8:$AA$353,data1!E$6,FALSE)</f>
        <v>178563</v>
      </c>
      <c r="AG85">
        <f>VLOOKUP($A85,data1!$A$8:$AA$353,data1!F$6,FALSE)</f>
        <v>180399</v>
      </c>
      <c r="AH85">
        <f>VLOOKUP($A85,data1!$A$8:$AA$353,data1!G$6,FALSE)</f>
        <v>182129</v>
      </c>
      <c r="AI85">
        <f>VLOOKUP($A85,data1!$A$8:$AA$353,data1!H$6,FALSE)</f>
        <v>183737</v>
      </c>
      <c r="AJ85">
        <f>VLOOKUP($A85,data1!$A$8:$AA$353,data1!I$6,FALSE)</f>
        <v>185247</v>
      </c>
      <c r="AK85">
        <f>VLOOKUP($A85,data1!$A$8:$AA$353,data1!J$6,FALSE)</f>
        <v>186658</v>
      </c>
      <c r="AL85">
        <f>VLOOKUP($A85,data1!$A$8:$AA$353,data1!K$6,FALSE)</f>
        <v>187977</v>
      </c>
      <c r="AM85">
        <f>VLOOKUP($A85,data1!$A$8:$AA$353,data1!L$6,FALSE)</f>
        <v>189256</v>
      </c>
      <c r="AN85">
        <f>VLOOKUP($A85,data1!$A$8:$AA$353,data1!M$6,FALSE)</f>
        <v>190490</v>
      </c>
      <c r="AO85">
        <f>VLOOKUP($A85,data1!$A$8:$AA$353,data1!N$6,FALSE)</f>
        <v>191662</v>
      </c>
      <c r="AP85">
        <f>VLOOKUP($A85,data1!$A$8:$AA$353,data1!O$6,FALSE)</f>
        <v>192786</v>
      </c>
      <c r="AQ85">
        <f>VLOOKUP($A85,data1!$A$8:$AA$353,data1!P$6,FALSE)</f>
        <v>193885</v>
      </c>
      <c r="AR85">
        <f>VLOOKUP($A85,data1!$A$8:$AA$353,data1!Q$6,FALSE)</f>
        <v>194975</v>
      </c>
      <c r="AS85">
        <f>VLOOKUP($A85,data1!$A$8:$AA$353,data1!R$6,FALSE)</f>
        <v>196037</v>
      </c>
      <c r="AT85">
        <f>VLOOKUP($A85,data1!$A$8:$AA$353,data1!S$6,FALSE)</f>
        <v>197071</v>
      </c>
      <c r="AU85">
        <f>VLOOKUP($A85,data1!$A$8:$AA$353,data1!T$6,FALSE)</f>
        <v>198103</v>
      </c>
      <c r="AV85">
        <f>VLOOKUP($A85,data1!$A$8:$AA$353,data1!U$6,FALSE)</f>
        <v>199137</v>
      </c>
      <c r="AW85">
        <f>VLOOKUP($A85,data1!$A$8:$AA$353,data1!V$6,FALSE)</f>
        <v>200199</v>
      </c>
      <c r="AX85">
        <f>VLOOKUP($A85,data1!$A$8:$AA$353,data1!W$6,FALSE)</f>
        <v>201266</v>
      </c>
      <c r="AY85">
        <f>VLOOKUP($A85,data1!$A$8:$AA$353,data1!X$6,FALSE)</f>
        <v>202327</v>
      </c>
      <c r="AZ85">
        <f>VLOOKUP($A85,data1!$A$8:$AA$353,data1!Y$6,FALSE)</f>
        <v>203380</v>
      </c>
      <c r="BA85">
        <f>VLOOKUP($A85,data1!$A$8:$AA$353,data1!Z$6,FALSE)</f>
        <v>204431</v>
      </c>
      <c r="BB85">
        <f>VLOOKUP($A85,data1!$A$8:$AA$353,data1!AA$6,FALSE)</f>
        <v>205470</v>
      </c>
      <c r="BC85">
        <f>VLOOKUP($A85,data1!$A$488:$AA$833,data1!B$486,FALSE)</f>
        <v>108878</v>
      </c>
      <c r="BD85">
        <f>VLOOKUP($A85,data1!$A$488:$AA$833,data1!C$486,FALSE)</f>
        <v>109931</v>
      </c>
      <c r="BE85">
        <f>VLOOKUP($A85,data1!$A$488:$AA$833,data1!D$486,FALSE)</f>
        <v>111156</v>
      </c>
      <c r="BF85">
        <f>VLOOKUP($A85,data1!$A$488:$AA$833,data1!E$486,FALSE)</f>
        <v>112408</v>
      </c>
      <c r="BG85">
        <f>VLOOKUP($A85,data1!$A$488:$AA$833,data1!F$486,FALSE)</f>
        <v>113626</v>
      </c>
      <c r="BH85">
        <f>VLOOKUP($A85,data1!$A$488:$AA$833,data1!G$486,FALSE)</f>
        <v>114884</v>
      </c>
      <c r="BI85">
        <f>VLOOKUP($A85,data1!$A$488:$AA$833,data1!H$486,FALSE)</f>
        <v>116107</v>
      </c>
      <c r="BJ85">
        <f>VLOOKUP($A85,data1!$A$488:$AA$833,data1!I$486,FALSE)</f>
        <v>117125</v>
      </c>
      <c r="BK85">
        <f>VLOOKUP($A85,data1!$A$488:$AA$833,data1!J$486,FALSE)</f>
        <v>118002</v>
      </c>
      <c r="BL85">
        <f>VLOOKUP($A85,data1!$A$488:$AA$833,data1!K$486,FALSE)</f>
        <v>118907</v>
      </c>
      <c r="BM85">
        <f>VLOOKUP($A85,data1!$A$488:$AA$833,data1!L$486,FALSE)</f>
        <v>119806</v>
      </c>
      <c r="BN85">
        <f>VLOOKUP($A85,data1!$A$488:$AA$833,data1!M$486,FALSE)</f>
        <v>120576</v>
      </c>
      <c r="BO85">
        <f>VLOOKUP($A85,data1!$A$488:$AA$833,data1!N$486,FALSE)</f>
        <v>121223</v>
      </c>
      <c r="BP85">
        <f>VLOOKUP($A85,data1!$A$488:$AA$833,data1!O$486,FALSE)</f>
        <v>121856</v>
      </c>
      <c r="BQ85">
        <f>VLOOKUP($A85,data1!$A$488:$AA$833,data1!P$486,FALSE)</f>
        <v>122515</v>
      </c>
      <c r="BR85">
        <f>VLOOKUP($A85,data1!$A$488:$AA$833,data1!Q$486,FALSE)</f>
        <v>123217</v>
      </c>
      <c r="BS85">
        <f>VLOOKUP($A85,data1!$A$488:$AA$833,data1!R$486,FALSE)</f>
        <v>123784</v>
      </c>
      <c r="BT85">
        <f>VLOOKUP($A85,data1!$A$488:$AA$833,data1!S$486,FALSE)</f>
        <v>124221</v>
      </c>
      <c r="BU85">
        <f>VLOOKUP($A85,data1!$A$488:$AA$833,data1!T$486,FALSE)</f>
        <v>124564</v>
      </c>
      <c r="BV85">
        <f>VLOOKUP($A85,data1!$A$488:$AA$833,data1!U$486,FALSE)</f>
        <v>124973</v>
      </c>
      <c r="BW85">
        <f>VLOOKUP($A85,data1!$A$488:$AA$833,data1!V$486,FALSE)</f>
        <v>125427</v>
      </c>
      <c r="BX85">
        <f>VLOOKUP($A85,data1!$A$488:$AA$833,data1!W$486,FALSE)</f>
        <v>125874</v>
      </c>
      <c r="BY85">
        <f>VLOOKUP($A85,data1!$A$488:$AA$833,data1!X$486,FALSE)</f>
        <v>126244</v>
      </c>
      <c r="BZ85">
        <f>VLOOKUP($A85,data1!$A$488:$AA$833,data1!Y$486,FALSE)</f>
        <v>126585</v>
      </c>
      <c r="CA85">
        <f>VLOOKUP($A85,data1!$A$488:$AA$833,data1!Z$486,FALSE)</f>
        <v>126972</v>
      </c>
      <c r="CB85">
        <f>VLOOKUP($A85,data1!$A$488:$AA$833,data1!AA$486,FALSE)</f>
        <v>127285</v>
      </c>
    </row>
    <row r="86" spans="1:80" x14ac:dyDescent="0.3">
      <c r="A86" t="s">
        <v>119</v>
      </c>
      <c r="B86" s="25" t="str">
        <f>IFERROR(VLOOKUP($A86,class!$A$1:$B$455,2,FALSE),"")</f>
        <v>Shire County</v>
      </c>
      <c r="C86" s="25" t="str">
        <f>IFERROR(IFERROR(VLOOKUP($A86,classifications!$A$3:$C$336,3,FALSE),VLOOKUP($A86,classifications!$I$2:$K$28,3,FALSE)),"")</f>
        <v>Predominantly Rural</v>
      </c>
      <c r="D86">
        <f>VLOOKUP($A86,data!$A$8:$L$406,data!B$6,FALSE)</f>
        <v>614899</v>
      </c>
      <c r="E86">
        <f>VLOOKUP($A86,data!$A$8:$L$406,data!C$6,FALSE)</f>
        <v>622312</v>
      </c>
      <c r="F86">
        <f>VLOOKUP($A86,data!$A$8:$L$406,data!D$6,FALSE)</f>
        <v>625908</v>
      </c>
      <c r="G86">
        <f>VLOOKUP($A86,data!$A$8:$L$406,data!E$6,FALSE)</f>
        <v>628918</v>
      </c>
      <c r="H86">
        <f>VLOOKUP($A86,data!$A$8:$L$406,data!F$6,FALSE)</f>
        <v>635186</v>
      </c>
      <c r="I86">
        <f>VLOOKUP($A86,data!$A$8:$L$406,data!G$6,FALSE)</f>
        <v>641524</v>
      </c>
      <c r="J86">
        <f>VLOOKUP($A86,data!$A$8:$L$406,data!H$6,FALSE)</f>
        <v>644575</v>
      </c>
      <c r="K86">
        <f>VLOOKUP($A86,data!$A$8:$L$406,data!I$6,FALSE)</f>
        <v>648237</v>
      </c>
      <c r="L86">
        <f>VLOOKUP($A86,data!$A$8:$L$406,data!J$6,FALSE)</f>
        <v>651482</v>
      </c>
      <c r="M86">
        <f>VLOOKUP($A86,data!$A$8:$L$406,data!K$6,FALSE)</f>
        <v>653537</v>
      </c>
      <c r="N86">
        <f>VLOOKUP($A86,data!$A$8:$L$406,data!L$6,FALSE)</f>
        <v>657204</v>
      </c>
      <c r="O86">
        <f>VLOOKUP($A86,data!$A$8:$M$406,data!M$6,FALSE)</f>
        <v>680407</v>
      </c>
      <c r="P86">
        <f>VLOOKUP($A86,data!$A$610:$L$1008,data!B$608,FALSE)</f>
        <v>404369</v>
      </c>
      <c r="Q86">
        <f>VLOOKUP($A86,data!$A$610:$L$1008,data!C$608,FALSE)</f>
        <v>408141</v>
      </c>
      <c r="R86">
        <f>VLOOKUP($A86,data!$A$610:$L$1008,data!D$608,FALSE)</f>
        <v>405630</v>
      </c>
      <c r="S86">
        <f>VLOOKUP($A86,data!$A$610:$L$1008,data!E$608,FALSE)</f>
        <v>404078</v>
      </c>
      <c r="T86">
        <f>VLOOKUP($A86,data!$A$610:$L$1008,data!F$608,FALSE)</f>
        <v>405156</v>
      </c>
      <c r="U86">
        <f>VLOOKUP($A86,data!$A$610:$L$1008,data!G$608,FALSE)</f>
        <v>407355</v>
      </c>
      <c r="V86">
        <f>VLOOKUP($A86,data!$A$610:$L$1008,data!H$608,FALSE)</f>
        <v>406623</v>
      </c>
      <c r="W86">
        <f>VLOOKUP($A86,data!$A$610:$L$1008,data!I$608,FALSE)</f>
        <v>406918</v>
      </c>
      <c r="X86">
        <f>VLOOKUP($A86,data!$A$610:$L$1008,data!J$608,FALSE)</f>
        <v>406961</v>
      </c>
      <c r="Y86">
        <f>VLOOKUP($A86,data!$A$610:$L$1008,data!K$608,FALSE)</f>
        <v>405777</v>
      </c>
      <c r="Z86">
        <f>VLOOKUP($A86,data!$A$610:$L$1008,data!L$608,FALSE)</f>
        <v>406640</v>
      </c>
      <c r="AA86">
        <f>VLOOKUP($A86,data!$A$610:$M$1008,data!M$608,FALSE)</f>
        <v>433507</v>
      </c>
      <c r="AC86">
        <f>VLOOKUP($A86,data1!$A$8:$AA$353,data1!B$6,FALSE)</f>
        <v>651482</v>
      </c>
      <c r="AD86">
        <f>VLOOKUP($A86,data1!$A$8:$AA$353,data1!C$6,FALSE)</f>
        <v>654782</v>
      </c>
      <c r="AE86">
        <f>VLOOKUP($A86,data1!$A$8:$AA$353,data1!D$6,FALSE)</f>
        <v>657833</v>
      </c>
      <c r="AF86">
        <f>VLOOKUP($A86,data1!$A$8:$AA$353,data1!E$6,FALSE)</f>
        <v>660675</v>
      </c>
      <c r="AG86">
        <f>VLOOKUP($A86,data1!$A$8:$AA$353,data1!F$6,FALSE)</f>
        <v>663319</v>
      </c>
      <c r="AH86">
        <f>VLOOKUP($A86,data1!$A$8:$AA$353,data1!G$6,FALSE)</f>
        <v>665885</v>
      </c>
      <c r="AI86">
        <f>VLOOKUP($A86,data1!$A$8:$AA$353,data1!H$6,FALSE)</f>
        <v>668274</v>
      </c>
      <c r="AJ86">
        <f>VLOOKUP($A86,data1!$A$8:$AA$353,data1!I$6,FALSE)</f>
        <v>670546</v>
      </c>
      <c r="AK86">
        <f>VLOOKUP($A86,data1!$A$8:$AA$353,data1!J$6,FALSE)</f>
        <v>672776</v>
      </c>
      <c r="AL86">
        <f>VLOOKUP($A86,data1!$A$8:$AA$353,data1!K$6,FALSE)</f>
        <v>674953</v>
      </c>
      <c r="AM86">
        <f>VLOOKUP($A86,data1!$A$8:$AA$353,data1!L$6,FALSE)</f>
        <v>676957</v>
      </c>
      <c r="AN86">
        <f>VLOOKUP($A86,data1!$A$8:$AA$353,data1!M$6,FALSE)</f>
        <v>678903</v>
      </c>
      <c r="AO86">
        <f>VLOOKUP($A86,data1!$A$8:$AA$353,data1!N$6,FALSE)</f>
        <v>680786</v>
      </c>
      <c r="AP86">
        <f>VLOOKUP($A86,data1!$A$8:$AA$353,data1!O$6,FALSE)</f>
        <v>682536</v>
      </c>
      <c r="AQ86">
        <f>VLOOKUP($A86,data1!$A$8:$AA$353,data1!P$6,FALSE)</f>
        <v>684126</v>
      </c>
      <c r="AR86">
        <f>VLOOKUP($A86,data1!$A$8:$AA$353,data1!Q$6,FALSE)</f>
        <v>685653</v>
      </c>
      <c r="AS86">
        <f>VLOOKUP($A86,data1!$A$8:$AA$353,data1!R$6,FALSE)</f>
        <v>687144</v>
      </c>
      <c r="AT86">
        <f>VLOOKUP($A86,data1!$A$8:$AA$353,data1!S$6,FALSE)</f>
        <v>688573</v>
      </c>
      <c r="AU86">
        <f>VLOOKUP($A86,data1!$A$8:$AA$353,data1!T$6,FALSE)</f>
        <v>689992</v>
      </c>
      <c r="AV86">
        <f>VLOOKUP($A86,data1!$A$8:$AA$353,data1!U$6,FALSE)</f>
        <v>691368</v>
      </c>
      <c r="AW86">
        <f>VLOOKUP($A86,data1!$A$8:$AA$353,data1!V$6,FALSE)</f>
        <v>692712</v>
      </c>
      <c r="AX86">
        <f>VLOOKUP($A86,data1!$A$8:$AA$353,data1!W$6,FALSE)</f>
        <v>694117</v>
      </c>
      <c r="AY86">
        <f>VLOOKUP($A86,data1!$A$8:$AA$353,data1!X$6,FALSE)</f>
        <v>695573</v>
      </c>
      <c r="AZ86">
        <f>VLOOKUP($A86,data1!$A$8:$AA$353,data1!Y$6,FALSE)</f>
        <v>697103</v>
      </c>
      <c r="BA86">
        <f>VLOOKUP($A86,data1!$A$8:$AA$353,data1!Z$6,FALSE)</f>
        <v>698684</v>
      </c>
      <c r="BB86">
        <f>VLOOKUP($A86,data1!$A$8:$AA$353,data1!AA$6,FALSE)</f>
        <v>700334</v>
      </c>
      <c r="BC86">
        <f>VLOOKUP($A86,data1!$A$488:$AA$833,data1!B$486,FALSE)</f>
        <v>406961</v>
      </c>
      <c r="BD86">
        <f>VLOOKUP($A86,data1!$A$488:$AA$833,data1!C$486,FALSE)</f>
        <v>407061</v>
      </c>
      <c r="BE86">
        <f>VLOOKUP($A86,data1!$A$488:$AA$833,data1!D$486,FALSE)</f>
        <v>407467</v>
      </c>
      <c r="BF86">
        <f>VLOOKUP($A86,data1!$A$488:$AA$833,data1!E$486,FALSE)</f>
        <v>407874</v>
      </c>
      <c r="BG86">
        <f>VLOOKUP($A86,data1!$A$488:$AA$833,data1!F$486,FALSE)</f>
        <v>408461</v>
      </c>
      <c r="BH86">
        <f>VLOOKUP($A86,data1!$A$488:$AA$833,data1!G$486,FALSE)</f>
        <v>408890</v>
      </c>
      <c r="BI86">
        <f>VLOOKUP($A86,data1!$A$488:$AA$833,data1!H$486,FALSE)</f>
        <v>409589</v>
      </c>
      <c r="BJ86">
        <f>VLOOKUP($A86,data1!$A$488:$AA$833,data1!I$486,FALSE)</f>
        <v>410386</v>
      </c>
      <c r="BK86">
        <f>VLOOKUP($A86,data1!$A$488:$AA$833,data1!J$486,FALSE)</f>
        <v>410889</v>
      </c>
      <c r="BL86">
        <f>VLOOKUP($A86,data1!$A$488:$AA$833,data1!K$486,FALSE)</f>
        <v>411295</v>
      </c>
      <c r="BM86">
        <f>VLOOKUP($A86,data1!$A$488:$AA$833,data1!L$486,FALSE)</f>
        <v>411725</v>
      </c>
      <c r="BN86">
        <f>VLOOKUP($A86,data1!$A$488:$AA$833,data1!M$486,FALSE)</f>
        <v>411696</v>
      </c>
      <c r="BO86">
        <f>VLOOKUP($A86,data1!$A$488:$AA$833,data1!N$486,FALSE)</f>
        <v>411439</v>
      </c>
      <c r="BP86">
        <f>VLOOKUP($A86,data1!$A$488:$AA$833,data1!O$486,FALSE)</f>
        <v>411080</v>
      </c>
      <c r="BQ86">
        <f>VLOOKUP($A86,data1!$A$488:$AA$833,data1!P$486,FALSE)</f>
        <v>410887</v>
      </c>
      <c r="BR86">
        <f>VLOOKUP($A86,data1!$A$488:$AA$833,data1!Q$486,FALSE)</f>
        <v>410392</v>
      </c>
      <c r="BS86">
        <f>VLOOKUP($A86,data1!$A$488:$AA$833,data1!R$486,FALSE)</f>
        <v>409871</v>
      </c>
      <c r="BT86">
        <f>VLOOKUP($A86,data1!$A$488:$AA$833,data1!S$486,FALSE)</f>
        <v>409170</v>
      </c>
      <c r="BU86">
        <f>VLOOKUP($A86,data1!$A$488:$AA$833,data1!T$486,FALSE)</f>
        <v>408170</v>
      </c>
      <c r="BV86">
        <f>VLOOKUP($A86,data1!$A$488:$AA$833,data1!U$486,FALSE)</f>
        <v>407300</v>
      </c>
      <c r="BW86">
        <f>VLOOKUP($A86,data1!$A$488:$AA$833,data1!V$486,FALSE)</f>
        <v>406606</v>
      </c>
      <c r="BX86">
        <f>VLOOKUP($A86,data1!$A$488:$AA$833,data1!W$486,FALSE)</f>
        <v>406256</v>
      </c>
      <c r="BY86">
        <f>VLOOKUP($A86,data1!$A$488:$AA$833,data1!X$486,FALSE)</f>
        <v>406038</v>
      </c>
      <c r="BZ86">
        <f>VLOOKUP($A86,data1!$A$488:$AA$833,data1!Y$486,FALSE)</f>
        <v>405978</v>
      </c>
      <c r="CA86">
        <f>VLOOKUP($A86,data1!$A$488:$AA$833,data1!Z$486,FALSE)</f>
        <v>405996</v>
      </c>
      <c r="CB86">
        <f>VLOOKUP($A86,data1!$A$488:$AA$833,data1!AA$486,FALSE)</f>
        <v>406013</v>
      </c>
    </row>
    <row r="87" spans="1:80" x14ac:dyDescent="0.3">
      <c r="A87" t="s">
        <v>66</v>
      </c>
      <c r="B87" s="25" t="str">
        <f>IFERROR(VLOOKUP($A87,class!$A$1:$B$455,2,FALSE),"")</f>
        <v>Shire County</v>
      </c>
      <c r="C87" s="25" t="str">
        <f>IFERROR(IFERROR(VLOOKUP($A87,classifications!$A$3:$C$336,3,FALSE),VLOOKUP($A87,classifications!$I$2:$K$28,3,FALSE)),"")</f>
        <v>Urban with Significant Rural</v>
      </c>
      <c r="D87">
        <f>VLOOKUP($A87,data!$A$8:$L$406,data!B$6,FALSE)</f>
        <v>1388913</v>
      </c>
      <c r="E87">
        <f>VLOOKUP($A87,data!$A$8:$L$406,data!C$6,FALSE)</f>
        <v>1396599</v>
      </c>
      <c r="F87">
        <f>VLOOKUP($A87,data!$A$8:$L$406,data!D$6,FALSE)</f>
        <v>1407084</v>
      </c>
      <c r="G87">
        <f>VLOOKUP($A87,data!$A$8:$L$406,data!E$6,FALSE)</f>
        <v>1417596</v>
      </c>
      <c r="H87">
        <f>VLOOKUP($A87,data!$A$8:$L$406,data!F$6,FALSE)</f>
        <v>1433282</v>
      </c>
      <c r="I87">
        <f>VLOOKUP($A87,data!$A$8:$L$406,data!G$6,FALSE)</f>
        <v>1445323</v>
      </c>
      <c r="J87">
        <f>VLOOKUP($A87,data!$A$8:$L$406,data!H$6,FALSE)</f>
        <v>1457910</v>
      </c>
      <c r="K87">
        <f>VLOOKUP($A87,data!$A$8:$L$406,data!I$6,FALSE)</f>
        <v>1468177</v>
      </c>
      <c r="L87">
        <f>VLOOKUP($A87,data!$A$8:$L$406,data!J$6,FALSE)</f>
        <v>1477764</v>
      </c>
      <c r="M87">
        <f>VLOOKUP($A87,data!$A$8:$L$406,data!K$6,FALSE)</f>
        <v>1489189</v>
      </c>
      <c r="N87">
        <f>VLOOKUP($A87,data!$A$8:$L$406,data!L$6,FALSE)</f>
        <v>1497759</v>
      </c>
      <c r="O87">
        <f>VLOOKUP($A87,data!$A$8:$M$406,data!M$6,FALSE)</f>
        <v>1506345</v>
      </c>
      <c r="P87">
        <f>VLOOKUP($A87,data!$A$610:$L$1008,data!B$608,FALSE)</f>
        <v>876817</v>
      </c>
      <c r="Q87">
        <f>VLOOKUP($A87,data!$A$610:$L$1008,data!C$608,FALSE)</f>
        <v>878495</v>
      </c>
      <c r="R87">
        <f>VLOOKUP($A87,data!$A$610:$L$1008,data!D$608,FALSE)</f>
        <v>875100</v>
      </c>
      <c r="S87">
        <f>VLOOKUP($A87,data!$A$610:$L$1008,data!E$608,FALSE)</f>
        <v>874759</v>
      </c>
      <c r="T87">
        <f>VLOOKUP($A87,data!$A$610:$L$1008,data!F$608,FALSE)</f>
        <v>881053</v>
      </c>
      <c r="U87">
        <f>VLOOKUP($A87,data!$A$610:$L$1008,data!G$608,FALSE)</f>
        <v>885287</v>
      </c>
      <c r="V87">
        <f>VLOOKUP($A87,data!$A$610:$L$1008,data!H$608,FALSE)</f>
        <v>889757</v>
      </c>
      <c r="W87">
        <f>VLOOKUP($A87,data!$A$610:$L$1008,data!I$608,FALSE)</f>
        <v>893293</v>
      </c>
      <c r="X87">
        <f>VLOOKUP($A87,data!$A$610:$L$1008,data!J$608,FALSE)</f>
        <v>895444</v>
      </c>
      <c r="Y87">
        <f>VLOOKUP($A87,data!$A$610:$L$1008,data!K$608,FALSE)</f>
        <v>899356</v>
      </c>
      <c r="Z87">
        <f>VLOOKUP($A87,data!$A$610:$L$1008,data!L$608,FALSE)</f>
        <v>903757</v>
      </c>
      <c r="AA87">
        <f>VLOOKUP($A87,data!$A$610:$M$1008,data!M$608,FALSE)</f>
        <v>915088</v>
      </c>
      <c r="AC87">
        <f>VLOOKUP($A87,data1!$A$8:$AA$353,data1!B$6,FALSE)</f>
        <v>1477764</v>
      </c>
      <c r="AD87">
        <f>VLOOKUP($A87,data1!$A$8:$AA$353,data1!C$6,FALSE)</f>
        <v>1488292</v>
      </c>
      <c r="AE87">
        <f>VLOOKUP($A87,data1!$A$8:$AA$353,data1!D$6,FALSE)</f>
        <v>1498182</v>
      </c>
      <c r="AF87">
        <f>VLOOKUP($A87,data1!$A$8:$AA$353,data1!E$6,FALSE)</f>
        <v>1507863</v>
      </c>
      <c r="AG87">
        <f>VLOOKUP($A87,data1!$A$8:$AA$353,data1!F$6,FALSE)</f>
        <v>1517232</v>
      </c>
      <c r="AH87">
        <f>VLOOKUP($A87,data1!$A$8:$AA$353,data1!G$6,FALSE)</f>
        <v>1526137</v>
      </c>
      <c r="AI87">
        <f>VLOOKUP($A87,data1!$A$8:$AA$353,data1!H$6,FALSE)</f>
        <v>1534709</v>
      </c>
      <c r="AJ87">
        <f>VLOOKUP($A87,data1!$A$8:$AA$353,data1!I$6,FALSE)</f>
        <v>1542865</v>
      </c>
      <c r="AK87">
        <f>VLOOKUP($A87,data1!$A$8:$AA$353,data1!J$6,FALSE)</f>
        <v>1550880</v>
      </c>
      <c r="AL87">
        <f>VLOOKUP($A87,data1!$A$8:$AA$353,data1!K$6,FALSE)</f>
        <v>1558592</v>
      </c>
      <c r="AM87">
        <f>VLOOKUP($A87,data1!$A$8:$AA$353,data1!L$6,FALSE)</f>
        <v>1566137</v>
      </c>
      <c r="AN87">
        <f>VLOOKUP($A87,data1!$A$8:$AA$353,data1!M$6,FALSE)</f>
        <v>1573455</v>
      </c>
      <c r="AO87">
        <f>VLOOKUP($A87,data1!$A$8:$AA$353,data1!N$6,FALSE)</f>
        <v>1580620</v>
      </c>
      <c r="AP87">
        <f>VLOOKUP($A87,data1!$A$8:$AA$353,data1!O$6,FALSE)</f>
        <v>1587576</v>
      </c>
      <c r="AQ87">
        <f>VLOOKUP($A87,data1!$A$8:$AA$353,data1!P$6,FALSE)</f>
        <v>1594367</v>
      </c>
      <c r="AR87">
        <f>VLOOKUP($A87,data1!$A$8:$AA$353,data1!Q$6,FALSE)</f>
        <v>1601082</v>
      </c>
      <c r="AS87">
        <f>VLOOKUP($A87,data1!$A$8:$AA$353,data1!R$6,FALSE)</f>
        <v>1607700</v>
      </c>
      <c r="AT87">
        <f>VLOOKUP($A87,data1!$A$8:$AA$353,data1!S$6,FALSE)</f>
        <v>1614195</v>
      </c>
      <c r="AU87">
        <f>VLOOKUP($A87,data1!$A$8:$AA$353,data1!T$6,FALSE)</f>
        <v>1620680</v>
      </c>
      <c r="AV87">
        <f>VLOOKUP($A87,data1!$A$8:$AA$353,data1!U$6,FALSE)</f>
        <v>1627195</v>
      </c>
      <c r="AW87">
        <f>VLOOKUP($A87,data1!$A$8:$AA$353,data1!V$6,FALSE)</f>
        <v>1633901</v>
      </c>
      <c r="AX87">
        <f>VLOOKUP($A87,data1!$A$8:$AA$353,data1!W$6,FALSE)</f>
        <v>1640640</v>
      </c>
      <c r="AY87">
        <f>VLOOKUP($A87,data1!$A$8:$AA$353,data1!X$6,FALSE)</f>
        <v>1647399</v>
      </c>
      <c r="AZ87">
        <f>VLOOKUP($A87,data1!$A$8:$AA$353,data1!Y$6,FALSE)</f>
        <v>1654173</v>
      </c>
      <c r="BA87">
        <f>VLOOKUP($A87,data1!$A$8:$AA$353,data1!Z$6,FALSE)</f>
        <v>1660968</v>
      </c>
      <c r="BB87">
        <f>VLOOKUP($A87,data1!$A$8:$AA$353,data1!AA$6,FALSE)</f>
        <v>1667767</v>
      </c>
      <c r="BC87">
        <f>VLOOKUP($A87,data1!$A$488:$AA$833,data1!B$486,FALSE)</f>
        <v>895444</v>
      </c>
      <c r="BD87">
        <f>VLOOKUP($A87,data1!$A$488:$AA$833,data1!C$486,FALSE)</f>
        <v>898805</v>
      </c>
      <c r="BE87">
        <f>VLOOKUP($A87,data1!$A$488:$AA$833,data1!D$486,FALSE)</f>
        <v>902935</v>
      </c>
      <c r="BF87">
        <f>VLOOKUP($A87,data1!$A$488:$AA$833,data1!E$486,FALSE)</f>
        <v>906639</v>
      </c>
      <c r="BG87">
        <f>VLOOKUP($A87,data1!$A$488:$AA$833,data1!F$486,FALSE)</f>
        <v>910712</v>
      </c>
      <c r="BH87">
        <f>VLOOKUP($A87,data1!$A$488:$AA$833,data1!G$486,FALSE)</f>
        <v>913876</v>
      </c>
      <c r="BI87">
        <f>VLOOKUP($A87,data1!$A$488:$AA$833,data1!H$486,FALSE)</f>
        <v>917726</v>
      </c>
      <c r="BJ87">
        <f>VLOOKUP($A87,data1!$A$488:$AA$833,data1!I$486,FALSE)</f>
        <v>920892</v>
      </c>
      <c r="BK87">
        <f>VLOOKUP($A87,data1!$A$488:$AA$833,data1!J$486,FALSE)</f>
        <v>923633</v>
      </c>
      <c r="BL87">
        <f>VLOOKUP($A87,data1!$A$488:$AA$833,data1!K$486,FALSE)</f>
        <v>925715</v>
      </c>
      <c r="BM87">
        <f>VLOOKUP($A87,data1!$A$488:$AA$833,data1!L$486,FALSE)</f>
        <v>928244</v>
      </c>
      <c r="BN87">
        <f>VLOOKUP($A87,data1!$A$488:$AA$833,data1!M$486,FALSE)</f>
        <v>930305</v>
      </c>
      <c r="BO87">
        <f>VLOOKUP($A87,data1!$A$488:$AA$833,data1!N$486,FALSE)</f>
        <v>931852</v>
      </c>
      <c r="BP87">
        <f>VLOOKUP($A87,data1!$A$488:$AA$833,data1!O$486,FALSE)</f>
        <v>933161</v>
      </c>
      <c r="BQ87">
        <f>VLOOKUP($A87,data1!$A$488:$AA$833,data1!P$486,FALSE)</f>
        <v>934425</v>
      </c>
      <c r="BR87">
        <f>VLOOKUP($A87,data1!$A$488:$AA$833,data1!Q$486,FALSE)</f>
        <v>935836</v>
      </c>
      <c r="BS87">
        <f>VLOOKUP($A87,data1!$A$488:$AA$833,data1!R$486,FALSE)</f>
        <v>937086</v>
      </c>
      <c r="BT87">
        <f>VLOOKUP($A87,data1!$A$488:$AA$833,data1!S$486,FALSE)</f>
        <v>937913</v>
      </c>
      <c r="BU87">
        <f>VLOOKUP($A87,data1!$A$488:$AA$833,data1!T$486,FALSE)</f>
        <v>938558</v>
      </c>
      <c r="BV87">
        <f>VLOOKUP($A87,data1!$A$488:$AA$833,data1!U$486,FALSE)</f>
        <v>939848</v>
      </c>
      <c r="BW87">
        <f>VLOOKUP($A87,data1!$A$488:$AA$833,data1!V$486,FALSE)</f>
        <v>941779</v>
      </c>
      <c r="BX87">
        <f>VLOOKUP($A87,data1!$A$488:$AA$833,data1!W$486,FALSE)</f>
        <v>944224</v>
      </c>
      <c r="BY87">
        <f>VLOOKUP($A87,data1!$A$488:$AA$833,data1!X$486,FALSE)</f>
        <v>946479</v>
      </c>
      <c r="BZ87">
        <f>VLOOKUP($A87,data1!$A$488:$AA$833,data1!Y$486,FALSE)</f>
        <v>949212</v>
      </c>
      <c r="CA87">
        <f>VLOOKUP($A87,data1!$A$488:$AA$833,data1!Z$486,FALSE)</f>
        <v>951925</v>
      </c>
      <c r="CB87">
        <f>VLOOKUP($A87,data1!$A$488:$AA$833,data1!AA$486,FALSE)</f>
        <v>954402</v>
      </c>
    </row>
    <row r="88" spans="1:80" x14ac:dyDescent="0.3">
      <c r="A88" t="s">
        <v>291</v>
      </c>
      <c r="B88" s="25" t="str">
        <f>IFERROR(VLOOKUP($A88,class!$A$1:$B$455,2,FALSE),"")</f>
        <v>Shire County</v>
      </c>
      <c r="C88" s="25" t="str">
        <f>IFERROR(IFERROR(VLOOKUP($A88,classifications!$A$3:$C$336,3,FALSE),VLOOKUP($A88,classifications!$I$2:$K$28,3,FALSE)),"")</f>
        <v>Predominantly Urban</v>
      </c>
      <c r="D88">
        <f>VLOOKUP($A88,data!$A$8:$L$406,data!B$6,FALSE)</f>
        <v>1107641</v>
      </c>
      <c r="E88">
        <f>VLOOKUP($A88,data!$A$8:$L$406,data!C$6,FALSE)</f>
        <v>1119824</v>
      </c>
      <c r="F88">
        <f>VLOOKUP($A88,data!$A$8:$L$406,data!D$6,FALSE)</f>
        <v>1129291</v>
      </c>
      <c r="G88">
        <f>VLOOKUP($A88,data!$A$8:$L$406,data!E$6,FALSE)</f>
        <v>1140618</v>
      </c>
      <c r="H88">
        <f>VLOOKUP($A88,data!$A$8:$L$406,data!F$6,FALSE)</f>
        <v>1154195</v>
      </c>
      <c r="I88">
        <f>VLOOKUP($A88,data!$A$8:$L$406,data!G$6,FALSE)</f>
        <v>1165332</v>
      </c>
      <c r="J88">
        <f>VLOOKUP($A88,data!$A$8:$L$406,data!H$6,FALSE)</f>
        <v>1176386</v>
      </c>
      <c r="K88">
        <f>VLOOKUP($A88,data!$A$8:$L$406,data!I$6,FALSE)</f>
        <v>1180934</v>
      </c>
      <c r="L88">
        <f>VLOOKUP($A88,data!$A$8:$L$406,data!J$6,FALSE)</f>
        <v>1184365</v>
      </c>
      <c r="M88">
        <f>VLOOKUP($A88,data!$A$8:$L$406,data!K$6,FALSE)</f>
        <v>1189519</v>
      </c>
      <c r="N88">
        <f>VLOOKUP($A88,data!$A$8:$L$406,data!L$6,FALSE)</f>
        <v>1195672</v>
      </c>
      <c r="O88">
        <f>VLOOKUP($A88,data!$A$8:$M$406,data!M$6,FALSE)</f>
        <v>1200620</v>
      </c>
      <c r="P88">
        <f>VLOOKUP($A88,data!$A$610:$L$1008,data!B$608,FALSE)</f>
        <v>714260</v>
      </c>
      <c r="Q88">
        <f>VLOOKUP($A88,data!$A$610:$L$1008,data!C$608,FALSE)</f>
        <v>720473</v>
      </c>
      <c r="R88">
        <f>VLOOKUP($A88,data!$A$610:$L$1008,data!D$608,FALSE)</f>
        <v>720031</v>
      </c>
      <c r="S88">
        <f>VLOOKUP($A88,data!$A$610:$L$1008,data!E$608,FALSE)</f>
        <v>724039</v>
      </c>
      <c r="T88">
        <f>VLOOKUP($A88,data!$A$610:$L$1008,data!F$608,FALSE)</f>
        <v>729693</v>
      </c>
      <c r="U88">
        <f>VLOOKUP($A88,data!$A$610:$L$1008,data!G$608,FALSE)</f>
        <v>734986</v>
      </c>
      <c r="V88">
        <f>VLOOKUP($A88,data!$A$610:$L$1008,data!H$608,FALSE)</f>
        <v>740007</v>
      </c>
      <c r="W88">
        <f>VLOOKUP($A88,data!$A$610:$L$1008,data!I$608,FALSE)</f>
        <v>740327</v>
      </c>
      <c r="X88">
        <f>VLOOKUP($A88,data!$A$610:$L$1008,data!J$608,FALSE)</f>
        <v>739509</v>
      </c>
      <c r="Y88">
        <f>VLOOKUP($A88,data!$A$610:$L$1008,data!K$608,FALSE)</f>
        <v>739879</v>
      </c>
      <c r="Z88">
        <f>VLOOKUP($A88,data!$A$610:$L$1008,data!L$608,FALSE)</f>
        <v>743114</v>
      </c>
      <c r="AA88">
        <f>VLOOKUP($A88,data!$A$610:$M$1008,data!M$608,FALSE)</f>
        <v>755724</v>
      </c>
      <c r="AC88">
        <f>VLOOKUP($A88,data1!$A$8:$AA$353,data1!B$6,FALSE)</f>
        <v>1184365</v>
      </c>
      <c r="AD88">
        <f>VLOOKUP($A88,data1!$A$8:$AA$353,data1!C$6,FALSE)</f>
        <v>1188457</v>
      </c>
      <c r="AE88">
        <f>VLOOKUP($A88,data1!$A$8:$AA$353,data1!D$6,FALSE)</f>
        <v>1192465</v>
      </c>
      <c r="AF88">
        <f>VLOOKUP($A88,data1!$A$8:$AA$353,data1!E$6,FALSE)</f>
        <v>1196506</v>
      </c>
      <c r="AG88">
        <f>VLOOKUP($A88,data1!$A$8:$AA$353,data1!F$6,FALSE)</f>
        <v>1200173</v>
      </c>
      <c r="AH88">
        <f>VLOOKUP($A88,data1!$A$8:$AA$353,data1!G$6,FALSE)</f>
        <v>1203294</v>
      </c>
      <c r="AI88">
        <f>VLOOKUP($A88,data1!$A$8:$AA$353,data1!H$6,FALSE)</f>
        <v>1206117</v>
      </c>
      <c r="AJ88">
        <f>VLOOKUP($A88,data1!$A$8:$AA$353,data1!I$6,FALSE)</f>
        <v>1208419</v>
      </c>
      <c r="AK88">
        <f>VLOOKUP($A88,data1!$A$8:$AA$353,data1!J$6,FALSE)</f>
        <v>1210501</v>
      </c>
      <c r="AL88">
        <f>VLOOKUP($A88,data1!$A$8:$AA$353,data1!K$6,FALSE)</f>
        <v>1212228</v>
      </c>
      <c r="AM88">
        <f>VLOOKUP($A88,data1!$A$8:$AA$353,data1!L$6,FALSE)</f>
        <v>1213926</v>
      </c>
      <c r="AN88">
        <f>VLOOKUP($A88,data1!$A$8:$AA$353,data1!M$6,FALSE)</f>
        <v>1215443</v>
      </c>
      <c r="AO88">
        <f>VLOOKUP($A88,data1!$A$8:$AA$353,data1!N$6,FALSE)</f>
        <v>1216842</v>
      </c>
      <c r="AP88">
        <f>VLOOKUP($A88,data1!$A$8:$AA$353,data1!O$6,FALSE)</f>
        <v>1218232</v>
      </c>
      <c r="AQ88">
        <f>VLOOKUP($A88,data1!$A$8:$AA$353,data1!P$6,FALSE)</f>
        <v>1219868</v>
      </c>
      <c r="AR88">
        <f>VLOOKUP($A88,data1!$A$8:$AA$353,data1!Q$6,FALSE)</f>
        <v>1221550</v>
      </c>
      <c r="AS88">
        <f>VLOOKUP($A88,data1!$A$8:$AA$353,data1!R$6,FALSE)</f>
        <v>1223241</v>
      </c>
      <c r="AT88">
        <f>VLOOKUP($A88,data1!$A$8:$AA$353,data1!S$6,FALSE)</f>
        <v>1224839</v>
      </c>
      <c r="AU88">
        <f>VLOOKUP($A88,data1!$A$8:$AA$353,data1!T$6,FALSE)</f>
        <v>1226567</v>
      </c>
      <c r="AV88">
        <f>VLOOKUP($A88,data1!$A$8:$AA$353,data1!U$6,FALSE)</f>
        <v>1228538</v>
      </c>
      <c r="AW88">
        <f>VLOOKUP($A88,data1!$A$8:$AA$353,data1!V$6,FALSE)</f>
        <v>1230803</v>
      </c>
      <c r="AX88">
        <f>VLOOKUP($A88,data1!$A$8:$AA$353,data1!W$6,FALSE)</f>
        <v>1233139</v>
      </c>
      <c r="AY88">
        <f>VLOOKUP($A88,data1!$A$8:$AA$353,data1!X$6,FALSE)</f>
        <v>1235537</v>
      </c>
      <c r="AZ88">
        <f>VLOOKUP($A88,data1!$A$8:$AA$353,data1!Y$6,FALSE)</f>
        <v>1238039</v>
      </c>
      <c r="BA88">
        <f>VLOOKUP($A88,data1!$A$8:$AA$353,data1!Z$6,FALSE)</f>
        <v>1240670</v>
      </c>
      <c r="BB88">
        <f>VLOOKUP($A88,data1!$A$8:$AA$353,data1!AA$6,FALSE)</f>
        <v>1243401</v>
      </c>
      <c r="BC88">
        <f>VLOOKUP($A88,data1!$A$488:$AA$833,data1!B$486,FALSE)</f>
        <v>739509</v>
      </c>
      <c r="BD88">
        <f>VLOOKUP($A88,data1!$A$488:$AA$833,data1!C$486,FALSE)</f>
        <v>739049</v>
      </c>
      <c r="BE88">
        <f>VLOOKUP($A88,data1!$A$488:$AA$833,data1!D$486,FALSE)</f>
        <v>739844</v>
      </c>
      <c r="BF88">
        <f>VLOOKUP($A88,data1!$A$488:$AA$833,data1!E$486,FALSE)</f>
        <v>740401</v>
      </c>
      <c r="BG88">
        <f>VLOOKUP($A88,data1!$A$488:$AA$833,data1!F$486,FALSE)</f>
        <v>741346</v>
      </c>
      <c r="BH88">
        <f>VLOOKUP($A88,data1!$A$488:$AA$833,data1!G$486,FALSE)</f>
        <v>741974</v>
      </c>
      <c r="BI88">
        <f>VLOOKUP($A88,data1!$A$488:$AA$833,data1!H$486,FALSE)</f>
        <v>742981</v>
      </c>
      <c r="BJ88">
        <f>VLOOKUP($A88,data1!$A$488:$AA$833,data1!I$486,FALSE)</f>
        <v>743659</v>
      </c>
      <c r="BK88">
        <f>VLOOKUP($A88,data1!$A$488:$AA$833,data1!J$486,FALSE)</f>
        <v>744102</v>
      </c>
      <c r="BL88">
        <f>VLOOKUP($A88,data1!$A$488:$AA$833,data1!K$486,FALSE)</f>
        <v>744054</v>
      </c>
      <c r="BM88">
        <f>VLOOKUP($A88,data1!$A$488:$AA$833,data1!L$486,FALSE)</f>
        <v>743891</v>
      </c>
      <c r="BN88">
        <f>VLOOKUP($A88,data1!$A$488:$AA$833,data1!M$486,FALSE)</f>
        <v>742927</v>
      </c>
      <c r="BO88">
        <f>VLOOKUP($A88,data1!$A$488:$AA$833,data1!N$486,FALSE)</f>
        <v>741591</v>
      </c>
      <c r="BP88">
        <f>VLOOKUP($A88,data1!$A$488:$AA$833,data1!O$486,FALSE)</f>
        <v>740276</v>
      </c>
      <c r="BQ88">
        <f>VLOOKUP($A88,data1!$A$488:$AA$833,data1!P$486,FALSE)</f>
        <v>739746</v>
      </c>
      <c r="BR88">
        <f>VLOOKUP($A88,data1!$A$488:$AA$833,data1!Q$486,FALSE)</f>
        <v>739131</v>
      </c>
      <c r="BS88">
        <f>VLOOKUP($A88,data1!$A$488:$AA$833,data1!R$486,FALSE)</f>
        <v>738360</v>
      </c>
      <c r="BT88">
        <f>VLOOKUP($A88,data1!$A$488:$AA$833,data1!S$486,FALSE)</f>
        <v>737287</v>
      </c>
      <c r="BU88">
        <f>VLOOKUP($A88,data1!$A$488:$AA$833,data1!T$486,FALSE)</f>
        <v>735717</v>
      </c>
      <c r="BV88">
        <f>VLOOKUP($A88,data1!$A$488:$AA$833,data1!U$486,FALSE)</f>
        <v>734477</v>
      </c>
      <c r="BW88">
        <f>VLOOKUP($A88,data1!$A$488:$AA$833,data1!V$486,FALSE)</f>
        <v>733740</v>
      </c>
      <c r="BX88">
        <f>VLOOKUP($A88,data1!$A$488:$AA$833,data1!W$486,FALSE)</f>
        <v>733030</v>
      </c>
      <c r="BY88">
        <f>VLOOKUP($A88,data1!$A$488:$AA$833,data1!X$486,FALSE)</f>
        <v>732281</v>
      </c>
      <c r="BZ88">
        <f>VLOOKUP($A88,data1!$A$488:$AA$833,data1!Y$486,FALSE)</f>
        <v>731645</v>
      </c>
      <c r="CA88">
        <f>VLOOKUP($A88,data1!$A$488:$AA$833,data1!Z$486,FALSE)</f>
        <v>731053</v>
      </c>
      <c r="CB88">
        <f>VLOOKUP($A88,data1!$A$488:$AA$833,data1!AA$486,FALSE)</f>
        <v>730342</v>
      </c>
    </row>
    <row r="89" spans="1:80" x14ac:dyDescent="0.3">
      <c r="A89" t="s">
        <v>259</v>
      </c>
      <c r="B89" s="25" t="str">
        <f>IFERROR(VLOOKUP($A89,class!$A$1:$B$455,2,FALSE),"")</f>
        <v>Shire County</v>
      </c>
      <c r="C89" s="25" t="str">
        <f>IFERROR(IFERROR(VLOOKUP($A89,classifications!$A$3:$C$336,3,FALSE),VLOOKUP($A89,classifications!$I$2:$K$28,3,FALSE)),"")</f>
        <v>Predominantly Rural</v>
      </c>
      <c r="D89">
        <f>VLOOKUP($A89,data!$A$8:$L$406,data!B$6,FALSE)</f>
        <v>852926</v>
      </c>
      <c r="E89">
        <f>VLOOKUP($A89,data!$A$8:$L$406,data!C$6,FALSE)</f>
        <v>859426</v>
      </c>
      <c r="F89">
        <f>VLOOKUP($A89,data!$A$8:$L$406,data!D$6,FALSE)</f>
        <v>864847</v>
      </c>
      <c r="G89">
        <f>VLOOKUP($A89,data!$A$8:$L$406,data!E$6,FALSE)</f>
        <v>870296</v>
      </c>
      <c r="H89">
        <f>VLOOKUP($A89,data!$A$8:$L$406,data!F$6,FALSE)</f>
        <v>877388</v>
      </c>
      <c r="I89">
        <f>VLOOKUP($A89,data!$A$8:$L$406,data!G$6,FALSE)</f>
        <v>884748</v>
      </c>
      <c r="J89">
        <f>VLOOKUP($A89,data!$A$8:$L$406,data!H$6,FALSE)</f>
        <v>891731</v>
      </c>
      <c r="K89">
        <f>VLOOKUP($A89,data!$A$8:$L$406,data!I$6,FALSE)</f>
        <v>898390</v>
      </c>
      <c r="L89">
        <f>VLOOKUP($A89,data!$A$8:$L$406,data!J$6,FALSE)</f>
        <v>903680</v>
      </c>
      <c r="M89">
        <f>VLOOKUP($A89,data!$A$8:$L$406,data!K$6,FALSE)</f>
        <v>907760</v>
      </c>
      <c r="N89">
        <f>VLOOKUP($A89,data!$A$8:$L$406,data!L$6,FALSE)</f>
        <v>914039</v>
      </c>
      <c r="O89">
        <f>VLOOKUP($A89,data!$A$8:$M$406,data!M$6,FALSE)</f>
        <v>918369</v>
      </c>
      <c r="P89">
        <f>VLOOKUP($A89,data!$A$610:$L$1008,data!B$608,FALSE)</f>
        <v>525700</v>
      </c>
      <c r="Q89">
        <f>VLOOKUP($A89,data!$A$610:$L$1008,data!C$608,FALSE)</f>
        <v>527795</v>
      </c>
      <c r="R89">
        <f>VLOOKUP($A89,data!$A$610:$L$1008,data!D$608,FALSE)</f>
        <v>524692</v>
      </c>
      <c r="S89">
        <f>VLOOKUP($A89,data!$A$610:$L$1008,data!E$608,FALSE)</f>
        <v>523951</v>
      </c>
      <c r="T89">
        <f>VLOOKUP($A89,data!$A$610:$L$1008,data!F$608,FALSE)</f>
        <v>524993</v>
      </c>
      <c r="U89">
        <f>VLOOKUP($A89,data!$A$610:$L$1008,data!G$608,FALSE)</f>
        <v>527048</v>
      </c>
      <c r="V89">
        <f>VLOOKUP($A89,data!$A$610:$L$1008,data!H$608,FALSE)</f>
        <v>528535</v>
      </c>
      <c r="W89">
        <f>VLOOKUP($A89,data!$A$610:$L$1008,data!I$608,FALSE)</f>
        <v>530448</v>
      </c>
      <c r="X89">
        <f>VLOOKUP($A89,data!$A$610:$L$1008,data!J$608,FALSE)</f>
        <v>531433</v>
      </c>
      <c r="Y89">
        <f>VLOOKUP($A89,data!$A$610:$L$1008,data!K$608,FALSE)</f>
        <v>530986</v>
      </c>
      <c r="Z89">
        <f>VLOOKUP($A89,data!$A$610:$L$1008,data!L$608,FALSE)</f>
        <v>534464</v>
      </c>
      <c r="AA89">
        <f>VLOOKUP($A89,data!$A$610:$M$1008,data!M$608,FALSE)</f>
        <v>544130</v>
      </c>
      <c r="AC89">
        <f>VLOOKUP($A89,data1!$A$8:$AA$353,data1!B$6,FALSE)</f>
        <v>903680</v>
      </c>
      <c r="AD89">
        <f>VLOOKUP($A89,data1!$A$8:$AA$353,data1!C$6,FALSE)</f>
        <v>911065</v>
      </c>
      <c r="AE89">
        <f>VLOOKUP($A89,data1!$A$8:$AA$353,data1!D$6,FALSE)</f>
        <v>917735</v>
      </c>
      <c r="AF89">
        <f>VLOOKUP($A89,data1!$A$8:$AA$353,data1!E$6,FALSE)</f>
        <v>924146</v>
      </c>
      <c r="AG89">
        <f>VLOOKUP($A89,data1!$A$8:$AA$353,data1!F$6,FALSE)</f>
        <v>930350</v>
      </c>
      <c r="AH89">
        <f>VLOOKUP($A89,data1!$A$8:$AA$353,data1!G$6,FALSE)</f>
        <v>936363</v>
      </c>
      <c r="AI89">
        <f>VLOOKUP($A89,data1!$A$8:$AA$353,data1!H$6,FALSE)</f>
        <v>942255</v>
      </c>
      <c r="AJ89">
        <f>VLOOKUP($A89,data1!$A$8:$AA$353,data1!I$6,FALSE)</f>
        <v>947967</v>
      </c>
      <c r="AK89">
        <f>VLOOKUP($A89,data1!$A$8:$AA$353,data1!J$6,FALSE)</f>
        <v>953539</v>
      </c>
      <c r="AL89">
        <f>VLOOKUP($A89,data1!$A$8:$AA$353,data1!K$6,FALSE)</f>
        <v>958978</v>
      </c>
      <c r="AM89">
        <f>VLOOKUP($A89,data1!$A$8:$AA$353,data1!L$6,FALSE)</f>
        <v>964240</v>
      </c>
      <c r="AN89">
        <f>VLOOKUP($A89,data1!$A$8:$AA$353,data1!M$6,FALSE)</f>
        <v>969354</v>
      </c>
      <c r="AO89">
        <f>VLOOKUP($A89,data1!$A$8:$AA$353,data1!N$6,FALSE)</f>
        <v>974298</v>
      </c>
      <c r="AP89">
        <f>VLOOKUP($A89,data1!$A$8:$AA$353,data1!O$6,FALSE)</f>
        <v>979102</v>
      </c>
      <c r="AQ89">
        <f>VLOOKUP($A89,data1!$A$8:$AA$353,data1!P$6,FALSE)</f>
        <v>983735</v>
      </c>
      <c r="AR89">
        <f>VLOOKUP($A89,data1!$A$8:$AA$353,data1!Q$6,FALSE)</f>
        <v>988278</v>
      </c>
      <c r="AS89">
        <f>VLOOKUP($A89,data1!$A$8:$AA$353,data1!R$6,FALSE)</f>
        <v>992682</v>
      </c>
      <c r="AT89">
        <f>VLOOKUP($A89,data1!$A$8:$AA$353,data1!S$6,FALSE)</f>
        <v>996990</v>
      </c>
      <c r="AU89">
        <f>VLOOKUP($A89,data1!$A$8:$AA$353,data1!T$6,FALSE)</f>
        <v>1001227</v>
      </c>
      <c r="AV89">
        <f>VLOOKUP($A89,data1!$A$8:$AA$353,data1!U$6,FALSE)</f>
        <v>1005408</v>
      </c>
      <c r="AW89">
        <f>VLOOKUP($A89,data1!$A$8:$AA$353,data1!V$6,FALSE)</f>
        <v>1009508</v>
      </c>
      <c r="AX89">
        <f>VLOOKUP($A89,data1!$A$8:$AA$353,data1!W$6,FALSE)</f>
        <v>1013589</v>
      </c>
      <c r="AY89">
        <f>VLOOKUP($A89,data1!$A$8:$AA$353,data1!X$6,FALSE)</f>
        <v>1017669</v>
      </c>
      <c r="AZ89">
        <f>VLOOKUP($A89,data1!$A$8:$AA$353,data1!Y$6,FALSE)</f>
        <v>1021749</v>
      </c>
      <c r="BA89">
        <f>VLOOKUP($A89,data1!$A$8:$AA$353,data1!Z$6,FALSE)</f>
        <v>1025829</v>
      </c>
      <c r="BB89">
        <f>VLOOKUP($A89,data1!$A$8:$AA$353,data1!AA$6,FALSE)</f>
        <v>1029870</v>
      </c>
      <c r="BC89">
        <f>VLOOKUP($A89,data1!$A$488:$AA$833,data1!B$486,FALSE)</f>
        <v>531433</v>
      </c>
      <c r="BD89">
        <f>VLOOKUP($A89,data1!$A$488:$AA$833,data1!C$486,FALSE)</f>
        <v>533707</v>
      </c>
      <c r="BE89">
        <f>VLOOKUP($A89,data1!$A$488:$AA$833,data1!D$486,FALSE)</f>
        <v>536259</v>
      </c>
      <c r="BF89">
        <f>VLOOKUP($A89,data1!$A$488:$AA$833,data1!E$486,FALSE)</f>
        <v>538544</v>
      </c>
      <c r="BG89">
        <f>VLOOKUP($A89,data1!$A$488:$AA$833,data1!F$486,FALSE)</f>
        <v>540730</v>
      </c>
      <c r="BH89">
        <f>VLOOKUP($A89,data1!$A$488:$AA$833,data1!G$486,FALSE)</f>
        <v>543224</v>
      </c>
      <c r="BI89">
        <f>VLOOKUP($A89,data1!$A$488:$AA$833,data1!H$486,FALSE)</f>
        <v>545762</v>
      </c>
      <c r="BJ89">
        <f>VLOOKUP($A89,data1!$A$488:$AA$833,data1!I$486,FALSE)</f>
        <v>547846</v>
      </c>
      <c r="BK89">
        <f>VLOOKUP($A89,data1!$A$488:$AA$833,data1!J$486,FALSE)</f>
        <v>549513</v>
      </c>
      <c r="BL89">
        <f>VLOOKUP($A89,data1!$A$488:$AA$833,data1!K$486,FALSE)</f>
        <v>551027</v>
      </c>
      <c r="BM89">
        <f>VLOOKUP($A89,data1!$A$488:$AA$833,data1!L$486,FALSE)</f>
        <v>552353</v>
      </c>
      <c r="BN89">
        <f>VLOOKUP($A89,data1!$A$488:$AA$833,data1!M$486,FALSE)</f>
        <v>553034</v>
      </c>
      <c r="BO89">
        <f>VLOOKUP($A89,data1!$A$488:$AA$833,data1!N$486,FALSE)</f>
        <v>553057</v>
      </c>
      <c r="BP89">
        <f>VLOOKUP($A89,data1!$A$488:$AA$833,data1!O$486,FALSE)</f>
        <v>553145</v>
      </c>
      <c r="BQ89">
        <f>VLOOKUP($A89,data1!$A$488:$AA$833,data1!P$486,FALSE)</f>
        <v>553543</v>
      </c>
      <c r="BR89">
        <f>VLOOKUP($A89,data1!$A$488:$AA$833,data1!Q$486,FALSE)</f>
        <v>553664</v>
      </c>
      <c r="BS89">
        <f>VLOOKUP($A89,data1!$A$488:$AA$833,data1!R$486,FALSE)</f>
        <v>553275</v>
      </c>
      <c r="BT89">
        <f>VLOOKUP($A89,data1!$A$488:$AA$833,data1!S$486,FALSE)</f>
        <v>553126</v>
      </c>
      <c r="BU89">
        <f>VLOOKUP($A89,data1!$A$488:$AA$833,data1!T$486,FALSE)</f>
        <v>552821</v>
      </c>
      <c r="BV89">
        <f>VLOOKUP($A89,data1!$A$488:$AA$833,data1!U$486,FALSE)</f>
        <v>552936</v>
      </c>
      <c r="BW89">
        <f>VLOOKUP($A89,data1!$A$488:$AA$833,data1!V$486,FALSE)</f>
        <v>553519</v>
      </c>
      <c r="BX89">
        <f>VLOOKUP($A89,data1!$A$488:$AA$833,data1!W$486,FALSE)</f>
        <v>554554</v>
      </c>
      <c r="BY89">
        <f>VLOOKUP($A89,data1!$A$488:$AA$833,data1!X$486,FALSE)</f>
        <v>556129</v>
      </c>
      <c r="BZ89">
        <f>VLOOKUP($A89,data1!$A$488:$AA$833,data1!Y$486,FALSE)</f>
        <v>558006</v>
      </c>
      <c r="CA89">
        <f>VLOOKUP($A89,data1!$A$488:$AA$833,data1!Z$486,FALSE)</f>
        <v>560227</v>
      </c>
      <c r="CB89">
        <f>VLOOKUP($A89,data1!$A$488:$AA$833,data1!AA$486,FALSE)</f>
        <v>562122</v>
      </c>
    </row>
    <row r="90" spans="1:80" x14ac:dyDescent="0.3">
      <c r="A90" t="s">
        <v>211</v>
      </c>
      <c r="B90" s="25" t="str">
        <f>IFERROR(VLOOKUP($A90,class!$A$1:$B$455,2,FALSE),"")</f>
        <v>Shire County</v>
      </c>
      <c r="C90" s="25" t="str">
        <f>IFERROR(IFERROR(VLOOKUP($A90,classifications!$A$3:$C$336,3,FALSE),VLOOKUP($A90,classifications!$I$2:$K$28,3,FALSE)),"")</f>
        <v>Predominantly Rural</v>
      </c>
      <c r="D90">
        <f>VLOOKUP($A90,data!$A$8:$L$406,data!B$6,FALSE)</f>
        <v>723976</v>
      </c>
      <c r="E90">
        <f>VLOOKUP($A90,data!$A$8:$L$406,data!C$6,FALSE)</f>
        <v>730133</v>
      </c>
      <c r="F90">
        <f>VLOOKUP($A90,data!$A$8:$L$406,data!D$6,FALSE)</f>
        <v>732802</v>
      </c>
      <c r="G90">
        <f>VLOOKUP($A90,data!$A$8:$L$406,data!E$6,FALSE)</f>
        <v>735844</v>
      </c>
      <c r="H90">
        <f>VLOOKUP($A90,data!$A$8:$L$406,data!F$6,FALSE)</f>
        <v>742499</v>
      </c>
      <c r="I90">
        <f>VLOOKUP($A90,data!$A$8:$L$406,data!G$6,FALSE)</f>
        <v>747734</v>
      </c>
      <c r="J90">
        <f>VLOOKUP($A90,data!$A$8:$L$406,data!H$6,FALSE)</f>
        <v>751175</v>
      </c>
      <c r="K90">
        <f>VLOOKUP($A90,data!$A$8:$L$406,data!I$6,FALSE)</f>
        <v>756978</v>
      </c>
      <c r="L90">
        <f>VLOOKUP($A90,data!$A$8:$L$406,data!J$6,FALSE)</f>
        <v>758556</v>
      </c>
      <c r="M90">
        <f>VLOOKUP($A90,data!$A$8:$L$406,data!K$6,FALSE)</f>
        <v>761350</v>
      </c>
      <c r="N90">
        <f>VLOOKUP($A90,data!$A$8:$L$406,data!L$6,FALSE)</f>
        <v>761246</v>
      </c>
      <c r="O90">
        <f>VLOOKUP($A90,data!$A$8:$M$406,data!M$6,FALSE)</f>
        <v>763375</v>
      </c>
      <c r="P90">
        <f>VLOOKUP($A90,data!$A$610:$L$1008,data!B$608,FALSE)</f>
        <v>448786</v>
      </c>
      <c r="Q90">
        <f>VLOOKUP($A90,data!$A$610:$L$1008,data!C$608,FALSE)</f>
        <v>450808</v>
      </c>
      <c r="R90">
        <f>VLOOKUP($A90,data!$A$610:$L$1008,data!D$608,FALSE)</f>
        <v>447000</v>
      </c>
      <c r="S90">
        <f>VLOOKUP($A90,data!$A$610:$L$1008,data!E$608,FALSE)</f>
        <v>445615</v>
      </c>
      <c r="T90">
        <f>VLOOKUP($A90,data!$A$610:$L$1008,data!F$608,FALSE)</f>
        <v>446200</v>
      </c>
      <c r="U90">
        <f>VLOOKUP($A90,data!$A$610:$L$1008,data!G$608,FALSE)</f>
        <v>446868</v>
      </c>
      <c r="V90">
        <f>VLOOKUP($A90,data!$A$610:$L$1008,data!H$608,FALSE)</f>
        <v>446280</v>
      </c>
      <c r="W90">
        <f>VLOOKUP($A90,data!$A$610:$L$1008,data!I$608,FALSE)</f>
        <v>447384</v>
      </c>
      <c r="X90">
        <f>VLOOKUP($A90,data!$A$610:$L$1008,data!J$608,FALSE)</f>
        <v>445460</v>
      </c>
      <c r="Y90">
        <f>VLOOKUP($A90,data!$A$610:$L$1008,data!K$608,FALSE)</f>
        <v>444287</v>
      </c>
      <c r="Z90">
        <f>VLOOKUP($A90,data!$A$610:$L$1008,data!L$608,FALSE)</f>
        <v>443505</v>
      </c>
      <c r="AA90">
        <f>VLOOKUP($A90,data!$A$610:$M$1008,data!M$608,FALSE)</f>
        <v>452679</v>
      </c>
      <c r="AC90">
        <f>VLOOKUP($A90,data1!$A$8:$AA$353,data1!B$6,FALSE)</f>
        <v>758556</v>
      </c>
      <c r="AD90">
        <f>VLOOKUP($A90,data1!$A$8:$AA$353,data1!C$6,FALSE)</f>
        <v>762256</v>
      </c>
      <c r="AE90">
        <f>VLOOKUP($A90,data1!$A$8:$AA$353,data1!D$6,FALSE)</f>
        <v>765900</v>
      </c>
      <c r="AF90">
        <f>VLOOKUP($A90,data1!$A$8:$AA$353,data1!E$6,FALSE)</f>
        <v>769544</v>
      </c>
      <c r="AG90">
        <f>VLOOKUP($A90,data1!$A$8:$AA$353,data1!F$6,FALSE)</f>
        <v>772966</v>
      </c>
      <c r="AH90">
        <f>VLOOKUP($A90,data1!$A$8:$AA$353,data1!G$6,FALSE)</f>
        <v>776147</v>
      </c>
      <c r="AI90">
        <f>VLOOKUP($A90,data1!$A$8:$AA$353,data1!H$6,FALSE)</f>
        <v>779183</v>
      </c>
      <c r="AJ90">
        <f>VLOOKUP($A90,data1!$A$8:$AA$353,data1!I$6,FALSE)</f>
        <v>782040</v>
      </c>
      <c r="AK90">
        <f>VLOOKUP($A90,data1!$A$8:$AA$353,data1!J$6,FALSE)</f>
        <v>784775</v>
      </c>
      <c r="AL90">
        <f>VLOOKUP($A90,data1!$A$8:$AA$353,data1!K$6,FALSE)</f>
        <v>787378</v>
      </c>
      <c r="AM90">
        <f>VLOOKUP($A90,data1!$A$8:$AA$353,data1!L$6,FALSE)</f>
        <v>789924</v>
      </c>
      <c r="AN90">
        <f>VLOOKUP($A90,data1!$A$8:$AA$353,data1!M$6,FALSE)</f>
        <v>792430</v>
      </c>
      <c r="AO90">
        <f>VLOOKUP($A90,data1!$A$8:$AA$353,data1!N$6,FALSE)</f>
        <v>794839</v>
      </c>
      <c r="AP90">
        <f>VLOOKUP($A90,data1!$A$8:$AA$353,data1!O$6,FALSE)</f>
        <v>797274</v>
      </c>
      <c r="AQ90">
        <f>VLOOKUP($A90,data1!$A$8:$AA$353,data1!P$6,FALSE)</f>
        <v>799729</v>
      </c>
      <c r="AR90">
        <f>VLOOKUP($A90,data1!$A$8:$AA$353,data1!Q$6,FALSE)</f>
        <v>802180</v>
      </c>
      <c r="AS90">
        <f>VLOOKUP($A90,data1!$A$8:$AA$353,data1!R$6,FALSE)</f>
        <v>804624</v>
      </c>
      <c r="AT90">
        <f>VLOOKUP($A90,data1!$A$8:$AA$353,data1!S$6,FALSE)</f>
        <v>806986</v>
      </c>
      <c r="AU90">
        <f>VLOOKUP($A90,data1!$A$8:$AA$353,data1!T$6,FALSE)</f>
        <v>809391</v>
      </c>
      <c r="AV90">
        <f>VLOOKUP($A90,data1!$A$8:$AA$353,data1!U$6,FALSE)</f>
        <v>811800</v>
      </c>
      <c r="AW90">
        <f>VLOOKUP($A90,data1!$A$8:$AA$353,data1!V$6,FALSE)</f>
        <v>814261</v>
      </c>
      <c r="AX90">
        <f>VLOOKUP($A90,data1!$A$8:$AA$353,data1!W$6,FALSE)</f>
        <v>816726</v>
      </c>
      <c r="AY90">
        <f>VLOOKUP($A90,data1!$A$8:$AA$353,data1!X$6,FALSE)</f>
        <v>819173</v>
      </c>
      <c r="AZ90">
        <f>VLOOKUP($A90,data1!$A$8:$AA$353,data1!Y$6,FALSE)</f>
        <v>821617</v>
      </c>
      <c r="BA90">
        <f>VLOOKUP($A90,data1!$A$8:$AA$353,data1!Z$6,FALSE)</f>
        <v>824051</v>
      </c>
      <c r="BB90">
        <f>VLOOKUP($A90,data1!$A$8:$AA$353,data1!AA$6,FALSE)</f>
        <v>826481</v>
      </c>
      <c r="BC90">
        <f>VLOOKUP($A90,data1!$A$488:$AA$833,data1!B$486,FALSE)</f>
        <v>445460</v>
      </c>
      <c r="BD90">
        <f>VLOOKUP($A90,data1!$A$488:$AA$833,data1!C$486,FALSE)</f>
        <v>444999</v>
      </c>
      <c r="BE90">
        <f>VLOOKUP($A90,data1!$A$488:$AA$833,data1!D$486,FALSE)</f>
        <v>445787</v>
      </c>
      <c r="BF90">
        <f>VLOOKUP($A90,data1!$A$488:$AA$833,data1!E$486,FALSE)</f>
        <v>446322</v>
      </c>
      <c r="BG90">
        <f>VLOOKUP($A90,data1!$A$488:$AA$833,data1!F$486,FALSE)</f>
        <v>446650</v>
      </c>
      <c r="BH90">
        <f>VLOOKUP($A90,data1!$A$488:$AA$833,data1!G$486,FALSE)</f>
        <v>446789</v>
      </c>
      <c r="BI90">
        <f>VLOOKUP($A90,data1!$A$488:$AA$833,data1!H$486,FALSE)</f>
        <v>447265</v>
      </c>
      <c r="BJ90">
        <f>VLOOKUP($A90,data1!$A$488:$AA$833,data1!I$486,FALSE)</f>
        <v>447544</v>
      </c>
      <c r="BK90">
        <f>VLOOKUP($A90,data1!$A$488:$AA$833,data1!J$486,FALSE)</f>
        <v>447217</v>
      </c>
      <c r="BL90">
        <f>VLOOKUP($A90,data1!$A$488:$AA$833,data1!K$486,FALSE)</f>
        <v>447095</v>
      </c>
      <c r="BM90">
        <f>VLOOKUP($A90,data1!$A$488:$AA$833,data1!L$486,FALSE)</f>
        <v>446453</v>
      </c>
      <c r="BN90">
        <f>VLOOKUP($A90,data1!$A$488:$AA$833,data1!M$486,FALSE)</f>
        <v>445343</v>
      </c>
      <c r="BO90">
        <f>VLOOKUP($A90,data1!$A$488:$AA$833,data1!N$486,FALSE)</f>
        <v>444063</v>
      </c>
      <c r="BP90">
        <f>VLOOKUP($A90,data1!$A$488:$AA$833,data1!O$486,FALSE)</f>
        <v>442749</v>
      </c>
      <c r="BQ90">
        <f>VLOOKUP($A90,data1!$A$488:$AA$833,data1!P$486,FALSE)</f>
        <v>441817</v>
      </c>
      <c r="BR90">
        <f>VLOOKUP($A90,data1!$A$488:$AA$833,data1!Q$486,FALSE)</f>
        <v>440806</v>
      </c>
      <c r="BS90">
        <f>VLOOKUP($A90,data1!$A$488:$AA$833,data1!R$486,FALSE)</f>
        <v>439638</v>
      </c>
      <c r="BT90">
        <f>VLOOKUP($A90,data1!$A$488:$AA$833,data1!S$486,FALSE)</f>
        <v>438553</v>
      </c>
      <c r="BU90">
        <f>VLOOKUP($A90,data1!$A$488:$AA$833,data1!T$486,FALSE)</f>
        <v>437425</v>
      </c>
      <c r="BV90">
        <f>VLOOKUP($A90,data1!$A$488:$AA$833,data1!U$486,FALSE)</f>
        <v>436829</v>
      </c>
      <c r="BW90">
        <f>VLOOKUP($A90,data1!$A$488:$AA$833,data1!V$486,FALSE)</f>
        <v>436592</v>
      </c>
      <c r="BX90">
        <f>VLOOKUP($A90,data1!$A$488:$AA$833,data1!W$486,FALSE)</f>
        <v>436858</v>
      </c>
      <c r="BY90">
        <f>VLOOKUP($A90,data1!$A$488:$AA$833,data1!X$486,FALSE)</f>
        <v>437438</v>
      </c>
      <c r="BZ90">
        <f>VLOOKUP($A90,data1!$A$488:$AA$833,data1!Y$486,FALSE)</f>
        <v>438352</v>
      </c>
      <c r="CA90">
        <f>VLOOKUP($A90,data1!$A$488:$AA$833,data1!Z$486,FALSE)</f>
        <v>439410</v>
      </c>
      <c r="CB90">
        <f>VLOOKUP($A90,data1!$A$488:$AA$833,data1!AA$486,FALSE)</f>
        <v>440457</v>
      </c>
    </row>
    <row r="91" spans="1:80" x14ac:dyDescent="0.3">
      <c r="A91" t="s">
        <v>110</v>
      </c>
      <c r="B91" s="25" t="str">
        <f>IFERROR(VLOOKUP($A91,class!$A$1:$B$455,2,FALSE),"")</f>
        <v>London Borough</v>
      </c>
      <c r="C91" s="25" t="str">
        <f>IFERROR(IFERROR(VLOOKUP($A91,classifications!$A$3:$C$336,3,FALSE),VLOOKUP($A91,classifications!$I$2:$K$28,3,FALSE)),"")</f>
        <v>Predominantly Urban</v>
      </c>
      <c r="D91">
        <f>VLOOKUP($A91,data!$A$8:$L$406,data!B$6,FALSE)</f>
        <v>214725</v>
      </c>
      <c r="E91">
        <f>VLOOKUP($A91,data!$A$8:$L$406,data!C$6,FALSE)</f>
        <v>220087</v>
      </c>
      <c r="F91">
        <f>VLOOKUP($A91,data!$A$8:$L$406,data!D$6,FALSE)</f>
        <v>224809</v>
      </c>
      <c r="G91">
        <f>VLOOKUP($A91,data!$A$8:$L$406,data!E$6,FALSE)</f>
        <v>230486</v>
      </c>
      <c r="H91">
        <f>VLOOKUP($A91,data!$A$8:$L$406,data!F$6,FALSE)</f>
        <v>236022</v>
      </c>
      <c r="I91">
        <f>VLOOKUP($A91,data!$A$8:$L$406,data!G$6,FALSE)</f>
        <v>243837</v>
      </c>
      <c r="J91">
        <f>VLOOKUP($A91,data!$A$8:$L$406,data!H$6,FALSE)</f>
        <v>249162</v>
      </c>
      <c r="K91">
        <f>VLOOKUP($A91,data!$A$8:$L$406,data!I$6,FALSE)</f>
        <v>253361</v>
      </c>
      <c r="L91">
        <f>VLOOKUP($A91,data!$A$8:$L$406,data!J$6,FALSE)</f>
        <v>262226</v>
      </c>
      <c r="M91">
        <f>VLOOKUP($A91,data!$A$8:$L$406,data!K$6,FALSE)</f>
        <v>270029</v>
      </c>
      <c r="N91">
        <f>VLOOKUP($A91,data!$A$8:$L$406,data!L$6,FALSE)</f>
        <v>279516</v>
      </c>
      <c r="O91">
        <f>VLOOKUP($A91,data!$A$8:$M$406,data!M$6,FALSE)</f>
        <v>210390</v>
      </c>
      <c r="P91">
        <f>VLOOKUP($A91,data!$A$610:$L$1008,data!B$608,FALSE)</f>
        <v>156344</v>
      </c>
      <c r="Q91">
        <f>VLOOKUP($A91,data!$A$610:$L$1008,data!C$608,FALSE)</f>
        <v>160488</v>
      </c>
      <c r="R91">
        <f>VLOOKUP($A91,data!$A$610:$L$1008,data!D$608,FALSE)</f>
        <v>162495</v>
      </c>
      <c r="S91">
        <f>VLOOKUP($A91,data!$A$610:$L$1008,data!E$608,FALSE)</f>
        <v>165621</v>
      </c>
      <c r="T91">
        <f>VLOOKUP($A91,data!$A$610:$L$1008,data!F$608,FALSE)</f>
        <v>168561</v>
      </c>
      <c r="U91">
        <f>VLOOKUP($A91,data!$A$610:$L$1008,data!G$608,FALSE)</f>
        <v>173526</v>
      </c>
      <c r="V91">
        <f>VLOOKUP($A91,data!$A$610:$L$1008,data!H$608,FALSE)</f>
        <v>176601</v>
      </c>
      <c r="W91">
        <f>VLOOKUP($A91,data!$A$610:$L$1008,data!I$608,FALSE)</f>
        <v>178983</v>
      </c>
      <c r="X91">
        <f>VLOOKUP($A91,data!$A$610:$L$1008,data!J$608,FALSE)</f>
        <v>185276</v>
      </c>
      <c r="Y91">
        <f>VLOOKUP($A91,data!$A$610:$L$1008,data!K$608,FALSE)</f>
        <v>190433</v>
      </c>
      <c r="Z91">
        <f>VLOOKUP($A91,data!$A$610:$L$1008,data!L$608,FALSE)</f>
        <v>197375</v>
      </c>
      <c r="AA91">
        <f>VLOOKUP($A91,data!$A$610:$M$1008,data!M$608,FALSE)</f>
        <v>153155</v>
      </c>
      <c r="AC91">
        <f>VLOOKUP($A91,data1!$A$8:$AA$353,data1!B$6,FALSE)</f>
        <v>262226</v>
      </c>
      <c r="AD91">
        <f>VLOOKUP($A91,data1!$A$8:$AA$353,data1!C$6,FALSE)</f>
        <v>267424</v>
      </c>
      <c r="AE91">
        <f>VLOOKUP($A91,data1!$A$8:$AA$353,data1!D$6,FALSE)</f>
        <v>271803</v>
      </c>
      <c r="AF91">
        <f>VLOOKUP($A91,data1!$A$8:$AA$353,data1!E$6,FALSE)</f>
        <v>275541</v>
      </c>
      <c r="AG91">
        <f>VLOOKUP($A91,data1!$A$8:$AA$353,data1!F$6,FALSE)</f>
        <v>278798</v>
      </c>
      <c r="AH91">
        <f>VLOOKUP($A91,data1!$A$8:$AA$353,data1!G$6,FALSE)</f>
        <v>281648</v>
      </c>
      <c r="AI91">
        <f>VLOOKUP($A91,data1!$A$8:$AA$353,data1!H$6,FALSE)</f>
        <v>284111</v>
      </c>
      <c r="AJ91">
        <f>VLOOKUP($A91,data1!$A$8:$AA$353,data1!I$6,FALSE)</f>
        <v>286258</v>
      </c>
      <c r="AK91">
        <f>VLOOKUP($A91,data1!$A$8:$AA$353,data1!J$6,FALSE)</f>
        <v>288364</v>
      </c>
      <c r="AL91">
        <f>VLOOKUP($A91,data1!$A$8:$AA$353,data1!K$6,FALSE)</f>
        <v>290435</v>
      </c>
      <c r="AM91">
        <f>VLOOKUP($A91,data1!$A$8:$AA$353,data1!L$6,FALSE)</f>
        <v>292416</v>
      </c>
      <c r="AN91">
        <f>VLOOKUP($A91,data1!$A$8:$AA$353,data1!M$6,FALSE)</f>
        <v>294342</v>
      </c>
      <c r="AO91">
        <f>VLOOKUP($A91,data1!$A$8:$AA$353,data1!N$6,FALSE)</f>
        <v>296244</v>
      </c>
      <c r="AP91">
        <f>VLOOKUP($A91,data1!$A$8:$AA$353,data1!O$6,FALSE)</f>
        <v>298121</v>
      </c>
      <c r="AQ91">
        <f>VLOOKUP($A91,data1!$A$8:$AA$353,data1!P$6,FALSE)</f>
        <v>299891</v>
      </c>
      <c r="AR91">
        <f>VLOOKUP($A91,data1!$A$8:$AA$353,data1!Q$6,FALSE)</f>
        <v>301596</v>
      </c>
      <c r="AS91">
        <f>VLOOKUP($A91,data1!$A$8:$AA$353,data1!R$6,FALSE)</f>
        <v>303277</v>
      </c>
      <c r="AT91">
        <f>VLOOKUP($A91,data1!$A$8:$AA$353,data1!S$6,FALSE)</f>
        <v>304943</v>
      </c>
      <c r="AU91">
        <f>VLOOKUP($A91,data1!$A$8:$AA$353,data1!T$6,FALSE)</f>
        <v>306518</v>
      </c>
      <c r="AV91">
        <f>VLOOKUP($A91,data1!$A$8:$AA$353,data1!U$6,FALSE)</f>
        <v>308001</v>
      </c>
      <c r="AW91">
        <f>VLOOKUP($A91,data1!$A$8:$AA$353,data1!V$6,FALSE)</f>
        <v>309387</v>
      </c>
      <c r="AX91">
        <f>VLOOKUP($A91,data1!$A$8:$AA$353,data1!W$6,FALSE)</f>
        <v>310734</v>
      </c>
      <c r="AY91">
        <f>VLOOKUP($A91,data1!$A$8:$AA$353,data1!X$6,FALSE)</f>
        <v>312027</v>
      </c>
      <c r="AZ91">
        <f>VLOOKUP($A91,data1!$A$8:$AA$353,data1!Y$6,FALSE)</f>
        <v>313243</v>
      </c>
      <c r="BA91">
        <f>VLOOKUP($A91,data1!$A$8:$AA$353,data1!Z$6,FALSE)</f>
        <v>314389</v>
      </c>
      <c r="BB91">
        <f>VLOOKUP($A91,data1!$A$8:$AA$353,data1!AA$6,FALSE)</f>
        <v>315483</v>
      </c>
      <c r="BC91">
        <f>VLOOKUP($A91,data1!$A$488:$AA$833,data1!B$486,FALSE)</f>
        <v>185276</v>
      </c>
      <c r="BD91">
        <f>VLOOKUP($A91,data1!$A$488:$AA$833,data1!C$486,FALSE)</f>
        <v>188486</v>
      </c>
      <c r="BE91">
        <f>VLOOKUP($A91,data1!$A$488:$AA$833,data1!D$486,FALSE)</f>
        <v>191262</v>
      </c>
      <c r="BF91">
        <f>VLOOKUP($A91,data1!$A$488:$AA$833,data1!E$486,FALSE)</f>
        <v>193378</v>
      </c>
      <c r="BG91">
        <f>VLOOKUP($A91,data1!$A$488:$AA$833,data1!F$486,FALSE)</f>
        <v>195271</v>
      </c>
      <c r="BH91">
        <f>VLOOKUP($A91,data1!$A$488:$AA$833,data1!G$486,FALSE)</f>
        <v>196890</v>
      </c>
      <c r="BI91">
        <f>VLOOKUP($A91,data1!$A$488:$AA$833,data1!H$486,FALSE)</f>
        <v>198320</v>
      </c>
      <c r="BJ91">
        <f>VLOOKUP($A91,data1!$A$488:$AA$833,data1!I$486,FALSE)</f>
        <v>199558</v>
      </c>
      <c r="BK91">
        <f>VLOOKUP($A91,data1!$A$488:$AA$833,data1!J$486,FALSE)</f>
        <v>200794</v>
      </c>
      <c r="BL91">
        <f>VLOOKUP($A91,data1!$A$488:$AA$833,data1!K$486,FALSE)</f>
        <v>202014</v>
      </c>
      <c r="BM91">
        <f>VLOOKUP($A91,data1!$A$488:$AA$833,data1!L$486,FALSE)</f>
        <v>203250</v>
      </c>
      <c r="BN91">
        <f>VLOOKUP($A91,data1!$A$488:$AA$833,data1!M$486,FALSE)</f>
        <v>204251</v>
      </c>
      <c r="BO91">
        <f>VLOOKUP($A91,data1!$A$488:$AA$833,data1!N$486,FALSE)</f>
        <v>205096</v>
      </c>
      <c r="BP91">
        <f>VLOOKUP($A91,data1!$A$488:$AA$833,data1!O$486,FALSE)</f>
        <v>205836</v>
      </c>
      <c r="BQ91">
        <f>VLOOKUP($A91,data1!$A$488:$AA$833,data1!P$486,FALSE)</f>
        <v>206559</v>
      </c>
      <c r="BR91">
        <f>VLOOKUP($A91,data1!$A$488:$AA$833,data1!Q$486,FALSE)</f>
        <v>207090</v>
      </c>
      <c r="BS91">
        <f>VLOOKUP($A91,data1!$A$488:$AA$833,data1!R$486,FALSE)</f>
        <v>207529</v>
      </c>
      <c r="BT91">
        <f>VLOOKUP($A91,data1!$A$488:$AA$833,data1!S$486,FALSE)</f>
        <v>207916</v>
      </c>
      <c r="BU91">
        <f>VLOOKUP($A91,data1!$A$488:$AA$833,data1!T$486,FALSE)</f>
        <v>208225</v>
      </c>
      <c r="BV91">
        <f>VLOOKUP($A91,data1!$A$488:$AA$833,data1!U$486,FALSE)</f>
        <v>208459</v>
      </c>
      <c r="BW91">
        <f>VLOOKUP($A91,data1!$A$488:$AA$833,data1!V$486,FALSE)</f>
        <v>208514</v>
      </c>
      <c r="BX91">
        <f>VLOOKUP($A91,data1!$A$488:$AA$833,data1!W$486,FALSE)</f>
        <v>208549</v>
      </c>
      <c r="BY91">
        <f>VLOOKUP($A91,data1!$A$488:$AA$833,data1!X$486,FALSE)</f>
        <v>208582</v>
      </c>
      <c r="BZ91">
        <f>VLOOKUP($A91,data1!$A$488:$AA$833,data1!Y$486,FALSE)</f>
        <v>208516</v>
      </c>
      <c r="CA91">
        <f>VLOOKUP($A91,data1!$A$488:$AA$833,data1!Z$486,FALSE)</f>
        <v>208459</v>
      </c>
      <c r="CB91">
        <f>VLOOKUP($A91,data1!$A$488:$AA$833,data1!AA$486,FALSE)</f>
        <v>208321</v>
      </c>
    </row>
    <row r="92" spans="1:80" x14ac:dyDescent="0.3">
      <c r="A92" t="s">
        <v>41</v>
      </c>
      <c r="B92" s="25" t="str">
        <f>IFERROR(VLOOKUP($A92,class!$A$1:$B$455,2,FALSE),"")</f>
        <v>London Borough</v>
      </c>
      <c r="C92" s="25" t="str">
        <f>IFERROR(IFERROR(VLOOKUP($A92,classifications!$A$3:$C$336,3,FALSE),VLOOKUP($A92,classifications!$I$2:$K$28,3,FALSE)),"")</f>
        <v>Predominantly Urban</v>
      </c>
      <c r="D92">
        <f>VLOOKUP($A92,data!$A$8:$L$406,data!B$6,FALSE)</f>
        <v>7338</v>
      </c>
      <c r="E92">
        <f>VLOOKUP($A92,data!$A$8:$L$406,data!C$6,FALSE)</f>
        <v>7412</v>
      </c>
      <c r="F92">
        <f>VLOOKUP($A92,data!$A$8:$L$406,data!D$6,FALSE)</f>
        <v>6612</v>
      </c>
      <c r="G92">
        <f>VLOOKUP($A92,data!$A$8:$L$406,data!E$6,FALSE)</f>
        <v>6031</v>
      </c>
      <c r="H92">
        <f>VLOOKUP($A92,data!$A$8:$L$406,data!F$6,FALSE)</f>
        <v>6139</v>
      </c>
      <c r="I92">
        <f>VLOOKUP($A92,data!$A$8:$L$406,data!G$6,FALSE)</f>
        <v>6687</v>
      </c>
      <c r="J92">
        <f>VLOOKUP($A92,data!$A$8:$L$406,data!H$6,FALSE)</f>
        <v>7246</v>
      </c>
      <c r="K92">
        <f>VLOOKUP($A92,data!$A$8:$L$406,data!I$6,FALSE)</f>
        <v>7654</v>
      </c>
      <c r="L92">
        <f>VLOOKUP($A92,data!$A$8:$L$406,data!J$6,FALSE)</f>
        <v>8706</v>
      </c>
      <c r="M92">
        <f>VLOOKUP($A92,data!$A$8:$L$406,data!K$6,FALSE)</f>
        <v>9721</v>
      </c>
      <c r="N92">
        <f>VLOOKUP($A92,data!$A$8:$L$406,data!L$6,FALSE)</f>
        <v>10938</v>
      </c>
      <c r="O92">
        <f>VLOOKUP($A92,data!$A$8:$M$406,data!M$6,FALSE)</f>
        <v>8618</v>
      </c>
      <c r="P92">
        <f>VLOOKUP($A92,data!$A$610:$L$1008,data!B$608,FALSE)</f>
        <v>5691</v>
      </c>
      <c r="Q92">
        <f>VLOOKUP($A92,data!$A$610:$L$1008,data!C$608,FALSE)</f>
        <v>5748</v>
      </c>
      <c r="R92">
        <f>VLOOKUP($A92,data!$A$610:$L$1008,data!D$608,FALSE)</f>
        <v>4860</v>
      </c>
      <c r="S92">
        <f>VLOOKUP($A92,data!$A$610:$L$1008,data!E$608,FALSE)</f>
        <v>4176</v>
      </c>
      <c r="T92">
        <f>VLOOKUP($A92,data!$A$610:$L$1008,data!F$608,FALSE)</f>
        <v>4107</v>
      </c>
      <c r="U92">
        <f>VLOOKUP($A92,data!$A$610:$L$1008,data!G$608,FALSE)</f>
        <v>4445</v>
      </c>
      <c r="V92">
        <f>VLOOKUP($A92,data!$A$610:$L$1008,data!H$608,FALSE)</f>
        <v>4802</v>
      </c>
      <c r="W92">
        <f>VLOOKUP($A92,data!$A$610:$L$1008,data!I$608,FALSE)</f>
        <v>5020</v>
      </c>
      <c r="X92">
        <f>VLOOKUP($A92,data!$A$610:$L$1008,data!J$608,FALSE)</f>
        <v>5811</v>
      </c>
      <c r="Y92">
        <f>VLOOKUP($A92,data!$A$610:$L$1008,data!K$608,FALSE)</f>
        <v>6585</v>
      </c>
      <c r="Z92">
        <f>VLOOKUP($A92,data!$A$610:$L$1008,data!L$608,FALSE)</f>
        <v>7528</v>
      </c>
      <c r="AA92">
        <f>VLOOKUP($A92,data!$A$610:$M$1008,data!M$608,FALSE)</f>
        <v>6817</v>
      </c>
      <c r="AC92">
        <f>VLOOKUP($A92,data1!$A$8:$AA$353,data1!B$6,FALSE)</f>
        <v>8706</v>
      </c>
      <c r="AD92">
        <f>VLOOKUP($A92,data1!$A$8:$AA$353,data1!C$6,FALSE)</f>
        <v>8709</v>
      </c>
      <c r="AE92">
        <f>VLOOKUP($A92,data1!$A$8:$AA$353,data1!D$6,FALSE)</f>
        <v>8712</v>
      </c>
      <c r="AF92">
        <f>VLOOKUP($A92,data1!$A$8:$AA$353,data1!E$6,FALSE)</f>
        <v>8776</v>
      </c>
      <c r="AG92">
        <f>VLOOKUP($A92,data1!$A$8:$AA$353,data1!F$6,FALSE)</f>
        <v>8840</v>
      </c>
      <c r="AH92">
        <f>VLOOKUP($A92,data1!$A$8:$AA$353,data1!G$6,FALSE)</f>
        <v>8901</v>
      </c>
      <c r="AI92">
        <f>VLOOKUP($A92,data1!$A$8:$AA$353,data1!H$6,FALSE)</f>
        <v>8949</v>
      </c>
      <c r="AJ92">
        <f>VLOOKUP($A92,data1!$A$8:$AA$353,data1!I$6,FALSE)</f>
        <v>8987</v>
      </c>
      <c r="AK92">
        <f>VLOOKUP($A92,data1!$A$8:$AA$353,data1!J$6,FALSE)</f>
        <v>9021</v>
      </c>
      <c r="AL92">
        <f>VLOOKUP($A92,data1!$A$8:$AA$353,data1!K$6,FALSE)</f>
        <v>9066</v>
      </c>
      <c r="AM92">
        <f>VLOOKUP($A92,data1!$A$8:$AA$353,data1!L$6,FALSE)</f>
        <v>9107</v>
      </c>
      <c r="AN92">
        <f>VLOOKUP($A92,data1!$A$8:$AA$353,data1!M$6,FALSE)</f>
        <v>9145</v>
      </c>
      <c r="AO92">
        <f>VLOOKUP($A92,data1!$A$8:$AA$353,data1!N$6,FALSE)</f>
        <v>9183</v>
      </c>
      <c r="AP92">
        <f>VLOOKUP($A92,data1!$A$8:$AA$353,data1!O$6,FALSE)</f>
        <v>9219</v>
      </c>
      <c r="AQ92">
        <f>VLOOKUP($A92,data1!$A$8:$AA$353,data1!P$6,FALSE)</f>
        <v>9252</v>
      </c>
      <c r="AR92">
        <f>VLOOKUP($A92,data1!$A$8:$AA$353,data1!Q$6,FALSE)</f>
        <v>9283</v>
      </c>
      <c r="AS92">
        <f>VLOOKUP($A92,data1!$A$8:$AA$353,data1!R$6,FALSE)</f>
        <v>9309</v>
      </c>
      <c r="AT92">
        <f>VLOOKUP($A92,data1!$A$8:$AA$353,data1!S$6,FALSE)</f>
        <v>9337</v>
      </c>
      <c r="AU92">
        <f>VLOOKUP($A92,data1!$A$8:$AA$353,data1!T$6,FALSE)</f>
        <v>9371</v>
      </c>
      <c r="AV92">
        <f>VLOOKUP($A92,data1!$A$8:$AA$353,data1!U$6,FALSE)</f>
        <v>9401</v>
      </c>
      <c r="AW92">
        <f>VLOOKUP($A92,data1!$A$8:$AA$353,data1!V$6,FALSE)</f>
        <v>9429</v>
      </c>
      <c r="AX92">
        <f>VLOOKUP($A92,data1!$A$8:$AA$353,data1!W$6,FALSE)</f>
        <v>9456</v>
      </c>
      <c r="AY92">
        <f>VLOOKUP($A92,data1!$A$8:$AA$353,data1!X$6,FALSE)</f>
        <v>9481</v>
      </c>
      <c r="AZ92">
        <f>VLOOKUP($A92,data1!$A$8:$AA$353,data1!Y$6,FALSE)</f>
        <v>9507</v>
      </c>
      <c r="BA92">
        <f>VLOOKUP($A92,data1!$A$8:$AA$353,data1!Z$6,FALSE)</f>
        <v>9531</v>
      </c>
      <c r="BB92">
        <f>VLOOKUP($A92,data1!$A$8:$AA$353,data1!AA$6,FALSE)</f>
        <v>9555</v>
      </c>
      <c r="BC92">
        <f>VLOOKUP($A92,data1!$A$488:$AA$833,data1!B$486,FALSE)</f>
        <v>5811</v>
      </c>
      <c r="BD92">
        <f>VLOOKUP($A92,data1!$A$488:$AA$833,data1!C$486,FALSE)</f>
        <v>5681</v>
      </c>
      <c r="BE92">
        <f>VLOOKUP($A92,data1!$A$488:$AA$833,data1!D$486,FALSE)</f>
        <v>5559</v>
      </c>
      <c r="BF92">
        <f>VLOOKUP($A92,data1!$A$488:$AA$833,data1!E$486,FALSE)</f>
        <v>5539</v>
      </c>
      <c r="BG92">
        <f>VLOOKUP($A92,data1!$A$488:$AA$833,data1!F$486,FALSE)</f>
        <v>5529</v>
      </c>
      <c r="BH92">
        <f>VLOOKUP($A92,data1!$A$488:$AA$833,data1!G$486,FALSE)</f>
        <v>5520</v>
      </c>
      <c r="BI92">
        <f>VLOOKUP($A92,data1!$A$488:$AA$833,data1!H$486,FALSE)</f>
        <v>5510</v>
      </c>
      <c r="BJ92">
        <f>VLOOKUP($A92,data1!$A$488:$AA$833,data1!I$486,FALSE)</f>
        <v>5499</v>
      </c>
      <c r="BK92">
        <f>VLOOKUP($A92,data1!$A$488:$AA$833,data1!J$486,FALSE)</f>
        <v>5478</v>
      </c>
      <c r="BL92">
        <f>VLOOKUP($A92,data1!$A$488:$AA$833,data1!K$486,FALSE)</f>
        <v>5493</v>
      </c>
      <c r="BM92">
        <f>VLOOKUP($A92,data1!$A$488:$AA$833,data1!L$486,FALSE)</f>
        <v>5508</v>
      </c>
      <c r="BN92">
        <f>VLOOKUP($A92,data1!$A$488:$AA$833,data1!M$486,FALSE)</f>
        <v>5499</v>
      </c>
      <c r="BO92">
        <f>VLOOKUP($A92,data1!$A$488:$AA$833,data1!N$486,FALSE)</f>
        <v>5519</v>
      </c>
      <c r="BP92">
        <f>VLOOKUP($A92,data1!$A$488:$AA$833,data1!O$486,FALSE)</f>
        <v>5520</v>
      </c>
      <c r="BQ92">
        <f>VLOOKUP($A92,data1!$A$488:$AA$833,data1!P$486,FALSE)</f>
        <v>5513</v>
      </c>
      <c r="BR92">
        <f>VLOOKUP($A92,data1!$A$488:$AA$833,data1!Q$486,FALSE)</f>
        <v>5495</v>
      </c>
      <c r="BS92">
        <f>VLOOKUP($A92,data1!$A$488:$AA$833,data1!R$486,FALSE)</f>
        <v>5488</v>
      </c>
      <c r="BT92">
        <f>VLOOKUP($A92,data1!$A$488:$AA$833,data1!S$486,FALSE)</f>
        <v>5483</v>
      </c>
      <c r="BU92">
        <f>VLOOKUP($A92,data1!$A$488:$AA$833,data1!T$486,FALSE)</f>
        <v>5495</v>
      </c>
      <c r="BV92">
        <f>VLOOKUP($A92,data1!$A$488:$AA$833,data1!U$486,FALSE)</f>
        <v>5491</v>
      </c>
      <c r="BW92">
        <f>VLOOKUP($A92,data1!$A$488:$AA$833,data1!V$486,FALSE)</f>
        <v>5490</v>
      </c>
      <c r="BX92">
        <f>VLOOKUP($A92,data1!$A$488:$AA$833,data1!W$486,FALSE)</f>
        <v>5479</v>
      </c>
      <c r="BY92">
        <f>VLOOKUP($A92,data1!$A$488:$AA$833,data1!X$486,FALSE)</f>
        <v>5469</v>
      </c>
      <c r="BZ92">
        <f>VLOOKUP($A92,data1!$A$488:$AA$833,data1!Y$486,FALSE)</f>
        <v>5479</v>
      </c>
      <c r="CA92">
        <f>VLOOKUP($A92,data1!$A$488:$AA$833,data1!Z$486,FALSE)</f>
        <v>5473</v>
      </c>
      <c r="CB92">
        <f>VLOOKUP($A92,data1!$A$488:$AA$833,data1!AA$486,FALSE)</f>
        <v>5474</v>
      </c>
    </row>
    <row r="93" spans="1:80" x14ac:dyDescent="0.3">
      <c r="A93" t="s">
        <v>149</v>
      </c>
      <c r="B93" s="25" t="str">
        <f>IFERROR(VLOOKUP($A93,class!$A$1:$B$455,2,FALSE),"")</f>
        <v>London Borough</v>
      </c>
      <c r="C93" s="25" t="str">
        <f>IFERROR(IFERROR(VLOOKUP($A93,classifications!$A$3:$C$336,3,FALSE),VLOOKUP($A93,classifications!$I$2:$K$28,3,FALSE)),"")</f>
        <v>Predominantly Urban</v>
      </c>
      <c r="D93">
        <f>VLOOKUP($A93,data!$A$8:$L$406,data!B$6,FALSE)</f>
        <v>241739</v>
      </c>
      <c r="E93">
        <f>VLOOKUP($A93,data!$A$8:$L$406,data!C$6,FALSE)</f>
        <v>247182</v>
      </c>
      <c r="F93">
        <f>VLOOKUP($A93,data!$A$8:$L$406,data!D$6,FALSE)</f>
        <v>252212</v>
      </c>
      <c r="G93">
        <f>VLOOKUP($A93,data!$A$8:$L$406,data!E$6,FALSE)</f>
        <v>257436</v>
      </c>
      <c r="H93">
        <f>VLOOKUP($A93,data!$A$8:$L$406,data!F$6,FALSE)</f>
        <v>263112</v>
      </c>
      <c r="I93">
        <f>VLOOKUP($A93,data!$A$8:$L$406,data!G$6,FALSE)</f>
        <v>268626</v>
      </c>
      <c r="J93">
        <f>VLOOKUP($A93,data!$A$8:$L$406,data!H$6,FALSE)</f>
        <v>273239</v>
      </c>
      <c r="K93">
        <f>VLOOKUP($A93,data!$A$8:$L$406,data!I$6,FALSE)</f>
        <v>275929</v>
      </c>
      <c r="L93">
        <f>VLOOKUP($A93,data!$A$8:$L$406,data!J$6,FALSE)</f>
        <v>279665</v>
      </c>
      <c r="M93">
        <f>VLOOKUP($A93,data!$A$8:$L$406,data!K$6,FALSE)</f>
        <v>281120</v>
      </c>
      <c r="N93">
        <f>VLOOKUP($A93,data!$A$8:$L$406,data!L$6,FALSE)</f>
        <v>280941</v>
      </c>
      <c r="O93">
        <f>VLOOKUP($A93,data!$A$8:$M$406,data!M$6,FALSE)</f>
        <v>259956</v>
      </c>
      <c r="P93">
        <f>VLOOKUP($A93,data!$A$610:$L$1008,data!B$608,FALSE)</f>
        <v>173504</v>
      </c>
      <c r="Q93">
        <f>VLOOKUP($A93,data!$A$610:$L$1008,data!C$608,FALSE)</f>
        <v>178569</v>
      </c>
      <c r="R93">
        <f>VLOOKUP($A93,data!$A$610:$L$1008,data!D$608,FALSE)</f>
        <v>181928</v>
      </c>
      <c r="S93">
        <f>VLOOKUP($A93,data!$A$610:$L$1008,data!E$608,FALSE)</f>
        <v>185521</v>
      </c>
      <c r="T93">
        <f>VLOOKUP($A93,data!$A$610:$L$1008,data!F$608,FALSE)</f>
        <v>189762</v>
      </c>
      <c r="U93">
        <f>VLOOKUP($A93,data!$A$610:$L$1008,data!G$608,FALSE)</f>
        <v>193645</v>
      </c>
      <c r="V93">
        <f>VLOOKUP($A93,data!$A$610:$L$1008,data!H$608,FALSE)</f>
        <v>196549</v>
      </c>
      <c r="W93">
        <f>VLOOKUP($A93,data!$A$610:$L$1008,data!I$608,FALSE)</f>
        <v>198149</v>
      </c>
      <c r="X93">
        <f>VLOOKUP($A93,data!$A$610:$L$1008,data!J$608,FALSE)</f>
        <v>200540</v>
      </c>
      <c r="Y93">
        <f>VLOOKUP($A93,data!$A$610:$L$1008,data!K$608,FALSE)</f>
        <v>201333</v>
      </c>
      <c r="Z93">
        <f>VLOOKUP($A93,data!$A$610:$L$1008,data!L$608,FALSE)</f>
        <v>200654</v>
      </c>
      <c r="AA93">
        <f>VLOOKUP($A93,data!$A$610:$M$1008,data!M$608,FALSE)</f>
        <v>189486</v>
      </c>
      <c r="AC93">
        <f>VLOOKUP($A93,data1!$A$8:$AA$353,data1!B$6,FALSE)</f>
        <v>279665</v>
      </c>
      <c r="AD93">
        <f>VLOOKUP($A93,data1!$A$8:$AA$353,data1!C$6,FALSE)</f>
        <v>282822</v>
      </c>
      <c r="AE93">
        <f>VLOOKUP($A93,data1!$A$8:$AA$353,data1!D$6,FALSE)</f>
        <v>285721</v>
      </c>
      <c r="AF93">
        <f>VLOOKUP($A93,data1!$A$8:$AA$353,data1!E$6,FALSE)</f>
        <v>288421</v>
      </c>
      <c r="AG93">
        <f>VLOOKUP($A93,data1!$A$8:$AA$353,data1!F$6,FALSE)</f>
        <v>290891</v>
      </c>
      <c r="AH93">
        <f>VLOOKUP($A93,data1!$A$8:$AA$353,data1!G$6,FALSE)</f>
        <v>293134</v>
      </c>
      <c r="AI93">
        <f>VLOOKUP($A93,data1!$A$8:$AA$353,data1!H$6,FALSE)</f>
        <v>295111</v>
      </c>
      <c r="AJ93">
        <f>VLOOKUP($A93,data1!$A$8:$AA$353,data1!I$6,FALSE)</f>
        <v>296863</v>
      </c>
      <c r="AK93">
        <f>VLOOKUP($A93,data1!$A$8:$AA$353,data1!J$6,FALSE)</f>
        <v>298527</v>
      </c>
      <c r="AL93">
        <f>VLOOKUP($A93,data1!$A$8:$AA$353,data1!K$6,FALSE)</f>
        <v>300137</v>
      </c>
      <c r="AM93">
        <f>VLOOKUP($A93,data1!$A$8:$AA$353,data1!L$6,FALSE)</f>
        <v>301729</v>
      </c>
      <c r="AN93">
        <f>VLOOKUP($A93,data1!$A$8:$AA$353,data1!M$6,FALSE)</f>
        <v>303312</v>
      </c>
      <c r="AO93">
        <f>VLOOKUP($A93,data1!$A$8:$AA$353,data1!N$6,FALSE)</f>
        <v>304906</v>
      </c>
      <c r="AP93">
        <f>VLOOKUP($A93,data1!$A$8:$AA$353,data1!O$6,FALSE)</f>
        <v>306528</v>
      </c>
      <c r="AQ93">
        <f>VLOOKUP($A93,data1!$A$8:$AA$353,data1!P$6,FALSE)</f>
        <v>308198</v>
      </c>
      <c r="AR93">
        <f>VLOOKUP($A93,data1!$A$8:$AA$353,data1!Q$6,FALSE)</f>
        <v>309947</v>
      </c>
      <c r="AS93">
        <f>VLOOKUP($A93,data1!$A$8:$AA$353,data1!R$6,FALSE)</f>
        <v>311740</v>
      </c>
      <c r="AT93">
        <f>VLOOKUP($A93,data1!$A$8:$AA$353,data1!S$6,FALSE)</f>
        <v>313565</v>
      </c>
      <c r="AU93">
        <f>VLOOKUP($A93,data1!$A$8:$AA$353,data1!T$6,FALSE)</f>
        <v>315415</v>
      </c>
      <c r="AV93">
        <f>VLOOKUP($A93,data1!$A$8:$AA$353,data1!U$6,FALSE)</f>
        <v>317288</v>
      </c>
      <c r="AW93">
        <f>VLOOKUP($A93,data1!$A$8:$AA$353,data1!V$6,FALSE)</f>
        <v>319151</v>
      </c>
      <c r="AX93">
        <f>VLOOKUP($A93,data1!$A$8:$AA$353,data1!W$6,FALSE)</f>
        <v>320970</v>
      </c>
      <c r="AY93">
        <f>VLOOKUP($A93,data1!$A$8:$AA$353,data1!X$6,FALSE)</f>
        <v>322718</v>
      </c>
      <c r="AZ93">
        <f>VLOOKUP($A93,data1!$A$8:$AA$353,data1!Y$6,FALSE)</f>
        <v>324377</v>
      </c>
      <c r="BA93">
        <f>VLOOKUP($A93,data1!$A$8:$AA$353,data1!Z$6,FALSE)</f>
        <v>325924</v>
      </c>
      <c r="BB93">
        <f>VLOOKUP($A93,data1!$A$8:$AA$353,data1!AA$6,FALSE)</f>
        <v>327364</v>
      </c>
      <c r="BC93">
        <f>VLOOKUP($A93,data1!$A$488:$AA$833,data1!B$486,FALSE)</f>
        <v>200540</v>
      </c>
      <c r="BD93">
        <f>VLOOKUP($A93,data1!$A$488:$AA$833,data1!C$486,FALSE)</f>
        <v>202867</v>
      </c>
      <c r="BE93">
        <f>VLOOKUP($A93,data1!$A$488:$AA$833,data1!D$486,FALSE)</f>
        <v>204812</v>
      </c>
      <c r="BF93">
        <f>VLOOKUP($A93,data1!$A$488:$AA$833,data1!E$486,FALSE)</f>
        <v>206603</v>
      </c>
      <c r="BG93">
        <f>VLOOKUP($A93,data1!$A$488:$AA$833,data1!F$486,FALSE)</f>
        <v>208498</v>
      </c>
      <c r="BH93">
        <f>VLOOKUP($A93,data1!$A$488:$AA$833,data1!G$486,FALSE)</f>
        <v>210125</v>
      </c>
      <c r="BI93">
        <f>VLOOKUP($A93,data1!$A$488:$AA$833,data1!H$486,FALSE)</f>
        <v>211352</v>
      </c>
      <c r="BJ93">
        <f>VLOOKUP($A93,data1!$A$488:$AA$833,data1!I$486,FALSE)</f>
        <v>212332</v>
      </c>
      <c r="BK93">
        <f>VLOOKUP($A93,data1!$A$488:$AA$833,data1!J$486,FALSE)</f>
        <v>213300</v>
      </c>
      <c r="BL93">
        <f>VLOOKUP($A93,data1!$A$488:$AA$833,data1!K$486,FALSE)</f>
        <v>214175</v>
      </c>
      <c r="BM93">
        <f>VLOOKUP($A93,data1!$A$488:$AA$833,data1!L$486,FALSE)</f>
        <v>215103</v>
      </c>
      <c r="BN93">
        <f>VLOOKUP($A93,data1!$A$488:$AA$833,data1!M$486,FALSE)</f>
        <v>216068</v>
      </c>
      <c r="BO93">
        <f>VLOOKUP($A93,data1!$A$488:$AA$833,data1!N$486,FALSE)</f>
        <v>216760</v>
      </c>
      <c r="BP93">
        <f>VLOOKUP($A93,data1!$A$488:$AA$833,data1!O$486,FALSE)</f>
        <v>217527</v>
      </c>
      <c r="BQ93">
        <f>VLOOKUP($A93,data1!$A$488:$AA$833,data1!P$486,FALSE)</f>
        <v>218314</v>
      </c>
      <c r="BR93">
        <f>VLOOKUP($A93,data1!$A$488:$AA$833,data1!Q$486,FALSE)</f>
        <v>219126</v>
      </c>
      <c r="BS93">
        <f>VLOOKUP($A93,data1!$A$488:$AA$833,data1!R$486,FALSE)</f>
        <v>220033</v>
      </c>
      <c r="BT93">
        <f>VLOOKUP($A93,data1!$A$488:$AA$833,data1!S$486,FALSE)</f>
        <v>220815</v>
      </c>
      <c r="BU93">
        <f>VLOOKUP($A93,data1!$A$488:$AA$833,data1!T$486,FALSE)</f>
        <v>221623</v>
      </c>
      <c r="BV93">
        <f>VLOOKUP($A93,data1!$A$488:$AA$833,data1!U$486,FALSE)</f>
        <v>222384</v>
      </c>
      <c r="BW93">
        <f>VLOOKUP($A93,data1!$A$488:$AA$833,data1!V$486,FALSE)</f>
        <v>223152</v>
      </c>
      <c r="BX93">
        <f>VLOOKUP($A93,data1!$A$488:$AA$833,data1!W$486,FALSE)</f>
        <v>223905</v>
      </c>
      <c r="BY93">
        <f>VLOOKUP($A93,data1!$A$488:$AA$833,data1!X$486,FALSE)</f>
        <v>224553</v>
      </c>
      <c r="BZ93">
        <f>VLOOKUP($A93,data1!$A$488:$AA$833,data1!Y$486,FALSE)</f>
        <v>225080</v>
      </c>
      <c r="CA93">
        <f>VLOOKUP($A93,data1!$A$488:$AA$833,data1!Z$486,FALSE)</f>
        <v>225504</v>
      </c>
      <c r="CB93">
        <f>VLOOKUP($A93,data1!$A$488:$AA$833,data1!AA$486,FALSE)</f>
        <v>225715</v>
      </c>
    </row>
    <row r="94" spans="1:80" x14ac:dyDescent="0.3">
      <c r="A94" t="s">
        <v>151</v>
      </c>
      <c r="B94" s="25" t="str">
        <f>IFERROR(VLOOKUP($A94,class!$A$1:$B$455,2,FALSE),"")</f>
        <v>London Borough</v>
      </c>
      <c r="C94" s="25" t="str">
        <f>IFERROR(IFERROR(VLOOKUP($A94,classifications!$A$3:$C$336,3,FALSE),VLOOKUP($A94,classifications!$I$2:$K$28,3,FALSE)),"")</f>
        <v>Predominantly Urban</v>
      </c>
      <c r="D94">
        <f>VLOOKUP($A94,data!$A$8:$L$406,data!B$6,FALSE)</f>
        <v>180842</v>
      </c>
      <c r="E94">
        <f>VLOOKUP($A94,data!$A$8:$L$406,data!C$6,FALSE)</f>
        <v>182445</v>
      </c>
      <c r="F94">
        <f>VLOOKUP($A94,data!$A$8:$L$406,data!D$6,FALSE)</f>
        <v>182117</v>
      </c>
      <c r="G94">
        <f>VLOOKUP($A94,data!$A$8:$L$406,data!E$6,FALSE)</f>
        <v>181421</v>
      </c>
      <c r="H94">
        <f>VLOOKUP($A94,data!$A$8:$L$406,data!F$6,FALSE)</f>
        <v>181679</v>
      </c>
      <c r="I94">
        <f>VLOOKUP($A94,data!$A$8:$L$406,data!G$6,FALSE)</f>
        <v>182183</v>
      </c>
      <c r="J94">
        <f>VLOOKUP($A94,data!$A$8:$L$406,data!H$6,FALSE)</f>
        <v>181783</v>
      </c>
      <c r="K94">
        <f>VLOOKUP($A94,data!$A$8:$L$406,data!I$6,FALSE)</f>
        <v>182998</v>
      </c>
      <c r="L94">
        <f>VLOOKUP($A94,data!$A$8:$L$406,data!J$6,FALSE)</f>
        <v>185426</v>
      </c>
      <c r="M94">
        <f>VLOOKUP($A94,data!$A$8:$L$406,data!K$6,FALSE)</f>
        <v>185143</v>
      </c>
      <c r="N94">
        <f>VLOOKUP($A94,data!$A$8:$L$406,data!L$6,FALSE)</f>
        <v>183544</v>
      </c>
      <c r="O94">
        <f>VLOOKUP($A94,data!$A$8:$M$406,data!M$6,FALSE)</f>
        <v>183295</v>
      </c>
      <c r="P94">
        <f>VLOOKUP($A94,data!$A$610:$L$1008,data!B$608,FALSE)</f>
        <v>135103</v>
      </c>
      <c r="Q94">
        <f>VLOOKUP($A94,data!$A$610:$L$1008,data!C$608,FALSE)</f>
        <v>136275</v>
      </c>
      <c r="R94">
        <f>VLOOKUP($A94,data!$A$610:$L$1008,data!D$608,FALSE)</f>
        <v>135044</v>
      </c>
      <c r="S94">
        <f>VLOOKUP($A94,data!$A$610:$L$1008,data!E$608,FALSE)</f>
        <v>133384</v>
      </c>
      <c r="T94">
        <f>VLOOKUP($A94,data!$A$610:$L$1008,data!F$608,FALSE)</f>
        <v>132570</v>
      </c>
      <c r="U94">
        <f>VLOOKUP($A94,data!$A$610:$L$1008,data!G$608,FALSE)</f>
        <v>132346</v>
      </c>
      <c r="V94">
        <f>VLOOKUP($A94,data!$A$610:$L$1008,data!H$608,FALSE)</f>
        <v>130991</v>
      </c>
      <c r="W94">
        <f>VLOOKUP($A94,data!$A$610:$L$1008,data!I$608,FALSE)</f>
        <v>130841</v>
      </c>
      <c r="X94">
        <f>VLOOKUP($A94,data!$A$610:$L$1008,data!J$608,FALSE)</f>
        <v>131862</v>
      </c>
      <c r="Y94">
        <f>VLOOKUP($A94,data!$A$610:$L$1008,data!K$608,FALSE)</f>
        <v>130899</v>
      </c>
      <c r="Z94">
        <f>VLOOKUP($A94,data!$A$610:$L$1008,data!L$608,FALSE)</f>
        <v>128913</v>
      </c>
      <c r="AA94">
        <f>VLOOKUP($A94,data!$A$610:$M$1008,data!M$608,FALSE)</f>
        <v>135735</v>
      </c>
      <c r="AC94">
        <f>VLOOKUP($A94,data1!$A$8:$AA$353,data1!B$6,FALSE)</f>
        <v>185426</v>
      </c>
      <c r="AD94">
        <f>VLOOKUP($A94,data1!$A$8:$AA$353,data1!C$6,FALSE)</f>
        <v>187450</v>
      </c>
      <c r="AE94">
        <f>VLOOKUP($A94,data1!$A$8:$AA$353,data1!D$6,FALSE)</f>
        <v>189193</v>
      </c>
      <c r="AF94">
        <f>VLOOKUP($A94,data1!$A$8:$AA$353,data1!E$6,FALSE)</f>
        <v>190732</v>
      </c>
      <c r="AG94">
        <f>VLOOKUP($A94,data1!$A$8:$AA$353,data1!F$6,FALSE)</f>
        <v>192060</v>
      </c>
      <c r="AH94">
        <f>VLOOKUP($A94,data1!$A$8:$AA$353,data1!G$6,FALSE)</f>
        <v>193202</v>
      </c>
      <c r="AI94">
        <f>VLOOKUP($A94,data1!$A$8:$AA$353,data1!H$6,FALSE)</f>
        <v>194139</v>
      </c>
      <c r="AJ94">
        <f>VLOOKUP($A94,data1!$A$8:$AA$353,data1!I$6,FALSE)</f>
        <v>194930</v>
      </c>
      <c r="AK94">
        <f>VLOOKUP($A94,data1!$A$8:$AA$353,data1!J$6,FALSE)</f>
        <v>195680</v>
      </c>
      <c r="AL94">
        <f>VLOOKUP($A94,data1!$A$8:$AA$353,data1!K$6,FALSE)</f>
        <v>196430</v>
      </c>
      <c r="AM94">
        <f>VLOOKUP($A94,data1!$A$8:$AA$353,data1!L$6,FALSE)</f>
        <v>197178</v>
      </c>
      <c r="AN94">
        <f>VLOOKUP($A94,data1!$A$8:$AA$353,data1!M$6,FALSE)</f>
        <v>197927</v>
      </c>
      <c r="AO94">
        <f>VLOOKUP($A94,data1!$A$8:$AA$353,data1!N$6,FALSE)</f>
        <v>198689</v>
      </c>
      <c r="AP94">
        <f>VLOOKUP($A94,data1!$A$8:$AA$353,data1!O$6,FALSE)</f>
        <v>199473</v>
      </c>
      <c r="AQ94">
        <f>VLOOKUP($A94,data1!$A$8:$AA$353,data1!P$6,FALSE)</f>
        <v>200291</v>
      </c>
      <c r="AR94">
        <f>VLOOKUP($A94,data1!$A$8:$AA$353,data1!Q$6,FALSE)</f>
        <v>201089</v>
      </c>
      <c r="AS94">
        <f>VLOOKUP($A94,data1!$A$8:$AA$353,data1!R$6,FALSE)</f>
        <v>201860</v>
      </c>
      <c r="AT94">
        <f>VLOOKUP($A94,data1!$A$8:$AA$353,data1!S$6,FALSE)</f>
        <v>202594</v>
      </c>
      <c r="AU94">
        <f>VLOOKUP($A94,data1!$A$8:$AA$353,data1!T$6,FALSE)</f>
        <v>203293</v>
      </c>
      <c r="AV94">
        <f>VLOOKUP($A94,data1!$A$8:$AA$353,data1!U$6,FALSE)</f>
        <v>203947</v>
      </c>
      <c r="AW94">
        <f>VLOOKUP($A94,data1!$A$8:$AA$353,data1!V$6,FALSE)</f>
        <v>204552</v>
      </c>
      <c r="AX94">
        <f>VLOOKUP($A94,data1!$A$8:$AA$353,data1!W$6,FALSE)</f>
        <v>205093</v>
      </c>
      <c r="AY94">
        <f>VLOOKUP($A94,data1!$A$8:$AA$353,data1!X$6,FALSE)</f>
        <v>205585</v>
      </c>
      <c r="AZ94">
        <f>VLOOKUP($A94,data1!$A$8:$AA$353,data1!Y$6,FALSE)</f>
        <v>206020</v>
      </c>
      <c r="BA94">
        <f>VLOOKUP($A94,data1!$A$8:$AA$353,data1!Z$6,FALSE)</f>
        <v>206406</v>
      </c>
      <c r="BB94">
        <f>VLOOKUP($A94,data1!$A$8:$AA$353,data1!AA$6,FALSE)</f>
        <v>206760</v>
      </c>
      <c r="BC94">
        <f>VLOOKUP($A94,data1!$A$488:$AA$833,data1!B$486,FALSE)</f>
        <v>131862</v>
      </c>
      <c r="BD94">
        <f>VLOOKUP($A94,data1!$A$488:$AA$833,data1!C$486,FALSE)</f>
        <v>132690</v>
      </c>
      <c r="BE94">
        <f>VLOOKUP($A94,data1!$A$488:$AA$833,data1!D$486,FALSE)</f>
        <v>133387</v>
      </c>
      <c r="BF94">
        <f>VLOOKUP($A94,data1!$A$488:$AA$833,data1!E$486,FALSE)</f>
        <v>134108</v>
      </c>
      <c r="BG94">
        <f>VLOOKUP($A94,data1!$A$488:$AA$833,data1!F$486,FALSE)</f>
        <v>134749</v>
      </c>
      <c r="BH94">
        <f>VLOOKUP($A94,data1!$A$488:$AA$833,data1!G$486,FALSE)</f>
        <v>135346</v>
      </c>
      <c r="BI94">
        <f>VLOOKUP($A94,data1!$A$488:$AA$833,data1!H$486,FALSE)</f>
        <v>135818</v>
      </c>
      <c r="BJ94">
        <f>VLOOKUP($A94,data1!$A$488:$AA$833,data1!I$486,FALSE)</f>
        <v>136145</v>
      </c>
      <c r="BK94">
        <f>VLOOKUP($A94,data1!$A$488:$AA$833,data1!J$486,FALSE)</f>
        <v>136502</v>
      </c>
      <c r="BL94">
        <f>VLOOKUP($A94,data1!$A$488:$AA$833,data1!K$486,FALSE)</f>
        <v>136849</v>
      </c>
      <c r="BM94">
        <f>VLOOKUP($A94,data1!$A$488:$AA$833,data1!L$486,FALSE)</f>
        <v>137205</v>
      </c>
      <c r="BN94">
        <f>VLOOKUP($A94,data1!$A$488:$AA$833,data1!M$486,FALSE)</f>
        <v>137392</v>
      </c>
      <c r="BO94">
        <f>VLOOKUP($A94,data1!$A$488:$AA$833,data1!N$486,FALSE)</f>
        <v>137610</v>
      </c>
      <c r="BP94">
        <f>VLOOKUP($A94,data1!$A$488:$AA$833,data1!O$486,FALSE)</f>
        <v>137799</v>
      </c>
      <c r="BQ94">
        <f>VLOOKUP($A94,data1!$A$488:$AA$833,data1!P$486,FALSE)</f>
        <v>138057</v>
      </c>
      <c r="BR94">
        <f>VLOOKUP($A94,data1!$A$488:$AA$833,data1!Q$486,FALSE)</f>
        <v>138274</v>
      </c>
      <c r="BS94">
        <f>VLOOKUP($A94,data1!$A$488:$AA$833,data1!R$486,FALSE)</f>
        <v>138434</v>
      </c>
      <c r="BT94">
        <f>VLOOKUP($A94,data1!$A$488:$AA$833,data1!S$486,FALSE)</f>
        <v>138466</v>
      </c>
      <c r="BU94">
        <f>VLOOKUP($A94,data1!$A$488:$AA$833,data1!T$486,FALSE)</f>
        <v>138402</v>
      </c>
      <c r="BV94">
        <f>VLOOKUP($A94,data1!$A$488:$AA$833,data1!U$486,FALSE)</f>
        <v>138238</v>
      </c>
      <c r="BW94">
        <f>VLOOKUP($A94,data1!$A$488:$AA$833,data1!V$486,FALSE)</f>
        <v>138062</v>
      </c>
      <c r="BX94">
        <f>VLOOKUP($A94,data1!$A$488:$AA$833,data1!W$486,FALSE)</f>
        <v>137740</v>
      </c>
      <c r="BY94">
        <f>VLOOKUP($A94,data1!$A$488:$AA$833,data1!X$486,FALSE)</f>
        <v>137393</v>
      </c>
      <c r="BZ94">
        <f>VLOOKUP($A94,data1!$A$488:$AA$833,data1!Y$486,FALSE)</f>
        <v>137059</v>
      </c>
      <c r="CA94">
        <f>VLOOKUP($A94,data1!$A$488:$AA$833,data1!Z$486,FALSE)</f>
        <v>136646</v>
      </c>
      <c r="CB94">
        <f>VLOOKUP($A94,data1!$A$488:$AA$833,data1!AA$486,FALSE)</f>
        <v>136228</v>
      </c>
    </row>
    <row r="95" spans="1:80" x14ac:dyDescent="0.3">
      <c r="A95" t="s">
        <v>152</v>
      </c>
      <c r="B95" s="25" t="str">
        <f>IFERROR(VLOOKUP($A95,class!$A$1:$B$455,2,FALSE),"")</f>
        <v>London Borough</v>
      </c>
      <c r="C95" s="25" t="str">
        <f>IFERROR(IFERROR(VLOOKUP($A95,classifications!$A$3:$C$336,3,FALSE),VLOOKUP($A95,classifications!$I$2:$K$28,3,FALSE)),"")</f>
        <v>Predominantly Urban</v>
      </c>
      <c r="D95">
        <f>VLOOKUP($A95,data!$A$8:$L$406,data!B$6,FALSE)</f>
        <v>252742</v>
      </c>
      <c r="E95">
        <f>VLOOKUP($A95,data!$A$8:$L$406,data!C$6,FALSE)</f>
        <v>255540</v>
      </c>
      <c r="F95">
        <f>VLOOKUP($A95,data!$A$8:$L$406,data!D$6,FALSE)</f>
        <v>257898</v>
      </c>
      <c r="G95">
        <f>VLOOKUP($A95,data!$A$8:$L$406,data!E$6,FALSE)</f>
        <v>261033</v>
      </c>
      <c r="H95">
        <f>VLOOKUP($A95,data!$A$8:$L$406,data!F$6,FALSE)</f>
        <v>264398</v>
      </c>
      <c r="I95">
        <f>VLOOKUP($A95,data!$A$8:$L$406,data!G$6,FALSE)</f>
        <v>268251</v>
      </c>
      <c r="J95">
        <f>VLOOKUP($A95,data!$A$8:$L$406,data!H$6,FALSE)</f>
        <v>272078</v>
      </c>
      <c r="K95">
        <f>VLOOKUP($A95,data!$A$8:$L$406,data!I$6,FALSE)</f>
        <v>271224</v>
      </c>
      <c r="L95">
        <f>VLOOKUP($A95,data!$A$8:$L$406,data!J$6,FALSE)</f>
        <v>270624</v>
      </c>
      <c r="M95">
        <f>VLOOKUP($A95,data!$A$8:$L$406,data!K$6,FALSE)</f>
        <v>268647</v>
      </c>
      <c r="N95">
        <f>VLOOKUP($A95,data!$A$8:$L$406,data!L$6,FALSE)</f>
        <v>266357</v>
      </c>
      <c r="O95">
        <f>VLOOKUP($A95,data!$A$8:$M$406,data!M$6,FALSE)</f>
        <v>264130</v>
      </c>
      <c r="P95">
        <f>VLOOKUP($A95,data!$A$610:$L$1008,data!B$608,FALSE)</f>
        <v>178843</v>
      </c>
      <c r="Q95">
        <f>VLOOKUP($A95,data!$A$610:$L$1008,data!C$608,FALSE)</f>
        <v>181136</v>
      </c>
      <c r="R95">
        <f>VLOOKUP($A95,data!$A$610:$L$1008,data!D$608,FALSE)</f>
        <v>182423</v>
      </c>
      <c r="S95">
        <f>VLOOKUP($A95,data!$A$610:$L$1008,data!E$608,FALSE)</f>
        <v>184487</v>
      </c>
      <c r="T95">
        <f>VLOOKUP($A95,data!$A$610:$L$1008,data!F$608,FALSE)</f>
        <v>186351</v>
      </c>
      <c r="U95">
        <f>VLOOKUP($A95,data!$A$610:$L$1008,data!G$608,FALSE)</f>
        <v>188900</v>
      </c>
      <c r="V95">
        <f>VLOOKUP($A95,data!$A$610:$L$1008,data!H$608,FALSE)</f>
        <v>191601</v>
      </c>
      <c r="W95">
        <f>VLOOKUP($A95,data!$A$610:$L$1008,data!I$608,FALSE)</f>
        <v>190069</v>
      </c>
      <c r="X95">
        <f>VLOOKUP($A95,data!$A$610:$L$1008,data!J$608,FALSE)</f>
        <v>188891</v>
      </c>
      <c r="Y95">
        <f>VLOOKUP($A95,data!$A$610:$L$1008,data!K$608,FALSE)</f>
        <v>186635</v>
      </c>
      <c r="Z95">
        <f>VLOOKUP($A95,data!$A$610:$L$1008,data!L$608,FALSE)</f>
        <v>184255</v>
      </c>
      <c r="AA95">
        <f>VLOOKUP($A95,data!$A$610:$M$1008,data!M$608,FALSE)</f>
        <v>187990</v>
      </c>
      <c r="AC95">
        <f>VLOOKUP($A95,data1!$A$8:$AA$353,data1!B$6,FALSE)</f>
        <v>270624</v>
      </c>
      <c r="AD95">
        <f>VLOOKUP($A95,data1!$A$8:$AA$353,data1!C$6,FALSE)</f>
        <v>271330</v>
      </c>
      <c r="AE95">
        <f>VLOOKUP($A95,data1!$A$8:$AA$353,data1!D$6,FALSE)</f>
        <v>271984</v>
      </c>
      <c r="AF95">
        <f>VLOOKUP($A95,data1!$A$8:$AA$353,data1!E$6,FALSE)</f>
        <v>272588</v>
      </c>
      <c r="AG95">
        <f>VLOOKUP($A95,data1!$A$8:$AA$353,data1!F$6,FALSE)</f>
        <v>273155</v>
      </c>
      <c r="AH95">
        <f>VLOOKUP($A95,data1!$A$8:$AA$353,data1!G$6,FALSE)</f>
        <v>273593</v>
      </c>
      <c r="AI95">
        <f>VLOOKUP($A95,data1!$A$8:$AA$353,data1!H$6,FALSE)</f>
        <v>273895</v>
      </c>
      <c r="AJ95">
        <f>VLOOKUP($A95,data1!$A$8:$AA$353,data1!I$6,FALSE)</f>
        <v>274077</v>
      </c>
      <c r="AK95">
        <f>VLOOKUP($A95,data1!$A$8:$AA$353,data1!J$6,FALSE)</f>
        <v>274330</v>
      </c>
      <c r="AL95">
        <f>VLOOKUP($A95,data1!$A$8:$AA$353,data1!K$6,FALSE)</f>
        <v>274654</v>
      </c>
      <c r="AM95">
        <f>VLOOKUP($A95,data1!$A$8:$AA$353,data1!L$6,FALSE)</f>
        <v>275065</v>
      </c>
      <c r="AN95">
        <f>VLOOKUP($A95,data1!$A$8:$AA$353,data1!M$6,FALSE)</f>
        <v>275554</v>
      </c>
      <c r="AO95">
        <f>VLOOKUP($A95,data1!$A$8:$AA$353,data1!N$6,FALSE)</f>
        <v>276128</v>
      </c>
      <c r="AP95">
        <f>VLOOKUP($A95,data1!$A$8:$AA$353,data1!O$6,FALSE)</f>
        <v>276747</v>
      </c>
      <c r="AQ95">
        <f>VLOOKUP($A95,data1!$A$8:$AA$353,data1!P$6,FALSE)</f>
        <v>277415</v>
      </c>
      <c r="AR95">
        <f>VLOOKUP($A95,data1!$A$8:$AA$353,data1!Q$6,FALSE)</f>
        <v>278131</v>
      </c>
      <c r="AS95">
        <f>VLOOKUP($A95,data1!$A$8:$AA$353,data1!R$6,FALSE)</f>
        <v>278886</v>
      </c>
      <c r="AT95">
        <f>VLOOKUP($A95,data1!$A$8:$AA$353,data1!S$6,FALSE)</f>
        <v>279665</v>
      </c>
      <c r="AU95">
        <f>VLOOKUP($A95,data1!$A$8:$AA$353,data1!T$6,FALSE)</f>
        <v>280457</v>
      </c>
      <c r="AV95">
        <f>VLOOKUP($A95,data1!$A$8:$AA$353,data1!U$6,FALSE)</f>
        <v>281269</v>
      </c>
      <c r="AW95">
        <f>VLOOKUP($A95,data1!$A$8:$AA$353,data1!V$6,FALSE)</f>
        <v>282094</v>
      </c>
      <c r="AX95">
        <f>VLOOKUP($A95,data1!$A$8:$AA$353,data1!W$6,FALSE)</f>
        <v>282916</v>
      </c>
      <c r="AY95">
        <f>VLOOKUP($A95,data1!$A$8:$AA$353,data1!X$6,FALSE)</f>
        <v>283717</v>
      </c>
      <c r="AZ95">
        <f>VLOOKUP($A95,data1!$A$8:$AA$353,data1!Y$6,FALSE)</f>
        <v>284490</v>
      </c>
      <c r="BA95">
        <f>VLOOKUP($A95,data1!$A$8:$AA$353,data1!Z$6,FALSE)</f>
        <v>285233</v>
      </c>
      <c r="BB95">
        <f>VLOOKUP($A95,data1!$A$8:$AA$353,data1!AA$6,FALSE)</f>
        <v>285952</v>
      </c>
      <c r="BC95">
        <f>VLOOKUP($A95,data1!$A$488:$AA$833,data1!B$486,FALSE)</f>
        <v>188891</v>
      </c>
      <c r="BD95">
        <f>VLOOKUP($A95,data1!$A$488:$AA$833,data1!C$486,FALSE)</f>
        <v>189060</v>
      </c>
      <c r="BE95">
        <f>VLOOKUP($A95,data1!$A$488:$AA$833,data1!D$486,FALSE)</f>
        <v>189215</v>
      </c>
      <c r="BF95">
        <f>VLOOKUP($A95,data1!$A$488:$AA$833,data1!E$486,FALSE)</f>
        <v>189378</v>
      </c>
      <c r="BG95">
        <f>VLOOKUP($A95,data1!$A$488:$AA$833,data1!F$486,FALSE)</f>
        <v>189726</v>
      </c>
      <c r="BH95">
        <f>VLOOKUP($A95,data1!$A$488:$AA$833,data1!G$486,FALSE)</f>
        <v>189833</v>
      </c>
      <c r="BI95">
        <f>VLOOKUP($A95,data1!$A$488:$AA$833,data1!H$486,FALSE)</f>
        <v>189845</v>
      </c>
      <c r="BJ95">
        <f>VLOOKUP($A95,data1!$A$488:$AA$833,data1!I$486,FALSE)</f>
        <v>189511</v>
      </c>
      <c r="BK95">
        <f>VLOOKUP($A95,data1!$A$488:$AA$833,data1!J$486,FALSE)</f>
        <v>189433</v>
      </c>
      <c r="BL95">
        <f>VLOOKUP($A95,data1!$A$488:$AA$833,data1!K$486,FALSE)</f>
        <v>189175</v>
      </c>
      <c r="BM95">
        <f>VLOOKUP($A95,data1!$A$488:$AA$833,data1!L$486,FALSE)</f>
        <v>189113</v>
      </c>
      <c r="BN95">
        <f>VLOOKUP($A95,data1!$A$488:$AA$833,data1!M$486,FALSE)</f>
        <v>189087</v>
      </c>
      <c r="BO95">
        <f>VLOOKUP($A95,data1!$A$488:$AA$833,data1!N$486,FALSE)</f>
        <v>188971</v>
      </c>
      <c r="BP95">
        <f>VLOOKUP($A95,data1!$A$488:$AA$833,data1!O$486,FALSE)</f>
        <v>188882</v>
      </c>
      <c r="BQ95">
        <f>VLOOKUP($A95,data1!$A$488:$AA$833,data1!P$486,FALSE)</f>
        <v>188891</v>
      </c>
      <c r="BR95">
        <f>VLOOKUP($A95,data1!$A$488:$AA$833,data1!Q$486,FALSE)</f>
        <v>188885</v>
      </c>
      <c r="BS95">
        <f>VLOOKUP($A95,data1!$A$488:$AA$833,data1!R$486,FALSE)</f>
        <v>188817</v>
      </c>
      <c r="BT95">
        <f>VLOOKUP($A95,data1!$A$488:$AA$833,data1!S$486,FALSE)</f>
        <v>188743</v>
      </c>
      <c r="BU95">
        <f>VLOOKUP($A95,data1!$A$488:$AA$833,data1!T$486,FALSE)</f>
        <v>188544</v>
      </c>
      <c r="BV95">
        <f>VLOOKUP($A95,data1!$A$488:$AA$833,data1!U$486,FALSE)</f>
        <v>188425</v>
      </c>
      <c r="BW95">
        <f>VLOOKUP($A95,data1!$A$488:$AA$833,data1!V$486,FALSE)</f>
        <v>188340</v>
      </c>
      <c r="BX95">
        <f>VLOOKUP($A95,data1!$A$488:$AA$833,data1!W$486,FALSE)</f>
        <v>188248</v>
      </c>
      <c r="BY95">
        <f>VLOOKUP($A95,data1!$A$488:$AA$833,data1!X$486,FALSE)</f>
        <v>188142</v>
      </c>
      <c r="BZ95">
        <f>VLOOKUP($A95,data1!$A$488:$AA$833,data1!Y$486,FALSE)</f>
        <v>187961</v>
      </c>
      <c r="CA95">
        <f>VLOOKUP($A95,data1!$A$488:$AA$833,data1!Z$486,FALSE)</f>
        <v>187747</v>
      </c>
      <c r="CB95">
        <f>VLOOKUP($A95,data1!$A$488:$AA$833,data1!AA$486,FALSE)</f>
        <v>187457</v>
      </c>
    </row>
    <row r="96" spans="1:80" x14ac:dyDescent="0.3">
      <c r="A96" t="s">
        <v>163</v>
      </c>
      <c r="B96" s="25" t="str">
        <f>IFERROR(VLOOKUP($A96,class!$A$1:$B$455,2,FALSE),"")</f>
        <v>London Borough</v>
      </c>
      <c r="C96" s="25" t="str">
        <f>IFERROR(IFERROR(VLOOKUP($A96,classifications!$A$3:$C$336,3,FALSE),VLOOKUP($A96,classifications!$I$2:$K$28,3,FALSE)),"")</f>
        <v>Predominantly Urban</v>
      </c>
      <c r="D96">
        <f>VLOOKUP($A96,data!$A$8:$L$406,data!B$6,FALSE)</f>
        <v>200129</v>
      </c>
      <c r="E96">
        <f>VLOOKUP($A96,data!$A$8:$L$406,data!C$6,FALSE)</f>
        <v>206285</v>
      </c>
      <c r="F96">
        <f>VLOOKUP($A96,data!$A$8:$L$406,data!D$6,FALSE)</f>
        <v>211273</v>
      </c>
      <c r="G96">
        <f>VLOOKUP($A96,data!$A$8:$L$406,data!E$6,FALSE)</f>
        <v>215855</v>
      </c>
      <c r="H96">
        <f>VLOOKUP($A96,data!$A$8:$L$406,data!F$6,FALSE)</f>
        <v>221405</v>
      </c>
      <c r="I96">
        <f>VLOOKUP($A96,data!$A$8:$L$406,data!G$6,FALSE)</f>
        <v>227507</v>
      </c>
      <c r="J96">
        <f>VLOOKUP($A96,data!$A$8:$L$406,data!H$6,FALSE)</f>
        <v>232055</v>
      </c>
      <c r="K96">
        <f>VLOOKUP($A96,data!$A$8:$L$406,data!I$6,FALSE)</f>
        <v>235000</v>
      </c>
      <c r="L96">
        <f>VLOOKUP($A96,data!$A$8:$L$406,data!J$6,FALSE)</f>
        <v>239142</v>
      </c>
      <c r="M96">
        <f>VLOOKUP($A96,data!$A$8:$L$406,data!K$6,FALSE)</f>
        <v>242467</v>
      </c>
      <c r="N96">
        <f>VLOOKUP($A96,data!$A$8:$L$406,data!L$6,FALSE)</f>
        <v>248115</v>
      </c>
      <c r="O96">
        <f>VLOOKUP($A96,data!$A$8:$M$406,data!M$6,FALSE)</f>
        <v>216767</v>
      </c>
      <c r="P96">
        <f>VLOOKUP($A96,data!$A$610:$L$1008,data!B$608,FALSE)</f>
        <v>149751</v>
      </c>
      <c r="Q96">
        <f>VLOOKUP($A96,data!$A$610:$L$1008,data!C$608,FALSE)</f>
        <v>155402</v>
      </c>
      <c r="R96">
        <f>VLOOKUP($A96,data!$A$610:$L$1008,data!D$608,FALSE)</f>
        <v>158848</v>
      </c>
      <c r="S96">
        <f>VLOOKUP($A96,data!$A$610:$L$1008,data!E$608,FALSE)</f>
        <v>162036</v>
      </c>
      <c r="T96">
        <f>VLOOKUP($A96,data!$A$610:$L$1008,data!F$608,FALSE)</f>
        <v>166526</v>
      </c>
      <c r="U96">
        <f>VLOOKUP($A96,data!$A$610:$L$1008,data!G$608,FALSE)</f>
        <v>171323</v>
      </c>
      <c r="V96">
        <f>VLOOKUP($A96,data!$A$610:$L$1008,data!H$608,FALSE)</f>
        <v>174769</v>
      </c>
      <c r="W96">
        <f>VLOOKUP($A96,data!$A$610:$L$1008,data!I$608,FALSE)</f>
        <v>176744</v>
      </c>
      <c r="X96">
        <f>VLOOKUP($A96,data!$A$610:$L$1008,data!J$608,FALSE)</f>
        <v>179983</v>
      </c>
      <c r="Y96">
        <f>VLOOKUP($A96,data!$A$610:$L$1008,data!K$608,FALSE)</f>
        <v>182531</v>
      </c>
      <c r="Z96">
        <f>VLOOKUP($A96,data!$A$610:$L$1008,data!L$608,FALSE)</f>
        <v>187104</v>
      </c>
      <c r="AA96">
        <f>VLOOKUP($A96,data!$A$610:$M$1008,data!M$608,FALSE)</f>
        <v>163379</v>
      </c>
      <c r="AC96">
        <f>VLOOKUP($A96,data1!$A$8:$AA$353,data1!B$6,FALSE)</f>
        <v>239142</v>
      </c>
      <c r="AD96">
        <f>VLOOKUP($A96,data1!$A$8:$AA$353,data1!C$6,FALSE)</f>
        <v>242057</v>
      </c>
      <c r="AE96">
        <f>VLOOKUP($A96,data1!$A$8:$AA$353,data1!D$6,FALSE)</f>
        <v>244497</v>
      </c>
      <c r="AF96">
        <f>VLOOKUP($A96,data1!$A$8:$AA$353,data1!E$6,FALSE)</f>
        <v>246536</v>
      </c>
      <c r="AG96">
        <f>VLOOKUP($A96,data1!$A$8:$AA$353,data1!F$6,FALSE)</f>
        <v>248257</v>
      </c>
      <c r="AH96">
        <f>VLOOKUP($A96,data1!$A$8:$AA$353,data1!G$6,FALSE)</f>
        <v>249696</v>
      </c>
      <c r="AI96">
        <f>VLOOKUP($A96,data1!$A$8:$AA$353,data1!H$6,FALSE)</f>
        <v>250920</v>
      </c>
      <c r="AJ96">
        <f>VLOOKUP($A96,data1!$A$8:$AA$353,data1!I$6,FALSE)</f>
        <v>251954</v>
      </c>
      <c r="AK96">
        <f>VLOOKUP($A96,data1!$A$8:$AA$353,data1!J$6,FALSE)</f>
        <v>252991</v>
      </c>
      <c r="AL96">
        <f>VLOOKUP($A96,data1!$A$8:$AA$353,data1!K$6,FALSE)</f>
        <v>254055</v>
      </c>
      <c r="AM96">
        <f>VLOOKUP($A96,data1!$A$8:$AA$353,data1!L$6,FALSE)</f>
        <v>255158</v>
      </c>
      <c r="AN96">
        <f>VLOOKUP($A96,data1!$A$8:$AA$353,data1!M$6,FALSE)</f>
        <v>256318</v>
      </c>
      <c r="AO96">
        <f>VLOOKUP($A96,data1!$A$8:$AA$353,data1!N$6,FALSE)</f>
        <v>257542</v>
      </c>
      <c r="AP96">
        <f>VLOOKUP($A96,data1!$A$8:$AA$353,data1!O$6,FALSE)</f>
        <v>258819</v>
      </c>
      <c r="AQ96">
        <f>VLOOKUP($A96,data1!$A$8:$AA$353,data1!P$6,FALSE)</f>
        <v>260125</v>
      </c>
      <c r="AR96">
        <f>VLOOKUP($A96,data1!$A$8:$AA$353,data1!Q$6,FALSE)</f>
        <v>261451</v>
      </c>
      <c r="AS96">
        <f>VLOOKUP($A96,data1!$A$8:$AA$353,data1!R$6,FALSE)</f>
        <v>262784</v>
      </c>
      <c r="AT96">
        <f>VLOOKUP($A96,data1!$A$8:$AA$353,data1!S$6,FALSE)</f>
        <v>264103</v>
      </c>
      <c r="AU96">
        <f>VLOOKUP($A96,data1!$A$8:$AA$353,data1!T$6,FALSE)</f>
        <v>265363</v>
      </c>
      <c r="AV96">
        <f>VLOOKUP($A96,data1!$A$8:$AA$353,data1!U$6,FALSE)</f>
        <v>266548</v>
      </c>
      <c r="AW96">
        <f>VLOOKUP($A96,data1!$A$8:$AA$353,data1!V$6,FALSE)</f>
        <v>267643</v>
      </c>
      <c r="AX96">
        <f>VLOOKUP($A96,data1!$A$8:$AA$353,data1!W$6,FALSE)</f>
        <v>268653</v>
      </c>
      <c r="AY96">
        <f>VLOOKUP($A96,data1!$A$8:$AA$353,data1!X$6,FALSE)</f>
        <v>269567</v>
      </c>
      <c r="AZ96">
        <f>VLOOKUP($A96,data1!$A$8:$AA$353,data1!Y$6,FALSE)</f>
        <v>270371</v>
      </c>
      <c r="BA96">
        <f>VLOOKUP($A96,data1!$A$8:$AA$353,data1!Z$6,FALSE)</f>
        <v>271073</v>
      </c>
      <c r="BB96">
        <f>VLOOKUP($A96,data1!$A$8:$AA$353,data1!AA$6,FALSE)</f>
        <v>271690</v>
      </c>
      <c r="BC96">
        <f>VLOOKUP($A96,data1!$A$488:$AA$833,data1!B$486,FALSE)</f>
        <v>179983</v>
      </c>
      <c r="BD96">
        <f>VLOOKUP($A96,data1!$A$488:$AA$833,data1!C$486,FALSE)</f>
        <v>182012</v>
      </c>
      <c r="BE96">
        <f>VLOOKUP($A96,data1!$A$488:$AA$833,data1!D$486,FALSE)</f>
        <v>183635</v>
      </c>
      <c r="BF96">
        <f>VLOOKUP($A96,data1!$A$488:$AA$833,data1!E$486,FALSE)</f>
        <v>184833</v>
      </c>
      <c r="BG96">
        <f>VLOOKUP($A96,data1!$A$488:$AA$833,data1!F$486,FALSE)</f>
        <v>185912</v>
      </c>
      <c r="BH96">
        <f>VLOOKUP($A96,data1!$A$488:$AA$833,data1!G$486,FALSE)</f>
        <v>186875</v>
      </c>
      <c r="BI96">
        <f>VLOOKUP($A96,data1!$A$488:$AA$833,data1!H$486,FALSE)</f>
        <v>187585</v>
      </c>
      <c r="BJ96">
        <f>VLOOKUP($A96,data1!$A$488:$AA$833,data1!I$486,FALSE)</f>
        <v>187968</v>
      </c>
      <c r="BK96">
        <f>VLOOKUP($A96,data1!$A$488:$AA$833,data1!J$486,FALSE)</f>
        <v>188457</v>
      </c>
      <c r="BL96">
        <f>VLOOKUP($A96,data1!$A$488:$AA$833,data1!K$486,FALSE)</f>
        <v>188901</v>
      </c>
      <c r="BM96">
        <f>VLOOKUP($A96,data1!$A$488:$AA$833,data1!L$486,FALSE)</f>
        <v>189472</v>
      </c>
      <c r="BN96">
        <f>VLOOKUP($A96,data1!$A$488:$AA$833,data1!M$486,FALSE)</f>
        <v>190115</v>
      </c>
      <c r="BO96">
        <f>VLOOKUP($A96,data1!$A$488:$AA$833,data1!N$486,FALSE)</f>
        <v>190675</v>
      </c>
      <c r="BP96">
        <f>VLOOKUP($A96,data1!$A$488:$AA$833,data1!O$486,FALSE)</f>
        <v>191199</v>
      </c>
      <c r="BQ96">
        <f>VLOOKUP($A96,data1!$A$488:$AA$833,data1!P$486,FALSE)</f>
        <v>191947</v>
      </c>
      <c r="BR96">
        <f>VLOOKUP($A96,data1!$A$488:$AA$833,data1!Q$486,FALSE)</f>
        <v>192713</v>
      </c>
      <c r="BS96">
        <f>VLOOKUP($A96,data1!$A$488:$AA$833,data1!R$486,FALSE)</f>
        <v>193360</v>
      </c>
      <c r="BT96">
        <f>VLOOKUP($A96,data1!$A$488:$AA$833,data1!S$486,FALSE)</f>
        <v>194064</v>
      </c>
      <c r="BU96">
        <f>VLOOKUP($A96,data1!$A$488:$AA$833,data1!T$486,FALSE)</f>
        <v>194629</v>
      </c>
      <c r="BV96">
        <f>VLOOKUP($A96,data1!$A$488:$AA$833,data1!U$486,FALSE)</f>
        <v>195098</v>
      </c>
      <c r="BW96">
        <f>VLOOKUP($A96,data1!$A$488:$AA$833,data1!V$486,FALSE)</f>
        <v>195540</v>
      </c>
      <c r="BX96">
        <f>VLOOKUP($A96,data1!$A$488:$AA$833,data1!W$486,FALSE)</f>
        <v>195895</v>
      </c>
      <c r="BY96">
        <f>VLOOKUP($A96,data1!$A$488:$AA$833,data1!X$486,FALSE)</f>
        <v>196165</v>
      </c>
      <c r="BZ96">
        <f>VLOOKUP($A96,data1!$A$488:$AA$833,data1!Y$486,FALSE)</f>
        <v>196261</v>
      </c>
      <c r="CA96">
        <f>VLOOKUP($A96,data1!$A$488:$AA$833,data1!Z$486,FALSE)</f>
        <v>196295</v>
      </c>
      <c r="CB96">
        <f>VLOOKUP($A96,data1!$A$488:$AA$833,data1!AA$486,FALSE)</f>
        <v>196173</v>
      </c>
    </row>
    <row r="97" spans="1:80" x14ac:dyDescent="0.3">
      <c r="A97" t="s">
        <v>165</v>
      </c>
      <c r="B97" s="25" t="str">
        <f>IFERROR(VLOOKUP($A97,class!$A$1:$B$455,2,FALSE),"")</f>
        <v>London Borough</v>
      </c>
      <c r="C97" s="25" t="str">
        <f>IFERROR(IFERROR(VLOOKUP($A97,classifications!$A$3:$C$336,3,FALSE),VLOOKUP($A97,classifications!$I$2:$K$28,3,FALSE)),"")</f>
        <v>Predominantly Urban</v>
      </c>
      <c r="D97">
        <f>VLOOKUP($A97,data!$A$8:$L$406,data!B$6,FALSE)</f>
        <v>160463</v>
      </c>
      <c r="E97">
        <f>VLOOKUP($A97,data!$A$8:$L$406,data!C$6,FALSE)</f>
        <v>158251</v>
      </c>
      <c r="F97">
        <f>VLOOKUP($A97,data!$A$8:$L$406,data!D$6,FALSE)</f>
        <v>156912</v>
      </c>
      <c r="G97">
        <f>VLOOKUP($A97,data!$A$8:$L$406,data!E$6,FALSE)</f>
        <v>157141</v>
      </c>
      <c r="H97">
        <f>VLOOKUP($A97,data!$A$8:$L$406,data!F$6,FALSE)</f>
        <v>157830</v>
      </c>
      <c r="I97">
        <f>VLOOKUP($A97,data!$A$8:$L$406,data!G$6,FALSE)</f>
        <v>158589</v>
      </c>
      <c r="J97">
        <f>VLOOKUP($A97,data!$A$8:$L$406,data!H$6,FALSE)</f>
        <v>156773</v>
      </c>
      <c r="K97">
        <f>VLOOKUP($A97,data!$A$8:$L$406,data!I$6,FALSE)</f>
        <v>155741</v>
      </c>
      <c r="L97">
        <f>VLOOKUP($A97,data!$A$8:$L$406,data!J$6,FALSE)</f>
        <v>156197</v>
      </c>
      <c r="M97">
        <f>VLOOKUP($A97,data!$A$8:$L$406,data!K$6,FALSE)</f>
        <v>156129</v>
      </c>
      <c r="N97">
        <f>VLOOKUP($A97,data!$A$8:$L$406,data!L$6,FALSE)</f>
        <v>156864</v>
      </c>
      <c r="O97">
        <f>VLOOKUP($A97,data!$A$8:$M$406,data!M$6,FALSE)</f>
        <v>143940</v>
      </c>
      <c r="P97">
        <f>VLOOKUP($A97,data!$A$610:$L$1008,data!B$608,FALSE)</f>
        <v>116310</v>
      </c>
      <c r="Q97">
        <f>VLOOKUP($A97,data!$A$610:$L$1008,data!C$608,FALSE)</f>
        <v>114461</v>
      </c>
      <c r="R97">
        <f>VLOOKUP($A97,data!$A$610:$L$1008,data!D$608,FALSE)</f>
        <v>111904</v>
      </c>
      <c r="S97">
        <f>VLOOKUP($A97,data!$A$610:$L$1008,data!E$608,FALSE)</f>
        <v>110989</v>
      </c>
      <c r="T97">
        <f>VLOOKUP($A97,data!$A$610:$L$1008,data!F$608,FALSE)</f>
        <v>110547</v>
      </c>
      <c r="U97">
        <f>VLOOKUP($A97,data!$A$610:$L$1008,data!G$608,FALSE)</f>
        <v>110161</v>
      </c>
      <c r="V97">
        <f>VLOOKUP($A97,data!$A$610:$L$1008,data!H$608,FALSE)</f>
        <v>107716</v>
      </c>
      <c r="W97">
        <f>VLOOKUP($A97,data!$A$610:$L$1008,data!I$608,FALSE)</f>
        <v>106053</v>
      </c>
      <c r="X97">
        <f>VLOOKUP($A97,data!$A$610:$L$1008,data!J$608,FALSE)</f>
        <v>105661</v>
      </c>
      <c r="Y97">
        <f>VLOOKUP($A97,data!$A$610:$L$1008,data!K$608,FALSE)</f>
        <v>104804</v>
      </c>
      <c r="Z97">
        <f>VLOOKUP($A97,data!$A$610:$L$1008,data!L$608,FALSE)</f>
        <v>104995</v>
      </c>
      <c r="AA97">
        <f>VLOOKUP($A97,data!$A$610:$M$1008,data!M$608,FALSE)</f>
        <v>102945</v>
      </c>
      <c r="AC97">
        <f>VLOOKUP($A97,data1!$A$8:$AA$353,data1!B$6,FALSE)</f>
        <v>156197</v>
      </c>
      <c r="AD97">
        <f>VLOOKUP($A97,data1!$A$8:$AA$353,data1!C$6,FALSE)</f>
        <v>156239</v>
      </c>
      <c r="AE97">
        <f>VLOOKUP($A97,data1!$A$8:$AA$353,data1!D$6,FALSE)</f>
        <v>156243</v>
      </c>
      <c r="AF97">
        <f>VLOOKUP($A97,data1!$A$8:$AA$353,data1!E$6,FALSE)</f>
        <v>156231</v>
      </c>
      <c r="AG97">
        <f>VLOOKUP($A97,data1!$A$8:$AA$353,data1!F$6,FALSE)</f>
        <v>156211</v>
      </c>
      <c r="AH97">
        <f>VLOOKUP($A97,data1!$A$8:$AA$353,data1!G$6,FALSE)</f>
        <v>156134</v>
      </c>
      <c r="AI97">
        <f>VLOOKUP($A97,data1!$A$8:$AA$353,data1!H$6,FALSE)</f>
        <v>155991</v>
      </c>
      <c r="AJ97">
        <f>VLOOKUP($A97,data1!$A$8:$AA$353,data1!I$6,FALSE)</f>
        <v>155798</v>
      </c>
      <c r="AK97">
        <f>VLOOKUP($A97,data1!$A$8:$AA$353,data1!J$6,FALSE)</f>
        <v>155657</v>
      </c>
      <c r="AL97">
        <f>VLOOKUP($A97,data1!$A$8:$AA$353,data1!K$6,FALSE)</f>
        <v>155576</v>
      </c>
      <c r="AM97">
        <f>VLOOKUP($A97,data1!$A$8:$AA$353,data1!L$6,FALSE)</f>
        <v>155548</v>
      </c>
      <c r="AN97">
        <f>VLOOKUP($A97,data1!$A$8:$AA$353,data1!M$6,FALSE)</f>
        <v>155575</v>
      </c>
      <c r="AO97">
        <f>VLOOKUP($A97,data1!$A$8:$AA$353,data1!N$6,FALSE)</f>
        <v>155647</v>
      </c>
      <c r="AP97">
        <f>VLOOKUP($A97,data1!$A$8:$AA$353,data1!O$6,FALSE)</f>
        <v>155750</v>
      </c>
      <c r="AQ97">
        <f>VLOOKUP($A97,data1!$A$8:$AA$353,data1!P$6,FALSE)</f>
        <v>155887</v>
      </c>
      <c r="AR97">
        <f>VLOOKUP($A97,data1!$A$8:$AA$353,data1!Q$6,FALSE)</f>
        <v>156060</v>
      </c>
      <c r="AS97">
        <f>VLOOKUP($A97,data1!$A$8:$AA$353,data1!R$6,FALSE)</f>
        <v>156248</v>
      </c>
      <c r="AT97">
        <f>VLOOKUP($A97,data1!$A$8:$AA$353,data1!S$6,FALSE)</f>
        <v>156438</v>
      </c>
      <c r="AU97">
        <f>VLOOKUP($A97,data1!$A$8:$AA$353,data1!T$6,FALSE)</f>
        <v>156631</v>
      </c>
      <c r="AV97">
        <f>VLOOKUP($A97,data1!$A$8:$AA$353,data1!U$6,FALSE)</f>
        <v>156830</v>
      </c>
      <c r="AW97">
        <f>VLOOKUP($A97,data1!$A$8:$AA$353,data1!V$6,FALSE)</f>
        <v>157031</v>
      </c>
      <c r="AX97">
        <f>VLOOKUP($A97,data1!$A$8:$AA$353,data1!W$6,FALSE)</f>
        <v>157221</v>
      </c>
      <c r="AY97">
        <f>VLOOKUP($A97,data1!$A$8:$AA$353,data1!X$6,FALSE)</f>
        <v>157397</v>
      </c>
      <c r="AZ97">
        <f>VLOOKUP($A97,data1!$A$8:$AA$353,data1!Y$6,FALSE)</f>
        <v>157563</v>
      </c>
      <c r="BA97">
        <f>VLOOKUP($A97,data1!$A$8:$AA$353,data1!Z$6,FALSE)</f>
        <v>157727</v>
      </c>
      <c r="BB97">
        <f>VLOOKUP($A97,data1!$A$8:$AA$353,data1!AA$6,FALSE)</f>
        <v>157892</v>
      </c>
      <c r="BC97">
        <f>VLOOKUP($A97,data1!$A$488:$AA$833,data1!B$486,FALSE)</f>
        <v>105661</v>
      </c>
      <c r="BD97">
        <f>VLOOKUP($A97,data1!$A$488:$AA$833,data1!C$486,FALSE)</f>
        <v>105204</v>
      </c>
      <c r="BE97">
        <f>VLOOKUP($A97,data1!$A$488:$AA$833,data1!D$486,FALSE)</f>
        <v>104826</v>
      </c>
      <c r="BF97">
        <f>VLOOKUP($A97,data1!$A$488:$AA$833,data1!E$486,FALSE)</f>
        <v>104508</v>
      </c>
      <c r="BG97">
        <f>VLOOKUP($A97,data1!$A$488:$AA$833,data1!F$486,FALSE)</f>
        <v>104245</v>
      </c>
      <c r="BH97">
        <f>VLOOKUP($A97,data1!$A$488:$AA$833,data1!G$486,FALSE)</f>
        <v>103848</v>
      </c>
      <c r="BI97">
        <f>VLOOKUP($A97,data1!$A$488:$AA$833,data1!H$486,FALSE)</f>
        <v>103376</v>
      </c>
      <c r="BJ97">
        <f>VLOOKUP($A97,data1!$A$488:$AA$833,data1!I$486,FALSE)</f>
        <v>102956</v>
      </c>
      <c r="BK97">
        <f>VLOOKUP($A97,data1!$A$488:$AA$833,data1!J$486,FALSE)</f>
        <v>102459</v>
      </c>
      <c r="BL97">
        <f>VLOOKUP($A97,data1!$A$488:$AA$833,data1!K$486,FALSE)</f>
        <v>102130</v>
      </c>
      <c r="BM97">
        <f>VLOOKUP($A97,data1!$A$488:$AA$833,data1!L$486,FALSE)</f>
        <v>101887</v>
      </c>
      <c r="BN97">
        <f>VLOOKUP($A97,data1!$A$488:$AA$833,data1!M$486,FALSE)</f>
        <v>101585</v>
      </c>
      <c r="BO97">
        <f>VLOOKUP($A97,data1!$A$488:$AA$833,data1!N$486,FALSE)</f>
        <v>101216</v>
      </c>
      <c r="BP97">
        <f>VLOOKUP($A97,data1!$A$488:$AA$833,data1!O$486,FALSE)</f>
        <v>100959</v>
      </c>
      <c r="BQ97">
        <f>VLOOKUP($A97,data1!$A$488:$AA$833,data1!P$486,FALSE)</f>
        <v>100750</v>
      </c>
      <c r="BR97">
        <f>VLOOKUP($A97,data1!$A$488:$AA$833,data1!Q$486,FALSE)</f>
        <v>100465</v>
      </c>
      <c r="BS97">
        <f>VLOOKUP($A97,data1!$A$488:$AA$833,data1!R$486,FALSE)</f>
        <v>100229</v>
      </c>
      <c r="BT97">
        <f>VLOOKUP($A97,data1!$A$488:$AA$833,data1!S$486,FALSE)</f>
        <v>99987</v>
      </c>
      <c r="BU97">
        <f>VLOOKUP($A97,data1!$A$488:$AA$833,data1!T$486,FALSE)</f>
        <v>99699</v>
      </c>
      <c r="BV97">
        <f>VLOOKUP($A97,data1!$A$488:$AA$833,data1!U$486,FALSE)</f>
        <v>99356</v>
      </c>
      <c r="BW97">
        <f>VLOOKUP($A97,data1!$A$488:$AA$833,data1!V$486,FALSE)</f>
        <v>99055</v>
      </c>
      <c r="BX97">
        <f>VLOOKUP($A97,data1!$A$488:$AA$833,data1!W$486,FALSE)</f>
        <v>98713</v>
      </c>
      <c r="BY97">
        <f>VLOOKUP($A97,data1!$A$488:$AA$833,data1!X$486,FALSE)</f>
        <v>98423</v>
      </c>
      <c r="BZ97">
        <f>VLOOKUP($A97,data1!$A$488:$AA$833,data1!Y$486,FALSE)</f>
        <v>98072</v>
      </c>
      <c r="CA97">
        <f>VLOOKUP($A97,data1!$A$488:$AA$833,data1!Z$486,FALSE)</f>
        <v>97705</v>
      </c>
      <c r="CB97">
        <f>VLOOKUP($A97,data1!$A$488:$AA$833,data1!AA$486,FALSE)</f>
        <v>97307</v>
      </c>
    </row>
    <row r="98" spans="1:80" x14ac:dyDescent="0.3">
      <c r="A98" t="s">
        <v>169</v>
      </c>
      <c r="B98" s="25" t="str">
        <f>IFERROR(VLOOKUP($A98,class!$A$1:$B$455,2,FALSE),"")</f>
        <v>London Borough</v>
      </c>
      <c r="C98" s="25" t="str">
        <f>IFERROR(IFERROR(VLOOKUP($A98,classifications!$A$3:$C$336,3,FALSE),VLOOKUP($A98,classifications!$I$2:$K$28,3,FALSE)),"")</f>
        <v>Predominantly Urban</v>
      </c>
      <c r="D98">
        <f>VLOOKUP($A98,data!$A$8:$L$406,data!B$6,FALSE)</f>
        <v>297650</v>
      </c>
      <c r="E98">
        <f>VLOOKUP($A98,data!$A$8:$L$406,data!C$6,FALSE)</f>
        <v>304481</v>
      </c>
      <c r="F98">
        <f>VLOOKUP($A98,data!$A$8:$L$406,data!D$6,FALSE)</f>
        <v>309366</v>
      </c>
      <c r="G98">
        <f>VLOOKUP($A98,data!$A$8:$L$406,data!E$6,FALSE)</f>
        <v>312700</v>
      </c>
      <c r="H98">
        <f>VLOOKUP($A98,data!$A$8:$L$406,data!F$6,FALSE)</f>
        <v>316637</v>
      </c>
      <c r="I98">
        <f>VLOOKUP($A98,data!$A$8:$L$406,data!G$6,FALSE)</f>
        <v>320736</v>
      </c>
      <c r="J98">
        <f>VLOOKUP($A98,data!$A$8:$L$406,data!H$6,FALSE)</f>
        <v>323063</v>
      </c>
      <c r="K98">
        <f>VLOOKUP($A98,data!$A$8:$L$406,data!I$6,FALSE)</f>
        <v>324048</v>
      </c>
      <c r="L98">
        <f>VLOOKUP($A98,data!$A$8:$L$406,data!J$6,FALSE)</f>
        <v>325917</v>
      </c>
      <c r="M98">
        <f>VLOOKUP($A98,data!$A$8:$L$406,data!K$6,FALSE)</f>
        <v>326034</v>
      </c>
      <c r="N98">
        <f>VLOOKUP($A98,data!$A$8:$L$406,data!L$6,FALSE)</f>
        <v>321813</v>
      </c>
      <c r="O98">
        <f>VLOOKUP($A98,data!$A$8:$M$406,data!M$6,FALSE)</f>
        <v>317498</v>
      </c>
      <c r="P98">
        <f>VLOOKUP($A98,data!$A$610:$L$1008,data!B$608,FALSE)</f>
        <v>220206</v>
      </c>
      <c r="Q98">
        <f>VLOOKUP($A98,data!$A$610:$L$1008,data!C$608,FALSE)</f>
        <v>226412</v>
      </c>
      <c r="R98">
        <f>VLOOKUP($A98,data!$A$610:$L$1008,data!D$608,FALSE)</f>
        <v>230073</v>
      </c>
      <c r="S98">
        <f>VLOOKUP($A98,data!$A$610:$L$1008,data!E$608,FALSE)</f>
        <v>232328</v>
      </c>
      <c r="T98">
        <f>VLOOKUP($A98,data!$A$610:$L$1008,data!F$608,FALSE)</f>
        <v>235608</v>
      </c>
      <c r="U98">
        <f>VLOOKUP($A98,data!$A$610:$L$1008,data!G$608,FALSE)</f>
        <v>238835</v>
      </c>
      <c r="V98">
        <f>VLOOKUP($A98,data!$A$610:$L$1008,data!H$608,FALSE)</f>
        <v>240723</v>
      </c>
      <c r="W98">
        <f>VLOOKUP($A98,data!$A$610:$L$1008,data!I$608,FALSE)</f>
        <v>241164</v>
      </c>
      <c r="X98">
        <f>VLOOKUP($A98,data!$A$610:$L$1008,data!J$608,FALSE)</f>
        <v>242122</v>
      </c>
      <c r="Y98">
        <f>VLOOKUP($A98,data!$A$610:$L$1008,data!K$608,FALSE)</f>
        <v>242234</v>
      </c>
      <c r="Z98">
        <f>VLOOKUP($A98,data!$A$610:$L$1008,data!L$608,FALSE)</f>
        <v>238041</v>
      </c>
      <c r="AA98">
        <f>VLOOKUP($A98,data!$A$610:$M$1008,data!M$608,FALSE)</f>
        <v>241678</v>
      </c>
      <c r="AC98">
        <f>VLOOKUP($A98,data1!$A$8:$AA$353,data1!B$6,FALSE)</f>
        <v>325917</v>
      </c>
      <c r="AD98">
        <f>VLOOKUP($A98,data1!$A$8:$AA$353,data1!C$6,FALSE)</f>
        <v>327940</v>
      </c>
      <c r="AE98">
        <f>VLOOKUP($A98,data1!$A$8:$AA$353,data1!D$6,FALSE)</f>
        <v>329631</v>
      </c>
      <c r="AF98">
        <f>VLOOKUP($A98,data1!$A$8:$AA$353,data1!E$6,FALSE)</f>
        <v>331045</v>
      </c>
      <c r="AG98">
        <f>VLOOKUP($A98,data1!$A$8:$AA$353,data1!F$6,FALSE)</f>
        <v>332252</v>
      </c>
      <c r="AH98">
        <f>VLOOKUP($A98,data1!$A$8:$AA$353,data1!G$6,FALSE)</f>
        <v>333219</v>
      </c>
      <c r="AI98">
        <f>VLOOKUP($A98,data1!$A$8:$AA$353,data1!H$6,FALSE)</f>
        <v>333934</v>
      </c>
      <c r="AJ98">
        <f>VLOOKUP($A98,data1!$A$8:$AA$353,data1!I$6,FALSE)</f>
        <v>334422</v>
      </c>
      <c r="AK98">
        <f>VLOOKUP($A98,data1!$A$8:$AA$353,data1!J$6,FALSE)</f>
        <v>334876</v>
      </c>
      <c r="AL98">
        <f>VLOOKUP($A98,data1!$A$8:$AA$353,data1!K$6,FALSE)</f>
        <v>335400</v>
      </c>
      <c r="AM98">
        <f>VLOOKUP($A98,data1!$A$8:$AA$353,data1!L$6,FALSE)</f>
        <v>336028</v>
      </c>
      <c r="AN98">
        <f>VLOOKUP($A98,data1!$A$8:$AA$353,data1!M$6,FALSE)</f>
        <v>336805</v>
      </c>
      <c r="AO98">
        <f>VLOOKUP($A98,data1!$A$8:$AA$353,data1!N$6,FALSE)</f>
        <v>337759</v>
      </c>
      <c r="AP98">
        <f>VLOOKUP($A98,data1!$A$8:$AA$353,data1!O$6,FALSE)</f>
        <v>338853</v>
      </c>
      <c r="AQ98">
        <f>VLOOKUP($A98,data1!$A$8:$AA$353,data1!P$6,FALSE)</f>
        <v>340126</v>
      </c>
      <c r="AR98">
        <f>VLOOKUP($A98,data1!$A$8:$AA$353,data1!Q$6,FALSE)</f>
        <v>341565</v>
      </c>
      <c r="AS98">
        <f>VLOOKUP($A98,data1!$A$8:$AA$353,data1!R$6,FALSE)</f>
        <v>343122</v>
      </c>
      <c r="AT98">
        <f>VLOOKUP($A98,data1!$A$8:$AA$353,data1!S$6,FALSE)</f>
        <v>344756</v>
      </c>
      <c r="AU98">
        <f>VLOOKUP($A98,data1!$A$8:$AA$353,data1!T$6,FALSE)</f>
        <v>346384</v>
      </c>
      <c r="AV98">
        <f>VLOOKUP($A98,data1!$A$8:$AA$353,data1!U$6,FALSE)</f>
        <v>347973</v>
      </c>
      <c r="AW98">
        <f>VLOOKUP($A98,data1!$A$8:$AA$353,data1!V$6,FALSE)</f>
        <v>349478</v>
      </c>
      <c r="AX98">
        <f>VLOOKUP($A98,data1!$A$8:$AA$353,data1!W$6,FALSE)</f>
        <v>350899</v>
      </c>
      <c r="AY98">
        <f>VLOOKUP($A98,data1!$A$8:$AA$353,data1!X$6,FALSE)</f>
        <v>352188</v>
      </c>
      <c r="AZ98">
        <f>VLOOKUP($A98,data1!$A$8:$AA$353,data1!Y$6,FALSE)</f>
        <v>353292</v>
      </c>
      <c r="BA98">
        <f>VLOOKUP($A98,data1!$A$8:$AA$353,data1!Z$6,FALSE)</f>
        <v>354199</v>
      </c>
      <c r="BB98">
        <f>VLOOKUP($A98,data1!$A$8:$AA$353,data1!AA$6,FALSE)</f>
        <v>354962</v>
      </c>
      <c r="BC98">
        <f>VLOOKUP($A98,data1!$A$488:$AA$833,data1!B$486,FALSE)</f>
        <v>242122</v>
      </c>
      <c r="BD98">
        <f>VLOOKUP($A98,data1!$A$488:$AA$833,data1!C$486,FALSE)</f>
        <v>243404</v>
      </c>
      <c r="BE98">
        <f>VLOOKUP($A98,data1!$A$488:$AA$833,data1!D$486,FALSE)</f>
        <v>244386</v>
      </c>
      <c r="BF98">
        <f>VLOOKUP($A98,data1!$A$488:$AA$833,data1!E$486,FALSE)</f>
        <v>245174</v>
      </c>
      <c r="BG98">
        <f>VLOOKUP($A98,data1!$A$488:$AA$833,data1!F$486,FALSE)</f>
        <v>245978</v>
      </c>
      <c r="BH98">
        <f>VLOOKUP($A98,data1!$A$488:$AA$833,data1!G$486,FALSE)</f>
        <v>246465</v>
      </c>
      <c r="BI98">
        <f>VLOOKUP($A98,data1!$A$488:$AA$833,data1!H$486,FALSE)</f>
        <v>246737</v>
      </c>
      <c r="BJ98">
        <f>VLOOKUP($A98,data1!$A$488:$AA$833,data1!I$486,FALSE)</f>
        <v>246653</v>
      </c>
      <c r="BK98">
        <f>VLOOKUP($A98,data1!$A$488:$AA$833,data1!J$486,FALSE)</f>
        <v>246459</v>
      </c>
      <c r="BL98">
        <f>VLOOKUP($A98,data1!$A$488:$AA$833,data1!K$486,FALSE)</f>
        <v>246253</v>
      </c>
      <c r="BM98">
        <f>VLOOKUP($A98,data1!$A$488:$AA$833,data1!L$486,FALSE)</f>
        <v>246256</v>
      </c>
      <c r="BN98">
        <f>VLOOKUP($A98,data1!$A$488:$AA$833,data1!M$486,FALSE)</f>
        <v>246140</v>
      </c>
      <c r="BO98">
        <f>VLOOKUP($A98,data1!$A$488:$AA$833,data1!N$486,FALSE)</f>
        <v>246140</v>
      </c>
      <c r="BP98">
        <f>VLOOKUP($A98,data1!$A$488:$AA$833,data1!O$486,FALSE)</f>
        <v>246406</v>
      </c>
      <c r="BQ98">
        <f>VLOOKUP($A98,data1!$A$488:$AA$833,data1!P$486,FALSE)</f>
        <v>246803</v>
      </c>
      <c r="BR98">
        <f>VLOOKUP($A98,data1!$A$488:$AA$833,data1!Q$486,FALSE)</f>
        <v>247369</v>
      </c>
      <c r="BS98">
        <f>VLOOKUP($A98,data1!$A$488:$AA$833,data1!R$486,FALSE)</f>
        <v>248071</v>
      </c>
      <c r="BT98">
        <f>VLOOKUP($A98,data1!$A$488:$AA$833,data1!S$486,FALSE)</f>
        <v>248855</v>
      </c>
      <c r="BU98">
        <f>VLOOKUP($A98,data1!$A$488:$AA$833,data1!T$486,FALSE)</f>
        <v>249568</v>
      </c>
      <c r="BV98">
        <f>VLOOKUP($A98,data1!$A$488:$AA$833,data1!U$486,FALSE)</f>
        <v>250225</v>
      </c>
      <c r="BW98">
        <f>VLOOKUP($A98,data1!$A$488:$AA$833,data1!V$486,FALSE)</f>
        <v>250826</v>
      </c>
      <c r="BX98">
        <f>VLOOKUP($A98,data1!$A$488:$AA$833,data1!W$486,FALSE)</f>
        <v>251355</v>
      </c>
      <c r="BY98">
        <f>VLOOKUP($A98,data1!$A$488:$AA$833,data1!X$486,FALSE)</f>
        <v>251780</v>
      </c>
      <c r="BZ98">
        <f>VLOOKUP($A98,data1!$A$488:$AA$833,data1!Y$486,FALSE)</f>
        <v>251959</v>
      </c>
      <c r="CA98">
        <f>VLOOKUP($A98,data1!$A$488:$AA$833,data1!Z$486,FALSE)</f>
        <v>251955</v>
      </c>
      <c r="CB98">
        <f>VLOOKUP($A98,data1!$A$488:$AA$833,data1!AA$486,FALSE)</f>
        <v>251741</v>
      </c>
    </row>
    <row r="99" spans="1:80" x14ac:dyDescent="0.3">
      <c r="A99" t="s">
        <v>171</v>
      </c>
      <c r="B99" s="25" t="str">
        <f>IFERROR(VLOOKUP($A99,class!$A$1:$B$455,2,FALSE),"")</f>
        <v>London Borough</v>
      </c>
      <c r="C99" s="25" t="str">
        <f>IFERROR(IFERROR(VLOOKUP($A99,classifications!$A$3:$C$336,3,FALSE),VLOOKUP($A99,classifications!$I$2:$K$28,3,FALSE)),"")</f>
        <v>Predominantly Urban</v>
      </c>
      <c r="D99">
        <f>VLOOKUP($A99,data!$A$8:$L$406,data!B$6,FALSE)</f>
        <v>272525</v>
      </c>
      <c r="E99">
        <f>VLOOKUP($A99,data!$A$8:$L$406,data!C$6,FALSE)</f>
        <v>276938</v>
      </c>
      <c r="F99">
        <f>VLOOKUP($A99,data!$A$8:$L$406,data!D$6,FALSE)</f>
        <v>280705</v>
      </c>
      <c r="G99">
        <f>VLOOKUP($A99,data!$A$8:$L$406,data!E$6,FALSE)</f>
        <v>284956</v>
      </c>
      <c r="H99">
        <f>VLOOKUP($A99,data!$A$8:$L$406,data!F$6,FALSE)</f>
        <v>290284</v>
      </c>
      <c r="I99">
        <f>VLOOKUP($A99,data!$A$8:$L$406,data!G$6,FALSE)</f>
        <v>294999</v>
      </c>
      <c r="J99">
        <f>VLOOKUP($A99,data!$A$8:$L$406,data!H$6,FALSE)</f>
        <v>298903</v>
      </c>
      <c r="K99">
        <f>VLOOKUP($A99,data!$A$8:$L$406,data!I$6,FALSE)</f>
        <v>301307</v>
      </c>
      <c r="L99">
        <f>VLOOKUP($A99,data!$A$8:$L$406,data!J$6,FALSE)</f>
        <v>303536</v>
      </c>
      <c r="M99">
        <f>VLOOKUP($A99,data!$A$8:$L$406,data!K$6,FALSE)</f>
        <v>305842</v>
      </c>
      <c r="N99">
        <f>VLOOKUP($A99,data!$A$8:$L$406,data!L$6,FALSE)</f>
        <v>305309</v>
      </c>
      <c r="O99">
        <f>VLOOKUP($A99,data!$A$8:$M$406,data!M$6,FALSE)</f>
        <v>299810</v>
      </c>
      <c r="P99">
        <f>VLOOKUP($A99,data!$A$610:$L$1008,data!B$608,FALSE)</f>
        <v>190031</v>
      </c>
      <c r="Q99">
        <f>VLOOKUP($A99,data!$A$610:$L$1008,data!C$608,FALSE)</f>
        <v>193427</v>
      </c>
      <c r="R99">
        <f>VLOOKUP($A99,data!$A$610:$L$1008,data!D$608,FALSE)</f>
        <v>195816</v>
      </c>
      <c r="S99">
        <f>VLOOKUP($A99,data!$A$610:$L$1008,data!E$608,FALSE)</f>
        <v>198538</v>
      </c>
      <c r="T99">
        <f>VLOOKUP($A99,data!$A$610:$L$1008,data!F$608,FALSE)</f>
        <v>202550</v>
      </c>
      <c r="U99">
        <f>VLOOKUP($A99,data!$A$610:$L$1008,data!G$608,FALSE)</f>
        <v>206257</v>
      </c>
      <c r="V99">
        <f>VLOOKUP($A99,data!$A$610:$L$1008,data!H$608,FALSE)</f>
        <v>209165</v>
      </c>
      <c r="W99">
        <f>VLOOKUP($A99,data!$A$610:$L$1008,data!I$608,FALSE)</f>
        <v>211026</v>
      </c>
      <c r="X99">
        <f>VLOOKUP($A99,data!$A$610:$L$1008,data!J$608,FALSE)</f>
        <v>212516</v>
      </c>
      <c r="Y99">
        <f>VLOOKUP($A99,data!$A$610:$L$1008,data!K$608,FALSE)</f>
        <v>214122</v>
      </c>
      <c r="Z99">
        <f>VLOOKUP($A99,data!$A$610:$L$1008,data!L$608,FALSE)</f>
        <v>213651</v>
      </c>
      <c r="AA99">
        <f>VLOOKUP($A99,data!$A$610:$M$1008,data!M$608,FALSE)</f>
        <v>213177</v>
      </c>
      <c r="AC99">
        <f>VLOOKUP($A99,data1!$A$8:$AA$353,data1!B$6,FALSE)</f>
        <v>303536</v>
      </c>
      <c r="AD99">
        <f>VLOOKUP($A99,data1!$A$8:$AA$353,data1!C$6,FALSE)</f>
        <v>306171</v>
      </c>
      <c r="AE99">
        <f>VLOOKUP($A99,data1!$A$8:$AA$353,data1!D$6,FALSE)</f>
        <v>308582</v>
      </c>
      <c r="AF99">
        <f>VLOOKUP($A99,data1!$A$8:$AA$353,data1!E$6,FALSE)</f>
        <v>310816</v>
      </c>
      <c r="AG99">
        <f>VLOOKUP($A99,data1!$A$8:$AA$353,data1!F$6,FALSE)</f>
        <v>312865</v>
      </c>
      <c r="AH99">
        <f>VLOOKUP($A99,data1!$A$8:$AA$353,data1!G$6,FALSE)</f>
        <v>314704</v>
      </c>
      <c r="AI99">
        <f>VLOOKUP($A99,data1!$A$8:$AA$353,data1!H$6,FALSE)</f>
        <v>316328</v>
      </c>
      <c r="AJ99">
        <f>VLOOKUP($A99,data1!$A$8:$AA$353,data1!I$6,FALSE)</f>
        <v>317757</v>
      </c>
      <c r="AK99">
        <f>VLOOKUP($A99,data1!$A$8:$AA$353,data1!J$6,FALSE)</f>
        <v>319133</v>
      </c>
      <c r="AL99">
        <f>VLOOKUP($A99,data1!$A$8:$AA$353,data1!K$6,FALSE)</f>
        <v>320475</v>
      </c>
      <c r="AM99">
        <f>VLOOKUP($A99,data1!$A$8:$AA$353,data1!L$6,FALSE)</f>
        <v>321828</v>
      </c>
      <c r="AN99">
        <f>VLOOKUP($A99,data1!$A$8:$AA$353,data1!M$6,FALSE)</f>
        <v>323198</v>
      </c>
      <c r="AO99">
        <f>VLOOKUP($A99,data1!$A$8:$AA$353,data1!N$6,FALSE)</f>
        <v>324570</v>
      </c>
      <c r="AP99">
        <f>VLOOKUP($A99,data1!$A$8:$AA$353,data1!O$6,FALSE)</f>
        <v>325942</v>
      </c>
      <c r="AQ99">
        <f>VLOOKUP($A99,data1!$A$8:$AA$353,data1!P$6,FALSE)</f>
        <v>327353</v>
      </c>
      <c r="AR99">
        <f>VLOOKUP($A99,data1!$A$8:$AA$353,data1!Q$6,FALSE)</f>
        <v>328819</v>
      </c>
      <c r="AS99">
        <f>VLOOKUP($A99,data1!$A$8:$AA$353,data1!R$6,FALSE)</f>
        <v>330318</v>
      </c>
      <c r="AT99">
        <f>VLOOKUP($A99,data1!$A$8:$AA$353,data1!S$6,FALSE)</f>
        <v>331824</v>
      </c>
      <c r="AU99">
        <f>VLOOKUP($A99,data1!$A$8:$AA$353,data1!T$6,FALSE)</f>
        <v>333330</v>
      </c>
      <c r="AV99">
        <f>VLOOKUP($A99,data1!$A$8:$AA$353,data1!U$6,FALSE)</f>
        <v>334850</v>
      </c>
      <c r="AW99">
        <f>VLOOKUP($A99,data1!$A$8:$AA$353,data1!V$6,FALSE)</f>
        <v>336373</v>
      </c>
      <c r="AX99">
        <f>VLOOKUP($A99,data1!$A$8:$AA$353,data1!W$6,FALSE)</f>
        <v>337874</v>
      </c>
      <c r="AY99">
        <f>VLOOKUP($A99,data1!$A$8:$AA$353,data1!X$6,FALSE)</f>
        <v>339339</v>
      </c>
      <c r="AZ99">
        <f>VLOOKUP($A99,data1!$A$8:$AA$353,data1!Y$6,FALSE)</f>
        <v>340755</v>
      </c>
      <c r="BA99">
        <f>VLOOKUP($A99,data1!$A$8:$AA$353,data1!Z$6,FALSE)</f>
        <v>342123</v>
      </c>
      <c r="BB99">
        <f>VLOOKUP($A99,data1!$A$8:$AA$353,data1!AA$6,FALSE)</f>
        <v>343438</v>
      </c>
      <c r="BC99">
        <f>VLOOKUP($A99,data1!$A$488:$AA$833,data1!B$486,FALSE)</f>
        <v>212516</v>
      </c>
      <c r="BD99">
        <f>VLOOKUP($A99,data1!$A$488:$AA$833,data1!C$486,FALSE)</f>
        <v>214564</v>
      </c>
      <c r="BE99">
        <f>VLOOKUP($A99,data1!$A$488:$AA$833,data1!D$486,FALSE)</f>
        <v>216473</v>
      </c>
      <c r="BF99">
        <f>VLOOKUP($A99,data1!$A$488:$AA$833,data1!E$486,FALSE)</f>
        <v>218242</v>
      </c>
      <c r="BG99">
        <f>VLOOKUP($A99,data1!$A$488:$AA$833,data1!F$486,FALSE)</f>
        <v>219877</v>
      </c>
      <c r="BH99">
        <f>VLOOKUP($A99,data1!$A$488:$AA$833,data1!G$486,FALSE)</f>
        <v>221339</v>
      </c>
      <c r="BI99">
        <f>VLOOKUP($A99,data1!$A$488:$AA$833,data1!H$486,FALSE)</f>
        <v>222694</v>
      </c>
      <c r="BJ99">
        <f>VLOOKUP($A99,data1!$A$488:$AA$833,data1!I$486,FALSE)</f>
        <v>223633</v>
      </c>
      <c r="BK99">
        <f>VLOOKUP($A99,data1!$A$488:$AA$833,data1!J$486,FALSE)</f>
        <v>224400</v>
      </c>
      <c r="BL99">
        <f>VLOOKUP($A99,data1!$A$488:$AA$833,data1!K$486,FALSE)</f>
        <v>225041</v>
      </c>
      <c r="BM99">
        <f>VLOOKUP($A99,data1!$A$488:$AA$833,data1!L$486,FALSE)</f>
        <v>225788</v>
      </c>
      <c r="BN99">
        <f>VLOOKUP($A99,data1!$A$488:$AA$833,data1!M$486,FALSE)</f>
        <v>226394</v>
      </c>
      <c r="BO99">
        <f>VLOOKUP($A99,data1!$A$488:$AA$833,data1!N$486,FALSE)</f>
        <v>226927</v>
      </c>
      <c r="BP99">
        <f>VLOOKUP($A99,data1!$A$488:$AA$833,data1!O$486,FALSE)</f>
        <v>227428</v>
      </c>
      <c r="BQ99">
        <f>VLOOKUP($A99,data1!$A$488:$AA$833,data1!P$486,FALSE)</f>
        <v>228006</v>
      </c>
      <c r="BR99">
        <f>VLOOKUP($A99,data1!$A$488:$AA$833,data1!Q$486,FALSE)</f>
        <v>228628</v>
      </c>
      <c r="BS99">
        <f>VLOOKUP($A99,data1!$A$488:$AA$833,data1!R$486,FALSE)</f>
        <v>229162</v>
      </c>
      <c r="BT99">
        <f>VLOOKUP($A99,data1!$A$488:$AA$833,data1!S$486,FALSE)</f>
        <v>229692</v>
      </c>
      <c r="BU99">
        <f>VLOOKUP($A99,data1!$A$488:$AA$833,data1!T$486,FALSE)</f>
        <v>230068</v>
      </c>
      <c r="BV99">
        <f>VLOOKUP($A99,data1!$A$488:$AA$833,data1!U$486,FALSE)</f>
        <v>230506</v>
      </c>
      <c r="BW99">
        <f>VLOOKUP($A99,data1!$A$488:$AA$833,data1!V$486,FALSE)</f>
        <v>230963</v>
      </c>
      <c r="BX99">
        <f>VLOOKUP($A99,data1!$A$488:$AA$833,data1!W$486,FALSE)</f>
        <v>231496</v>
      </c>
      <c r="BY99">
        <f>VLOOKUP($A99,data1!$A$488:$AA$833,data1!X$486,FALSE)</f>
        <v>231925</v>
      </c>
      <c r="BZ99">
        <f>VLOOKUP($A99,data1!$A$488:$AA$833,data1!Y$486,FALSE)</f>
        <v>232209</v>
      </c>
      <c r="CA99">
        <f>VLOOKUP($A99,data1!$A$488:$AA$833,data1!Z$486,FALSE)</f>
        <v>232391</v>
      </c>
      <c r="CB99">
        <f>VLOOKUP($A99,data1!$A$488:$AA$833,data1!AA$486,FALSE)</f>
        <v>232499</v>
      </c>
    </row>
    <row r="100" spans="1:80" x14ac:dyDescent="0.3">
      <c r="A100" t="s">
        <v>174</v>
      </c>
      <c r="B100" s="25" t="str">
        <f>IFERROR(VLOOKUP($A100,class!$A$1:$B$455,2,FALSE),"")</f>
        <v>London Borough</v>
      </c>
      <c r="C100" s="25" t="str">
        <f>IFERROR(IFERROR(VLOOKUP($A100,classifications!$A$3:$C$336,3,FALSE),VLOOKUP($A100,classifications!$I$2:$K$28,3,FALSE)),"")</f>
        <v>Predominantly Urban</v>
      </c>
      <c r="D100">
        <f>VLOOKUP($A100,data!$A$8:$L$406,data!B$6,FALSE)</f>
        <v>299171</v>
      </c>
      <c r="E100">
        <f>VLOOKUP($A100,data!$A$8:$L$406,data!C$6,FALSE)</f>
        <v>310460</v>
      </c>
      <c r="F100">
        <f>VLOOKUP($A100,data!$A$8:$L$406,data!D$6,FALSE)</f>
        <v>316295</v>
      </c>
      <c r="G100">
        <f>VLOOKUP($A100,data!$A$8:$L$406,data!E$6,FALSE)</f>
        <v>321465</v>
      </c>
      <c r="H100">
        <f>VLOOKUP($A100,data!$A$8:$L$406,data!F$6,FALSE)</f>
        <v>328066</v>
      </c>
      <c r="I100">
        <f>VLOOKUP($A100,data!$A$8:$L$406,data!G$6,FALSE)</f>
        <v>336254</v>
      </c>
      <c r="J100">
        <f>VLOOKUP($A100,data!$A$8:$L$406,data!H$6,FALSE)</f>
        <v>344533</v>
      </c>
      <c r="K100">
        <f>VLOOKUP($A100,data!$A$8:$L$406,data!I$6,FALSE)</f>
        <v>347996</v>
      </c>
      <c r="L100">
        <f>VLOOKUP($A100,data!$A$8:$L$406,data!J$6,FALSE)</f>
        <v>352005</v>
      </c>
      <c r="M100">
        <f>VLOOKUP($A100,data!$A$8:$L$406,data!K$6,FALSE)</f>
        <v>353134</v>
      </c>
      <c r="N100">
        <f>VLOOKUP($A100,data!$A$8:$L$406,data!L$6,FALSE)</f>
        <v>355266</v>
      </c>
      <c r="O100">
        <f>VLOOKUP($A100,data!$A$8:$M$406,data!M$6,FALSE)</f>
        <v>350626</v>
      </c>
      <c r="P100">
        <f>VLOOKUP($A100,data!$A$610:$L$1008,data!B$608,FALSE)</f>
        <v>209451</v>
      </c>
      <c r="Q100">
        <f>VLOOKUP($A100,data!$A$610:$L$1008,data!C$608,FALSE)</f>
        <v>219611</v>
      </c>
      <c r="R100">
        <f>VLOOKUP($A100,data!$A$610:$L$1008,data!D$608,FALSE)</f>
        <v>223240</v>
      </c>
      <c r="S100">
        <f>VLOOKUP($A100,data!$A$610:$L$1008,data!E$608,FALSE)</f>
        <v>226232</v>
      </c>
      <c r="T100">
        <f>VLOOKUP($A100,data!$A$610:$L$1008,data!F$608,FALSE)</f>
        <v>230787</v>
      </c>
      <c r="U100">
        <f>VLOOKUP($A100,data!$A$610:$L$1008,data!G$608,FALSE)</f>
        <v>236968</v>
      </c>
      <c r="V100">
        <f>VLOOKUP($A100,data!$A$610:$L$1008,data!H$608,FALSE)</f>
        <v>242785</v>
      </c>
      <c r="W100">
        <f>VLOOKUP($A100,data!$A$610:$L$1008,data!I$608,FALSE)</f>
        <v>244865</v>
      </c>
      <c r="X100">
        <f>VLOOKUP($A100,data!$A$610:$L$1008,data!J$608,FALSE)</f>
        <v>247131</v>
      </c>
      <c r="Y100">
        <f>VLOOKUP($A100,data!$A$610:$L$1008,data!K$608,FALSE)</f>
        <v>247767</v>
      </c>
      <c r="Z100">
        <f>VLOOKUP($A100,data!$A$610:$L$1008,data!L$608,FALSE)</f>
        <v>248871</v>
      </c>
      <c r="AA100">
        <f>VLOOKUP($A100,data!$A$610:$M$1008,data!M$608,FALSE)</f>
        <v>250371</v>
      </c>
      <c r="AC100">
        <f>VLOOKUP($A100,data1!$A$8:$AA$353,data1!B$6,FALSE)</f>
        <v>352005</v>
      </c>
      <c r="AD100">
        <f>VLOOKUP($A100,data1!$A$8:$AA$353,data1!C$6,FALSE)</f>
        <v>355772</v>
      </c>
      <c r="AE100">
        <f>VLOOKUP($A100,data1!$A$8:$AA$353,data1!D$6,FALSE)</f>
        <v>358969</v>
      </c>
      <c r="AF100">
        <f>VLOOKUP($A100,data1!$A$8:$AA$353,data1!E$6,FALSE)</f>
        <v>361726</v>
      </c>
      <c r="AG100">
        <f>VLOOKUP($A100,data1!$A$8:$AA$353,data1!F$6,FALSE)</f>
        <v>364021</v>
      </c>
      <c r="AH100">
        <f>VLOOKUP($A100,data1!$A$8:$AA$353,data1!G$6,FALSE)</f>
        <v>365900</v>
      </c>
      <c r="AI100">
        <f>VLOOKUP($A100,data1!$A$8:$AA$353,data1!H$6,FALSE)</f>
        <v>367386</v>
      </c>
      <c r="AJ100">
        <f>VLOOKUP($A100,data1!$A$8:$AA$353,data1!I$6,FALSE)</f>
        <v>368553</v>
      </c>
      <c r="AK100">
        <f>VLOOKUP($A100,data1!$A$8:$AA$353,data1!J$6,FALSE)</f>
        <v>369745</v>
      </c>
      <c r="AL100">
        <f>VLOOKUP($A100,data1!$A$8:$AA$353,data1!K$6,FALSE)</f>
        <v>370974</v>
      </c>
      <c r="AM100">
        <f>VLOOKUP($A100,data1!$A$8:$AA$353,data1!L$6,FALSE)</f>
        <v>372257</v>
      </c>
      <c r="AN100">
        <f>VLOOKUP($A100,data1!$A$8:$AA$353,data1!M$6,FALSE)</f>
        <v>373608</v>
      </c>
      <c r="AO100">
        <f>VLOOKUP($A100,data1!$A$8:$AA$353,data1!N$6,FALSE)</f>
        <v>375003</v>
      </c>
      <c r="AP100">
        <f>VLOOKUP($A100,data1!$A$8:$AA$353,data1!O$6,FALSE)</f>
        <v>376410</v>
      </c>
      <c r="AQ100">
        <f>VLOOKUP($A100,data1!$A$8:$AA$353,data1!P$6,FALSE)</f>
        <v>377845</v>
      </c>
      <c r="AR100">
        <f>VLOOKUP($A100,data1!$A$8:$AA$353,data1!Q$6,FALSE)</f>
        <v>379323</v>
      </c>
      <c r="AS100">
        <f>VLOOKUP($A100,data1!$A$8:$AA$353,data1!R$6,FALSE)</f>
        <v>380839</v>
      </c>
      <c r="AT100">
        <f>VLOOKUP($A100,data1!$A$8:$AA$353,data1!S$6,FALSE)</f>
        <v>382374</v>
      </c>
      <c r="AU100">
        <f>VLOOKUP($A100,data1!$A$8:$AA$353,data1!T$6,FALSE)</f>
        <v>383914</v>
      </c>
      <c r="AV100">
        <f>VLOOKUP($A100,data1!$A$8:$AA$353,data1!U$6,FALSE)</f>
        <v>385459</v>
      </c>
      <c r="AW100">
        <f>VLOOKUP($A100,data1!$A$8:$AA$353,data1!V$6,FALSE)</f>
        <v>386996</v>
      </c>
      <c r="AX100">
        <f>VLOOKUP($A100,data1!$A$8:$AA$353,data1!W$6,FALSE)</f>
        <v>388507</v>
      </c>
      <c r="AY100">
        <f>VLOOKUP($A100,data1!$A$8:$AA$353,data1!X$6,FALSE)</f>
        <v>389967</v>
      </c>
      <c r="AZ100">
        <f>VLOOKUP($A100,data1!$A$8:$AA$353,data1!Y$6,FALSE)</f>
        <v>391359</v>
      </c>
      <c r="BA100">
        <f>VLOOKUP($A100,data1!$A$8:$AA$353,data1!Z$6,FALSE)</f>
        <v>392675</v>
      </c>
      <c r="BB100">
        <f>VLOOKUP($A100,data1!$A$8:$AA$353,data1!AA$6,FALSE)</f>
        <v>393916</v>
      </c>
      <c r="BC100">
        <f>VLOOKUP($A100,data1!$A$488:$AA$833,data1!B$486,FALSE)</f>
        <v>247131</v>
      </c>
      <c r="BD100">
        <f>VLOOKUP($A100,data1!$A$488:$AA$833,data1!C$486,FALSE)</f>
        <v>249801</v>
      </c>
      <c r="BE100">
        <f>VLOOKUP($A100,data1!$A$488:$AA$833,data1!D$486,FALSE)</f>
        <v>251951</v>
      </c>
      <c r="BF100">
        <f>VLOOKUP($A100,data1!$A$488:$AA$833,data1!E$486,FALSE)</f>
        <v>253739</v>
      </c>
      <c r="BG100">
        <f>VLOOKUP($A100,data1!$A$488:$AA$833,data1!F$486,FALSE)</f>
        <v>255163</v>
      </c>
      <c r="BH100">
        <f>VLOOKUP($A100,data1!$A$488:$AA$833,data1!G$486,FALSE)</f>
        <v>256315</v>
      </c>
      <c r="BI100">
        <f>VLOOKUP($A100,data1!$A$488:$AA$833,data1!H$486,FALSE)</f>
        <v>257267</v>
      </c>
      <c r="BJ100">
        <f>VLOOKUP($A100,data1!$A$488:$AA$833,data1!I$486,FALSE)</f>
        <v>257725</v>
      </c>
      <c r="BK100">
        <f>VLOOKUP($A100,data1!$A$488:$AA$833,data1!J$486,FALSE)</f>
        <v>258005</v>
      </c>
      <c r="BL100">
        <f>VLOOKUP($A100,data1!$A$488:$AA$833,data1!K$486,FALSE)</f>
        <v>258655</v>
      </c>
      <c r="BM100">
        <f>VLOOKUP($A100,data1!$A$488:$AA$833,data1!L$486,FALSE)</f>
        <v>259631</v>
      </c>
      <c r="BN100">
        <f>VLOOKUP($A100,data1!$A$488:$AA$833,data1!M$486,FALSE)</f>
        <v>260527</v>
      </c>
      <c r="BO100">
        <f>VLOOKUP($A100,data1!$A$488:$AA$833,data1!N$486,FALSE)</f>
        <v>261380</v>
      </c>
      <c r="BP100">
        <f>VLOOKUP($A100,data1!$A$488:$AA$833,data1!O$486,FALSE)</f>
        <v>261965</v>
      </c>
      <c r="BQ100">
        <f>VLOOKUP($A100,data1!$A$488:$AA$833,data1!P$486,FALSE)</f>
        <v>262659</v>
      </c>
      <c r="BR100">
        <f>VLOOKUP($A100,data1!$A$488:$AA$833,data1!Q$486,FALSE)</f>
        <v>263209</v>
      </c>
      <c r="BS100">
        <f>VLOOKUP($A100,data1!$A$488:$AA$833,data1!R$486,FALSE)</f>
        <v>263658</v>
      </c>
      <c r="BT100">
        <f>VLOOKUP($A100,data1!$A$488:$AA$833,data1!S$486,FALSE)</f>
        <v>263961</v>
      </c>
      <c r="BU100">
        <f>VLOOKUP($A100,data1!$A$488:$AA$833,data1!T$486,FALSE)</f>
        <v>264263</v>
      </c>
      <c r="BV100">
        <f>VLOOKUP($A100,data1!$A$488:$AA$833,data1!U$486,FALSE)</f>
        <v>264604</v>
      </c>
      <c r="BW100">
        <f>VLOOKUP($A100,data1!$A$488:$AA$833,data1!V$486,FALSE)</f>
        <v>264932</v>
      </c>
      <c r="BX100">
        <f>VLOOKUP($A100,data1!$A$488:$AA$833,data1!W$486,FALSE)</f>
        <v>265213</v>
      </c>
      <c r="BY100">
        <f>VLOOKUP($A100,data1!$A$488:$AA$833,data1!X$486,FALSE)</f>
        <v>265441</v>
      </c>
      <c r="BZ100">
        <f>VLOOKUP($A100,data1!$A$488:$AA$833,data1!Y$486,FALSE)</f>
        <v>265515</v>
      </c>
      <c r="CA100">
        <f>VLOOKUP($A100,data1!$A$488:$AA$833,data1!Z$486,FALSE)</f>
        <v>265543</v>
      </c>
      <c r="CB100">
        <f>VLOOKUP($A100,data1!$A$488:$AA$833,data1!AA$486,FALSE)</f>
        <v>265470</v>
      </c>
    </row>
    <row r="101" spans="1:80" x14ac:dyDescent="0.3">
      <c r="A101" t="s">
        <v>180</v>
      </c>
      <c r="B101" s="25" t="str">
        <f>IFERROR(VLOOKUP($A101,class!$A$1:$B$455,2,FALSE),"")</f>
        <v>London Borough</v>
      </c>
      <c r="C101" s="25" t="str">
        <f>IFERROR(IFERROR(VLOOKUP($A101,classifications!$A$3:$C$336,3,FALSE),VLOOKUP($A101,classifications!$I$2:$K$28,3,FALSE)),"")</f>
        <v>Predominantly Urban</v>
      </c>
      <c r="D101">
        <f>VLOOKUP($A101,data!$A$8:$L$406,data!B$6,FALSE)</f>
        <v>283777</v>
      </c>
      <c r="E101">
        <f>VLOOKUP($A101,data!$A$8:$L$406,data!C$6,FALSE)</f>
        <v>288717</v>
      </c>
      <c r="F101">
        <f>VLOOKUP($A101,data!$A$8:$L$406,data!D$6,FALSE)</f>
        <v>293440</v>
      </c>
      <c r="G101">
        <f>VLOOKUP($A101,data!$A$8:$L$406,data!E$6,FALSE)</f>
        <v>298663</v>
      </c>
      <c r="H101">
        <f>VLOOKUP($A101,data!$A$8:$L$406,data!F$6,FALSE)</f>
        <v>302818</v>
      </c>
      <c r="I101">
        <f>VLOOKUP($A101,data!$A$8:$L$406,data!G$6,FALSE)</f>
        <v>308434</v>
      </c>
      <c r="J101">
        <f>VLOOKUP($A101,data!$A$8:$L$406,data!H$6,FALSE)</f>
        <v>311655</v>
      </c>
      <c r="K101">
        <f>VLOOKUP($A101,data!$A$8:$L$406,data!I$6,FALSE)</f>
        <v>314232</v>
      </c>
      <c r="L101">
        <f>VLOOKUP($A101,data!$A$8:$L$406,data!J$6,FALSE)</f>
        <v>317256</v>
      </c>
      <c r="M101">
        <f>VLOOKUP($A101,data!$A$8:$L$406,data!K$6,FALSE)</f>
        <v>318830</v>
      </c>
      <c r="N101">
        <f>VLOOKUP($A101,data!$A$8:$L$406,data!L$6,FALSE)</f>
        <v>320017</v>
      </c>
      <c r="O101">
        <f>VLOOKUP($A101,data!$A$8:$M$406,data!M$6,FALSE)</f>
        <v>306374</v>
      </c>
      <c r="P101">
        <f>VLOOKUP($A101,data!$A$610:$L$1008,data!B$608,FALSE)</f>
        <v>208313</v>
      </c>
      <c r="Q101">
        <f>VLOOKUP($A101,data!$A$610:$L$1008,data!C$608,FALSE)</f>
        <v>212927</v>
      </c>
      <c r="R101">
        <f>VLOOKUP($A101,data!$A$610:$L$1008,data!D$608,FALSE)</f>
        <v>215910</v>
      </c>
      <c r="S101">
        <f>VLOOKUP($A101,data!$A$610:$L$1008,data!E$608,FALSE)</f>
        <v>219667</v>
      </c>
      <c r="T101">
        <f>VLOOKUP($A101,data!$A$610:$L$1008,data!F$608,FALSE)</f>
        <v>222547</v>
      </c>
      <c r="U101">
        <f>VLOOKUP($A101,data!$A$610:$L$1008,data!G$608,FALSE)</f>
        <v>226618</v>
      </c>
      <c r="V101">
        <f>VLOOKUP($A101,data!$A$610:$L$1008,data!H$608,FALSE)</f>
        <v>228500</v>
      </c>
      <c r="W101">
        <f>VLOOKUP($A101,data!$A$610:$L$1008,data!I$608,FALSE)</f>
        <v>229902</v>
      </c>
      <c r="X101">
        <f>VLOOKUP($A101,data!$A$610:$L$1008,data!J$608,FALSE)</f>
        <v>231417</v>
      </c>
      <c r="Y101">
        <f>VLOOKUP($A101,data!$A$610:$L$1008,data!K$608,FALSE)</f>
        <v>232156</v>
      </c>
      <c r="Z101">
        <f>VLOOKUP($A101,data!$A$610:$L$1008,data!L$608,FALSE)</f>
        <v>232014</v>
      </c>
      <c r="AA101">
        <f>VLOOKUP($A101,data!$A$610:$M$1008,data!M$608,FALSE)</f>
        <v>229290</v>
      </c>
      <c r="AC101">
        <f>VLOOKUP($A101,data1!$A$8:$AA$353,data1!B$6,FALSE)</f>
        <v>317256</v>
      </c>
      <c r="AD101">
        <f>VLOOKUP($A101,data1!$A$8:$AA$353,data1!C$6,FALSE)</f>
        <v>321000</v>
      </c>
      <c r="AE101">
        <f>VLOOKUP($A101,data1!$A$8:$AA$353,data1!D$6,FALSE)</f>
        <v>324164</v>
      </c>
      <c r="AF101">
        <f>VLOOKUP($A101,data1!$A$8:$AA$353,data1!E$6,FALSE)</f>
        <v>326899</v>
      </c>
      <c r="AG101">
        <f>VLOOKUP($A101,data1!$A$8:$AA$353,data1!F$6,FALSE)</f>
        <v>329326</v>
      </c>
      <c r="AH101">
        <f>VLOOKUP($A101,data1!$A$8:$AA$353,data1!G$6,FALSE)</f>
        <v>331489</v>
      </c>
      <c r="AI101">
        <f>VLOOKUP($A101,data1!$A$8:$AA$353,data1!H$6,FALSE)</f>
        <v>333365</v>
      </c>
      <c r="AJ101">
        <f>VLOOKUP($A101,data1!$A$8:$AA$353,data1!I$6,FALSE)</f>
        <v>335020</v>
      </c>
      <c r="AK101">
        <f>VLOOKUP($A101,data1!$A$8:$AA$353,data1!J$6,FALSE)</f>
        <v>336620</v>
      </c>
      <c r="AL101">
        <f>VLOOKUP($A101,data1!$A$8:$AA$353,data1!K$6,FALSE)</f>
        <v>338191</v>
      </c>
      <c r="AM101">
        <f>VLOOKUP($A101,data1!$A$8:$AA$353,data1!L$6,FALSE)</f>
        <v>339773</v>
      </c>
      <c r="AN101">
        <f>VLOOKUP($A101,data1!$A$8:$AA$353,data1!M$6,FALSE)</f>
        <v>341369</v>
      </c>
      <c r="AO101">
        <f>VLOOKUP($A101,data1!$A$8:$AA$353,data1!N$6,FALSE)</f>
        <v>342983</v>
      </c>
      <c r="AP101">
        <f>VLOOKUP($A101,data1!$A$8:$AA$353,data1!O$6,FALSE)</f>
        <v>344620</v>
      </c>
      <c r="AQ101">
        <f>VLOOKUP($A101,data1!$A$8:$AA$353,data1!P$6,FALSE)</f>
        <v>346265</v>
      </c>
      <c r="AR101">
        <f>VLOOKUP($A101,data1!$A$8:$AA$353,data1!Q$6,FALSE)</f>
        <v>347958</v>
      </c>
      <c r="AS101">
        <f>VLOOKUP($A101,data1!$A$8:$AA$353,data1!R$6,FALSE)</f>
        <v>349693</v>
      </c>
      <c r="AT101">
        <f>VLOOKUP($A101,data1!$A$8:$AA$353,data1!S$6,FALSE)</f>
        <v>351457</v>
      </c>
      <c r="AU101">
        <f>VLOOKUP($A101,data1!$A$8:$AA$353,data1!T$6,FALSE)</f>
        <v>353207</v>
      </c>
      <c r="AV101">
        <f>VLOOKUP($A101,data1!$A$8:$AA$353,data1!U$6,FALSE)</f>
        <v>354924</v>
      </c>
      <c r="AW101">
        <f>VLOOKUP($A101,data1!$A$8:$AA$353,data1!V$6,FALSE)</f>
        <v>356569</v>
      </c>
      <c r="AX101">
        <f>VLOOKUP($A101,data1!$A$8:$AA$353,data1!W$6,FALSE)</f>
        <v>358152</v>
      </c>
      <c r="AY101">
        <f>VLOOKUP($A101,data1!$A$8:$AA$353,data1!X$6,FALSE)</f>
        <v>359651</v>
      </c>
      <c r="AZ101">
        <f>VLOOKUP($A101,data1!$A$8:$AA$353,data1!Y$6,FALSE)</f>
        <v>361041</v>
      </c>
      <c r="BA101">
        <f>VLOOKUP($A101,data1!$A$8:$AA$353,data1!Z$6,FALSE)</f>
        <v>362318</v>
      </c>
      <c r="BB101">
        <f>VLOOKUP($A101,data1!$A$8:$AA$353,data1!AA$6,FALSE)</f>
        <v>363487</v>
      </c>
      <c r="BC101">
        <f>VLOOKUP($A101,data1!$A$488:$AA$833,data1!B$486,FALSE)</f>
        <v>231417</v>
      </c>
      <c r="BD101">
        <f>VLOOKUP($A101,data1!$A$488:$AA$833,data1!C$486,FALSE)</f>
        <v>233834</v>
      </c>
      <c r="BE101">
        <f>VLOOKUP($A101,data1!$A$488:$AA$833,data1!D$486,FALSE)</f>
        <v>235689</v>
      </c>
      <c r="BF101">
        <f>VLOOKUP($A101,data1!$A$488:$AA$833,data1!E$486,FALSE)</f>
        <v>237382</v>
      </c>
      <c r="BG101">
        <f>VLOOKUP($A101,data1!$A$488:$AA$833,data1!F$486,FALSE)</f>
        <v>238603</v>
      </c>
      <c r="BH101">
        <f>VLOOKUP($A101,data1!$A$488:$AA$833,data1!G$486,FALSE)</f>
        <v>239720</v>
      </c>
      <c r="BI101">
        <f>VLOOKUP($A101,data1!$A$488:$AA$833,data1!H$486,FALSE)</f>
        <v>240599</v>
      </c>
      <c r="BJ101">
        <f>VLOOKUP($A101,data1!$A$488:$AA$833,data1!I$486,FALSE)</f>
        <v>241064</v>
      </c>
      <c r="BK101">
        <f>VLOOKUP($A101,data1!$A$488:$AA$833,data1!J$486,FALSE)</f>
        <v>241498</v>
      </c>
      <c r="BL101">
        <f>VLOOKUP($A101,data1!$A$488:$AA$833,data1!K$486,FALSE)</f>
        <v>242183</v>
      </c>
      <c r="BM101">
        <f>VLOOKUP($A101,data1!$A$488:$AA$833,data1!L$486,FALSE)</f>
        <v>242804</v>
      </c>
      <c r="BN101">
        <f>VLOOKUP($A101,data1!$A$488:$AA$833,data1!M$486,FALSE)</f>
        <v>243482</v>
      </c>
      <c r="BO101">
        <f>VLOOKUP($A101,data1!$A$488:$AA$833,data1!N$486,FALSE)</f>
        <v>244000</v>
      </c>
      <c r="BP101">
        <f>VLOOKUP($A101,data1!$A$488:$AA$833,data1!O$486,FALSE)</f>
        <v>244551</v>
      </c>
      <c r="BQ101">
        <f>VLOOKUP($A101,data1!$A$488:$AA$833,data1!P$486,FALSE)</f>
        <v>245018</v>
      </c>
      <c r="BR101">
        <f>VLOOKUP($A101,data1!$A$488:$AA$833,data1!Q$486,FALSE)</f>
        <v>245573</v>
      </c>
      <c r="BS101">
        <f>VLOOKUP($A101,data1!$A$488:$AA$833,data1!R$486,FALSE)</f>
        <v>246116</v>
      </c>
      <c r="BT101">
        <f>VLOOKUP($A101,data1!$A$488:$AA$833,data1!S$486,FALSE)</f>
        <v>246704</v>
      </c>
      <c r="BU101">
        <f>VLOOKUP($A101,data1!$A$488:$AA$833,data1!T$486,FALSE)</f>
        <v>247320</v>
      </c>
      <c r="BV101">
        <f>VLOOKUP($A101,data1!$A$488:$AA$833,data1!U$486,FALSE)</f>
        <v>247915</v>
      </c>
      <c r="BW101">
        <f>VLOOKUP($A101,data1!$A$488:$AA$833,data1!V$486,FALSE)</f>
        <v>248446</v>
      </c>
      <c r="BX101">
        <f>VLOOKUP($A101,data1!$A$488:$AA$833,data1!W$486,FALSE)</f>
        <v>248996</v>
      </c>
      <c r="BY101">
        <f>VLOOKUP($A101,data1!$A$488:$AA$833,data1!X$486,FALSE)</f>
        <v>249374</v>
      </c>
      <c r="BZ101">
        <f>VLOOKUP($A101,data1!$A$488:$AA$833,data1!Y$486,FALSE)</f>
        <v>249678</v>
      </c>
      <c r="CA101">
        <f>VLOOKUP($A101,data1!$A$488:$AA$833,data1!Z$486,FALSE)</f>
        <v>249842</v>
      </c>
      <c r="CB101">
        <f>VLOOKUP($A101,data1!$A$488:$AA$833,data1!AA$486,FALSE)</f>
        <v>249851</v>
      </c>
    </row>
    <row r="102" spans="1:80" x14ac:dyDescent="0.3">
      <c r="A102" t="s">
        <v>184</v>
      </c>
      <c r="B102" s="25" t="str">
        <f>IFERROR(VLOOKUP($A102,class!$A$1:$B$455,2,FALSE),"")</f>
        <v>London Borough</v>
      </c>
      <c r="C102" s="25" t="str">
        <f>IFERROR(IFERROR(VLOOKUP($A102,classifications!$A$3:$C$336,3,FALSE),VLOOKUP($A102,classifications!$I$2:$K$28,3,FALSE)),"")</f>
        <v>Predominantly Urban</v>
      </c>
      <c r="D102">
        <f>VLOOKUP($A102,data!$A$8:$L$406,data!B$6,FALSE)</f>
        <v>248520</v>
      </c>
      <c r="E102">
        <f>VLOOKUP($A102,data!$A$8:$L$406,data!C$6,FALSE)</f>
        <v>256012</v>
      </c>
      <c r="F102">
        <f>VLOOKUP($A102,data!$A$8:$L$406,data!D$6,FALSE)</f>
        <v>263624</v>
      </c>
      <c r="G102">
        <f>VLOOKUP($A102,data!$A$8:$L$406,data!E$6,FALSE)</f>
        <v>273616</v>
      </c>
      <c r="H102">
        <f>VLOOKUP($A102,data!$A$8:$L$406,data!F$6,FALSE)</f>
        <v>284596</v>
      </c>
      <c r="I102">
        <f>VLOOKUP($A102,data!$A$8:$L$406,data!G$6,FALSE)</f>
        <v>293828</v>
      </c>
      <c r="J102">
        <f>VLOOKUP($A102,data!$A$8:$L$406,data!H$6,FALSE)</f>
        <v>300943</v>
      </c>
      <c r="K102">
        <f>VLOOKUP($A102,data!$A$8:$L$406,data!I$6,FALSE)</f>
        <v>307964</v>
      </c>
      <c r="L102">
        <f>VLOOKUP($A102,data!$A$8:$L$406,data!J$6,FALSE)</f>
        <v>317705</v>
      </c>
      <c r="M102">
        <f>VLOOKUP($A102,data!$A$8:$L$406,data!K$6,FALSE)</f>
        <v>324745</v>
      </c>
      <c r="N102">
        <f>VLOOKUP($A102,data!$A$8:$L$406,data!L$6,FALSE)</f>
        <v>331969</v>
      </c>
      <c r="O102">
        <f>VLOOKUP($A102,data!$A$8:$M$406,data!M$6,FALSE)</f>
        <v>312273</v>
      </c>
      <c r="P102">
        <f>VLOOKUP($A102,data!$A$610:$L$1008,data!B$608,FALSE)</f>
        <v>183170</v>
      </c>
      <c r="Q102">
        <f>VLOOKUP($A102,data!$A$610:$L$1008,data!C$608,FALSE)</f>
        <v>190038</v>
      </c>
      <c r="R102">
        <f>VLOOKUP($A102,data!$A$610:$L$1008,data!D$608,FALSE)</f>
        <v>195027</v>
      </c>
      <c r="S102">
        <f>VLOOKUP($A102,data!$A$610:$L$1008,data!E$608,FALSE)</f>
        <v>201876</v>
      </c>
      <c r="T102">
        <f>VLOOKUP($A102,data!$A$610:$L$1008,data!F$608,FALSE)</f>
        <v>210256</v>
      </c>
      <c r="U102">
        <f>VLOOKUP($A102,data!$A$610:$L$1008,data!G$608,FALSE)</f>
        <v>217090</v>
      </c>
      <c r="V102">
        <f>VLOOKUP($A102,data!$A$610:$L$1008,data!H$608,FALSE)</f>
        <v>222017</v>
      </c>
      <c r="W102">
        <f>VLOOKUP($A102,data!$A$610:$L$1008,data!I$608,FALSE)</f>
        <v>226409</v>
      </c>
      <c r="X102">
        <f>VLOOKUP($A102,data!$A$610:$L$1008,data!J$608,FALSE)</f>
        <v>233159</v>
      </c>
      <c r="Y102">
        <f>VLOOKUP($A102,data!$A$610:$L$1008,data!K$608,FALSE)</f>
        <v>238329</v>
      </c>
      <c r="Z102">
        <f>VLOOKUP($A102,data!$A$610:$L$1008,data!L$608,FALSE)</f>
        <v>243208</v>
      </c>
      <c r="AA102">
        <f>VLOOKUP($A102,data!$A$610:$M$1008,data!M$608,FALSE)</f>
        <v>237097</v>
      </c>
      <c r="AC102">
        <f>VLOOKUP($A102,data1!$A$8:$AA$353,data1!B$6,FALSE)</f>
        <v>317705</v>
      </c>
      <c r="AD102">
        <f>VLOOKUP($A102,data1!$A$8:$AA$353,data1!C$6,FALSE)</f>
        <v>325268</v>
      </c>
      <c r="AE102">
        <f>VLOOKUP($A102,data1!$A$8:$AA$353,data1!D$6,FALSE)</f>
        <v>332101</v>
      </c>
      <c r="AF102">
        <f>VLOOKUP($A102,data1!$A$8:$AA$353,data1!E$6,FALSE)</f>
        <v>338239</v>
      </c>
      <c r="AG102">
        <f>VLOOKUP($A102,data1!$A$8:$AA$353,data1!F$6,FALSE)</f>
        <v>343804</v>
      </c>
      <c r="AH102">
        <f>VLOOKUP($A102,data1!$A$8:$AA$353,data1!G$6,FALSE)</f>
        <v>348804</v>
      </c>
      <c r="AI102">
        <f>VLOOKUP($A102,data1!$A$8:$AA$353,data1!H$6,FALSE)</f>
        <v>353275</v>
      </c>
      <c r="AJ102">
        <f>VLOOKUP($A102,data1!$A$8:$AA$353,data1!I$6,FALSE)</f>
        <v>357299</v>
      </c>
      <c r="AK102">
        <f>VLOOKUP($A102,data1!$A$8:$AA$353,data1!J$6,FALSE)</f>
        <v>361167</v>
      </c>
      <c r="AL102">
        <f>VLOOKUP($A102,data1!$A$8:$AA$353,data1!K$6,FALSE)</f>
        <v>364912</v>
      </c>
      <c r="AM102">
        <f>VLOOKUP($A102,data1!$A$8:$AA$353,data1!L$6,FALSE)</f>
        <v>368548</v>
      </c>
      <c r="AN102">
        <f>VLOOKUP($A102,data1!$A$8:$AA$353,data1!M$6,FALSE)</f>
        <v>372101</v>
      </c>
      <c r="AO102">
        <f>VLOOKUP($A102,data1!$A$8:$AA$353,data1!N$6,FALSE)</f>
        <v>375609</v>
      </c>
      <c r="AP102">
        <f>VLOOKUP($A102,data1!$A$8:$AA$353,data1!O$6,FALSE)</f>
        <v>379059</v>
      </c>
      <c r="AQ102">
        <f>VLOOKUP($A102,data1!$A$8:$AA$353,data1!P$6,FALSE)</f>
        <v>382428</v>
      </c>
      <c r="AR102">
        <f>VLOOKUP($A102,data1!$A$8:$AA$353,data1!Q$6,FALSE)</f>
        <v>385710</v>
      </c>
      <c r="AS102">
        <f>VLOOKUP($A102,data1!$A$8:$AA$353,data1!R$6,FALSE)</f>
        <v>388912</v>
      </c>
      <c r="AT102">
        <f>VLOOKUP($A102,data1!$A$8:$AA$353,data1!S$6,FALSE)</f>
        <v>392049</v>
      </c>
      <c r="AU102">
        <f>VLOOKUP($A102,data1!$A$8:$AA$353,data1!T$6,FALSE)</f>
        <v>395087</v>
      </c>
      <c r="AV102">
        <f>VLOOKUP($A102,data1!$A$8:$AA$353,data1!U$6,FALSE)</f>
        <v>397998</v>
      </c>
      <c r="AW102">
        <f>VLOOKUP($A102,data1!$A$8:$AA$353,data1!V$6,FALSE)</f>
        <v>400770</v>
      </c>
      <c r="AX102">
        <f>VLOOKUP($A102,data1!$A$8:$AA$353,data1!W$6,FALSE)</f>
        <v>403422</v>
      </c>
      <c r="AY102">
        <f>VLOOKUP($A102,data1!$A$8:$AA$353,data1!X$6,FALSE)</f>
        <v>405941</v>
      </c>
      <c r="AZ102">
        <f>VLOOKUP($A102,data1!$A$8:$AA$353,data1!Y$6,FALSE)</f>
        <v>408306</v>
      </c>
      <c r="BA102">
        <f>VLOOKUP($A102,data1!$A$8:$AA$353,data1!Z$6,FALSE)</f>
        <v>410507</v>
      </c>
      <c r="BB102">
        <f>VLOOKUP($A102,data1!$A$8:$AA$353,data1!AA$6,FALSE)</f>
        <v>412571</v>
      </c>
      <c r="BC102">
        <f>VLOOKUP($A102,data1!$A$488:$AA$833,data1!B$486,FALSE)</f>
        <v>233159</v>
      </c>
      <c r="BD102">
        <f>VLOOKUP($A102,data1!$A$488:$AA$833,data1!C$486,FALSE)</f>
        <v>238526</v>
      </c>
      <c r="BE102">
        <f>VLOOKUP($A102,data1!$A$488:$AA$833,data1!D$486,FALSE)</f>
        <v>243253</v>
      </c>
      <c r="BF102">
        <f>VLOOKUP($A102,data1!$A$488:$AA$833,data1!E$486,FALSE)</f>
        <v>247419</v>
      </c>
      <c r="BG102">
        <f>VLOOKUP($A102,data1!$A$488:$AA$833,data1!F$486,FALSE)</f>
        <v>251343</v>
      </c>
      <c r="BH102">
        <f>VLOOKUP($A102,data1!$A$488:$AA$833,data1!G$486,FALSE)</f>
        <v>254849</v>
      </c>
      <c r="BI102">
        <f>VLOOKUP($A102,data1!$A$488:$AA$833,data1!H$486,FALSE)</f>
        <v>257963</v>
      </c>
      <c r="BJ102">
        <f>VLOOKUP($A102,data1!$A$488:$AA$833,data1!I$486,FALSE)</f>
        <v>260734</v>
      </c>
      <c r="BK102">
        <f>VLOOKUP($A102,data1!$A$488:$AA$833,data1!J$486,FALSE)</f>
        <v>263455</v>
      </c>
      <c r="BL102">
        <f>VLOOKUP($A102,data1!$A$488:$AA$833,data1!K$486,FALSE)</f>
        <v>266179</v>
      </c>
      <c r="BM102">
        <f>VLOOKUP($A102,data1!$A$488:$AA$833,data1!L$486,FALSE)</f>
        <v>269145</v>
      </c>
      <c r="BN102">
        <f>VLOOKUP($A102,data1!$A$488:$AA$833,data1!M$486,FALSE)</f>
        <v>271910</v>
      </c>
      <c r="BO102">
        <f>VLOOKUP($A102,data1!$A$488:$AA$833,data1!N$486,FALSE)</f>
        <v>274435</v>
      </c>
      <c r="BP102">
        <f>VLOOKUP($A102,data1!$A$488:$AA$833,data1!O$486,FALSE)</f>
        <v>276863</v>
      </c>
      <c r="BQ102">
        <f>VLOOKUP($A102,data1!$A$488:$AA$833,data1!P$486,FALSE)</f>
        <v>279144</v>
      </c>
      <c r="BR102">
        <f>VLOOKUP($A102,data1!$A$488:$AA$833,data1!Q$486,FALSE)</f>
        <v>281298</v>
      </c>
      <c r="BS102">
        <f>VLOOKUP($A102,data1!$A$488:$AA$833,data1!R$486,FALSE)</f>
        <v>283247</v>
      </c>
      <c r="BT102">
        <f>VLOOKUP($A102,data1!$A$488:$AA$833,data1!S$486,FALSE)</f>
        <v>284973</v>
      </c>
      <c r="BU102">
        <f>VLOOKUP($A102,data1!$A$488:$AA$833,data1!T$486,FALSE)</f>
        <v>286493</v>
      </c>
      <c r="BV102">
        <f>VLOOKUP($A102,data1!$A$488:$AA$833,data1!U$486,FALSE)</f>
        <v>287870</v>
      </c>
      <c r="BW102">
        <f>VLOOKUP($A102,data1!$A$488:$AA$833,data1!V$486,FALSE)</f>
        <v>289016</v>
      </c>
      <c r="BX102">
        <f>VLOOKUP($A102,data1!$A$488:$AA$833,data1!W$486,FALSE)</f>
        <v>290006</v>
      </c>
      <c r="BY102">
        <f>VLOOKUP($A102,data1!$A$488:$AA$833,data1!X$486,FALSE)</f>
        <v>290784</v>
      </c>
      <c r="BZ102">
        <f>VLOOKUP($A102,data1!$A$488:$AA$833,data1!Y$486,FALSE)</f>
        <v>291412</v>
      </c>
      <c r="CA102">
        <f>VLOOKUP($A102,data1!$A$488:$AA$833,data1!Z$486,FALSE)</f>
        <v>291744</v>
      </c>
      <c r="CB102">
        <f>VLOOKUP($A102,data1!$A$488:$AA$833,data1!AA$486,FALSE)</f>
        <v>291922</v>
      </c>
    </row>
    <row r="103" spans="1:80" x14ac:dyDescent="0.3">
      <c r="A103" t="s">
        <v>188</v>
      </c>
      <c r="B103" s="25" t="str">
        <f>IFERROR(VLOOKUP($A103,class!$A$1:$B$455,2,FALSE),"")</f>
        <v>London Borough</v>
      </c>
      <c r="C103" s="25" t="str">
        <f>IFERROR(IFERROR(VLOOKUP($A103,classifications!$A$3:$C$336,3,FALSE),VLOOKUP($A103,classifications!$I$2:$K$28,3,FALSE)),"")</f>
        <v>Predominantly Urban</v>
      </c>
      <c r="D103">
        <f>VLOOKUP($A103,data!$A$8:$L$406,data!B$6,FALSE)</f>
        <v>302620</v>
      </c>
      <c r="E103">
        <f>VLOOKUP($A103,data!$A$8:$L$406,data!C$6,FALSE)</f>
        <v>307710</v>
      </c>
      <c r="F103">
        <f>VLOOKUP($A103,data!$A$8:$L$406,data!D$6,FALSE)</f>
        <v>309497</v>
      </c>
      <c r="G103">
        <f>VLOOKUP($A103,data!$A$8:$L$406,data!E$6,FALSE)</f>
        <v>313091</v>
      </c>
      <c r="H103">
        <f>VLOOKUP($A103,data!$A$8:$L$406,data!F$6,FALSE)</f>
        <v>316536</v>
      </c>
      <c r="I103">
        <f>VLOOKUP($A103,data!$A$8:$L$406,data!G$6,FALSE)</f>
        <v>319477</v>
      </c>
      <c r="J103">
        <f>VLOOKUP($A103,data!$A$8:$L$406,data!H$6,FALSE)</f>
        <v>321497</v>
      </c>
      <c r="K103">
        <f>VLOOKUP($A103,data!$A$8:$L$406,data!I$6,FALSE)</f>
        <v>323257</v>
      </c>
      <c r="L103">
        <f>VLOOKUP($A103,data!$A$8:$L$406,data!J$6,FALSE)</f>
        <v>326474</v>
      </c>
      <c r="M103">
        <f>VLOOKUP($A103,data!$A$8:$L$406,data!K$6,FALSE)</f>
        <v>329677</v>
      </c>
      <c r="N103">
        <f>VLOOKUP($A103,data!$A$8:$L$406,data!L$6,FALSE)</f>
        <v>329735</v>
      </c>
      <c r="O103">
        <f>VLOOKUP($A103,data!$A$8:$M$406,data!M$6,FALSE)</f>
        <v>328367</v>
      </c>
      <c r="P103">
        <f>VLOOKUP($A103,data!$A$610:$L$1008,data!B$608,FALSE)</f>
        <v>225628</v>
      </c>
      <c r="Q103">
        <f>VLOOKUP($A103,data!$A$610:$L$1008,data!C$608,FALSE)</f>
        <v>229384</v>
      </c>
      <c r="R103">
        <f>VLOOKUP($A103,data!$A$610:$L$1008,data!D$608,FALSE)</f>
        <v>229164</v>
      </c>
      <c r="S103">
        <f>VLOOKUP($A103,data!$A$610:$L$1008,data!E$608,FALSE)</f>
        <v>230986</v>
      </c>
      <c r="T103">
        <f>VLOOKUP($A103,data!$A$610:$L$1008,data!F$608,FALSE)</f>
        <v>232480</v>
      </c>
      <c r="U103">
        <f>VLOOKUP($A103,data!$A$610:$L$1008,data!G$608,FALSE)</f>
        <v>233889</v>
      </c>
      <c r="V103">
        <f>VLOOKUP($A103,data!$A$610:$L$1008,data!H$608,FALSE)</f>
        <v>234364</v>
      </c>
      <c r="W103">
        <f>VLOOKUP($A103,data!$A$610:$L$1008,data!I$608,FALSE)</f>
        <v>234674</v>
      </c>
      <c r="X103">
        <f>VLOOKUP($A103,data!$A$610:$L$1008,data!J$608,FALSE)</f>
        <v>236546</v>
      </c>
      <c r="Y103">
        <f>VLOOKUP($A103,data!$A$610:$L$1008,data!K$608,FALSE)</f>
        <v>238548</v>
      </c>
      <c r="Z103">
        <f>VLOOKUP($A103,data!$A$610:$L$1008,data!L$608,FALSE)</f>
        <v>237863</v>
      </c>
      <c r="AA103">
        <f>VLOOKUP($A103,data!$A$610:$M$1008,data!M$608,FALSE)</f>
        <v>242721</v>
      </c>
      <c r="AC103">
        <f>VLOOKUP($A103,data1!$A$8:$AA$353,data1!B$6,FALSE)</f>
        <v>326474</v>
      </c>
      <c r="AD103">
        <f>VLOOKUP($A103,data1!$A$8:$AA$353,data1!C$6,FALSE)</f>
        <v>329510</v>
      </c>
      <c r="AE103">
        <f>VLOOKUP($A103,data1!$A$8:$AA$353,data1!D$6,FALSE)</f>
        <v>331970</v>
      </c>
      <c r="AF103">
        <f>VLOOKUP($A103,data1!$A$8:$AA$353,data1!E$6,FALSE)</f>
        <v>334048</v>
      </c>
      <c r="AG103">
        <f>VLOOKUP($A103,data1!$A$8:$AA$353,data1!F$6,FALSE)</f>
        <v>335886</v>
      </c>
      <c r="AH103">
        <f>VLOOKUP($A103,data1!$A$8:$AA$353,data1!G$6,FALSE)</f>
        <v>337451</v>
      </c>
      <c r="AI103">
        <f>VLOOKUP($A103,data1!$A$8:$AA$353,data1!H$6,FALSE)</f>
        <v>338747</v>
      </c>
      <c r="AJ103">
        <f>VLOOKUP($A103,data1!$A$8:$AA$353,data1!I$6,FALSE)</f>
        <v>339795</v>
      </c>
      <c r="AK103">
        <f>VLOOKUP($A103,data1!$A$8:$AA$353,data1!J$6,FALSE)</f>
        <v>340722</v>
      </c>
      <c r="AL103">
        <f>VLOOKUP($A103,data1!$A$8:$AA$353,data1!K$6,FALSE)</f>
        <v>341661</v>
      </c>
      <c r="AM103">
        <f>VLOOKUP($A103,data1!$A$8:$AA$353,data1!L$6,FALSE)</f>
        <v>342629</v>
      </c>
      <c r="AN103">
        <f>VLOOKUP($A103,data1!$A$8:$AA$353,data1!M$6,FALSE)</f>
        <v>343660</v>
      </c>
      <c r="AO103">
        <f>VLOOKUP($A103,data1!$A$8:$AA$353,data1!N$6,FALSE)</f>
        <v>344799</v>
      </c>
      <c r="AP103">
        <f>VLOOKUP($A103,data1!$A$8:$AA$353,data1!O$6,FALSE)</f>
        <v>346047</v>
      </c>
      <c r="AQ103">
        <f>VLOOKUP($A103,data1!$A$8:$AA$353,data1!P$6,FALSE)</f>
        <v>347397</v>
      </c>
      <c r="AR103">
        <f>VLOOKUP($A103,data1!$A$8:$AA$353,data1!Q$6,FALSE)</f>
        <v>348855</v>
      </c>
      <c r="AS103">
        <f>VLOOKUP($A103,data1!$A$8:$AA$353,data1!R$6,FALSE)</f>
        <v>350407</v>
      </c>
      <c r="AT103">
        <f>VLOOKUP($A103,data1!$A$8:$AA$353,data1!S$6,FALSE)</f>
        <v>352031</v>
      </c>
      <c r="AU103">
        <f>VLOOKUP($A103,data1!$A$8:$AA$353,data1!T$6,FALSE)</f>
        <v>353651</v>
      </c>
      <c r="AV103">
        <f>VLOOKUP($A103,data1!$A$8:$AA$353,data1!U$6,FALSE)</f>
        <v>355230</v>
      </c>
      <c r="AW103">
        <f>VLOOKUP($A103,data1!$A$8:$AA$353,data1!V$6,FALSE)</f>
        <v>356747</v>
      </c>
      <c r="AX103">
        <f>VLOOKUP($A103,data1!$A$8:$AA$353,data1!W$6,FALSE)</f>
        <v>358211</v>
      </c>
      <c r="AY103">
        <f>VLOOKUP($A103,data1!$A$8:$AA$353,data1!X$6,FALSE)</f>
        <v>359585</v>
      </c>
      <c r="AZ103">
        <f>VLOOKUP($A103,data1!$A$8:$AA$353,data1!Y$6,FALSE)</f>
        <v>360819</v>
      </c>
      <c r="BA103">
        <f>VLOOKUP($A103,data1!$A$8:$AA$353,data1!Z$6,FALSE)</f>
        <v>361906</v>
      </c>
      <c r="BB103">
        <f>VLOOKUP($A103,data1!$A$8:$AA$353,data1!AA$6,FALSE)</f>
        <v>362879</v>
      </c>
      <c r="BC103">
        <f>VLOOKUP($A103,data1!$A$488:$AA$833,data1!B$486,FALSE)</f>
        <v>236546</v>
      </c>
      <c r="BD103">
        <f>VLOOKUP($A103,data1!$A$488:$AA$833,data1!C$486,FALSE)</f>
        <v>238327</v>
      </c>
      <c r="BE103">
        <f>VLOOKUP($A103,data1!$A$488:$AA$833,data1!D$486,FALSE)</f>
        <v>239725</v>
      </c>
      <c r="BF103">
        <f>VLOOKUP($A103,data1!$A$488:$AA$833,data1!E$486,FALSE)</f>
        <v>240730</v>
      </c>
      <c r="BG103">
        <f>VLOOKUP($A103,data1!$A$488:$AA$833,data1!F$486,FALSE)</f>
        <v>241829</v>
      </c>
      <c r="BH103">
        <f>VLOOKUP($A103,data1!$A$488:$AA$833,data1!G$486,FALSE)</f>
        <v>243041</v>
      </c>
      <c r="BI103">
        <f>VLOOKUP($A103,data1!$A$488:$AA$833,data1!H$486,FALSE)</f>
        <v>243742</v>
      </c>
      <c r="BJ103">
        <f>VLOOKUP($A103,data1!$A$488:$AA$833,data1!I$486,FALSE)</f>
        <v>244277</v>
      </c>
      <c r="BK103">
        <f>VLOOKUP($A103,data1!$A$488:$AA$833,data1!J$486,FALSE)</f>
        <v>244698</v>
      </c>
      <c r="BL103">
        <f>VLOOKUP($A103,data1!$A$488:$AA$833,data1!K$486,FALSE)</f>
        <v>245245</v>
      </c>
      <c r="BM103">
        <f>VLOOKUP($A103,data1!$A$488:$AA$833,data1!L$486,FALSE)</f>
        <v>245771</v>
      </c>
      <c r="BN103">
        <f>VLOOKUP($A103,data1!$A$488:$AA$833,data1!M$486,FALSE)</f>
        <v>246136</v>
      </c>
      <c r="BO103">
        <f>VLOOKUP($A103,data1!$A$488:$AA$833,data1!N$486,FALSE)</f>
        <v>246634</v>
      </c>
      <c r="BP103">
        <f>VLOOKUP($A103,data1!$A$488:$AA$833,data1!O$486,FALSE)</f>
        <v>247076</v>
      </c>
      <c r="BQ103">
        <f>VLOOKUP($A103,data1!$A$488:$AA$833,data1!P$486,FALSE)</f>
        <v>247693</v>
      </c>
      <c r="BR103">
        <f>VLOOKUP($A103,data1!$A$488:$AA$833,data1!Q$486,FALSE)</f>
        <v>248284</v>
      </c>
      <c r="BS103">
        <f>VLOOKUP($A103,data1!$A$488:$AA$833,data1!R$486,FALSE)</f>
        <v>248887</v>
      </c>
      <c r="BT103">
        <f>VLOOKUP($A103,data1!$A$488:$AA$833,data1!S$486,FALSE)</f>
        <v>249521</v>
      </c>
      <c r="BU103">
        <f>VLOOKUP($A103,data1!$A$488:$AA$833,data1!T$486,FALSE)</f>
        <v>250148</v>
      </c>
      <c r="BV103">
        <f>VLOOKUP($A103,data1!$A$488:$AA$833,data1!U$486,FALSE)</f>
        <v>250616</v>
      </c>
      <c r="BW103">
        <f>VLOOKUP($A103,data1!$A$488:$AA$833,data1!V$486,FALSE)</f>
        <v>251047</v>
      </c>
      <c r="BX103">
        <f>VLOOKUP($A103,data1!$A$488:$AA$833,data1!W$486,FALSE)</f>
        <v>251394</v>
      </c>
      <c r="BY103">
        <f>VLOOKUP($A103,data1!$A$488:$AA$833,data1!X$486,FALSE)</f>
        <v>251605</v>
      </c>
      <c r="BZ103">
        <f>VLOOKUP($A103,data1!$A$488:$AA$833,data1!Y$486,FALSE)</f>
        <v>251690</v>
      </c>
      <c r="CA103">
        <f>VLOOKUP($A103,data1!$A$488:$AA$833,data1!Z$486,FALSE)</f>
        <v>251591</v>
      </c>
      <c r="CB103">
        <f>VLOOKUP($A103,data1!$A$488:$AA$833,data1!AA$486,FALSE)</f>
        <v>251325</v>
      </c>
    </row>
    <row r="104" spans="1:80" x14ac:dyDescent="0.3">
      <c r="A104" t="s">
        <v>190</v>
      </c>
      <c r="B104" s="25" t="str">
        <f>IFERROR(VLOOKUP($A104,class!$A$1:$B$455,2,FALSE),"")</f>
        <v>London Borough</v>
      </c>
      <c r="C104" s="25" t="str">
        <f>IFERROR(IFERROR(VLOOKUP($A104,classifications!$A$3:$C$336,3,FALSE),VLOOKUP($A104,classifications!$I$2:$K$28,3,FALSE)),"")</f>
        <v>Predominantly Urban</v>
      </c>
      <c r="D104">
        <f>VLOOKUP($A104,data!$A$8:$L$406,data!B$6,FALSE)</f>
        <v>217187</v>
      </c>
      <c r="E104">
        <f>VLOOKUP($A104,data!$A$8:$L$406,data!C$6,FALSE)</f>
        <v>219582</v>
      </c>
      <c r="F104">
        <f>VLOOKUP($A104,data!$A$8:$L$406,data!D$6,FALSE)</f>
        <v>223737</v>
      </c>
      <c r="G104">
        <f>VLOOKUP($A104,data!$A$8:$L$406,data!E$6,FALSE)</f>
        <v>225306</v>
      </c>
      <c r="H104">
        <f>VLOOKUP($A104,data!$A$8:$L$406,data!F$6,FALSE)</f>
        <v>229899</v>
      </c>
      <c r="I104">
        <f>VLOOKUP($A104,data!$A$8:$L$406,data!G$6,FALSE)</f>
        <v>238047</v>
      </c>
      <c r="J104">
        <f>VLOOKUP($A104,data!$A$8:$L$406,data!H$6,FALSE)</f>
        <v>241974</v>
      </c>
      <c r="K104">
        <f>VLOOKUP($A104,data!$A$8:$L$406,data!I$6,FALSE)</f>
        <v>244796</v>
      </c>
      <c r="L104">
        <f>VLOOKUP($A104,data!$A$8:$L$406,data!J$6,FALSE)</f>
        <v>255324</v>
      </c>
      <c r="M104">
        <f>VLOOKUP($A104,data!$A$8:$L$406,data!K$6,FALSE)</f>
        <v>261317</v>
      </c>
      <c r="N104">
        <f>VLOOKUP($A104,data!$A$8:$L$406,data!L$6,FALSE)</f>
        <v>269848</v>
      </c>
      <c r="O104">
        <f>VLOOKUP($A104,data!$A$8:$M$406,data!M$6,FALSE)</f>
        <v>205087</v>
      </c>
      <c r="P104">
        <f>VLOOKUP($A104,data!$A$610:$L$1008,data!B$608,FALSE)</f>
        <v>160809</v>
      </c>
      <c r="Q104">
        <f>VLOOKUP($A104,data!$A$610:$L$1008,data!C$608,FALSE)</f>
        <v>162189</v>
      </c>
      <c r="R104">
        <f>VLOOKUP($A104,data!$A$610:$L$1008,data!D$608,FALSE)</f>
        <v>163945</v>
      </c>
      <c r="S104">
        <f>VLOOKUP($A104,data!$A$610:$L$1008,data!E$608,FALSE)</f>
        <v>163380</v>
      </c>
      <c r="T104">
        <f>VLOOKUP($A104,data!$A$610:$L$1008,data!F$608,FALSE)</f>
        <v>165654</v>
      </c>
      <c r="U104">
        <f>VLOOKUP($A104,data!$A$610:$L$1008,data!G$608,FALSE)</f>
        <v>171193</v>
      </c>
      <c r="V104">
        <f>VLOOKUP($A104,data!$A$610:$L$1008,data!H$608,FALSE)</f>
        <v>173091</v>
      </c>
      <c r="W104">
        <f>VLOOKUP($A104,data!$A$610:$L$1008,data!I$608,FALSE)</f>
        <v>173900</v>
      </c>
      <c r="X104">
        <f>VLOOKUP($A104,data!$A$610:$L$1008,data!J$608,FALSE)</f>
        <v>181102</v>
      </c>
      <c r="Y104">
        <f>VLOOKUP($A104,data!$A$610:$L$1008,data!K$608,FALSE)</f>
        <v>184609</v>
      </c>
      <c r="Z104">
        <f>VLOOKUP($A104,data!$A$610:$L$1008,data!L$608,FALSE)</f>
        <v>190345</v>
      </c>
      <c r="AA104">
        <f>VLOOKUP($A104,data!$A$610:$M$1008,data!M$608,FALSE)</f>
        <v>153365</v>
      </c>
      <c r="AC104">
        <f>VLOOKUP($A104,data1!$A$8:$AA$353,data1!B$6,FALSE)</f>
        <v>255324</v>
      </c>
      <c r="AD104">
        <f>VLOOKUP($A104,data1!$A$8:$AA$353,data1!C$6,FALSE)</f>
        <v>260017</v>
      </c>
      <c r="AE104">
        <f>VLOOKUP($A104,data1!$A$8:$AA$353,data1!D$6,FALSE)</f>
        <v>264039</v>
      </c>
      <c r="AF104">
        <f>VLOOKUP($A104,data1!$A$8:$AA$353,data1!E$6,FALSE)</f>
        <v>267521</v>
      </c>
      <c r="AG104">
        <f>VLOOKUP($A104,data1!$A$8:$AA$353,data1!F$6,FALSE)</f>
        <v>270568</v>
      </c>
      <c r="AH104">
        <f>VLOOKUP($A104,data1!$A$8:$AA$353,data1!G$6,FALSE)</f>
        <v>273149</v>
      </c>
      <c r="AI104">
        <f>VLOOKUP($A104,data1!$A$8:$AA$353,data1!H$6,FALSE)</f>
        <v>275254</v>
      </c>
      <c r="AJ104">
        <f>VLOOKUP($A104,data1!$A$8:$AA$353,data1!I$6,FALSE)</f>
        <v>276986</v>
      </c>
      <c r="AK104">
        <f>VLOOKUP($A104,data1!$A$8:$AA$353,data1!J$6,FALSE)</f>
        <v>278672</v>
      </c>
      <c r="AL104">
        <f>VLOOKUP($A104,data1!$A$8:$AA$353,data1!K$6,FALSE)</f>
        <v>280332</v>
      </c>
      <c r="AM104">
        <f>VLOOKUP($A104,data1!$A$8:$AA$353,data1!L$6,FALSE)</f>
        <v>281928</v>
      </c>
      <c r="AN104">
        <f>VLOOKUP($A104,data1!$A$8:$AA$353,data1!M$6,FALSE)</f>
        <v>283477</v>
      </c>
      <c r="AO104">
        <f>VLOOKUP($A104,data1!$A$8:$AA$353,data1!N$6,FALSE)</f>
        <v>284985</v>
      </c>
      <c r="AP104">
        <f>VLOOKUP($A104,data1!$A$8:$AA$353,data1!O$6,FALSE)</f>
        <v>286442</v>
      </c>
      <c r="AQ104">
        <f>VLOOKUP($A104,data1!$A$8:$AA$353,data1!P$6,FALSE)</f>
        <v>287858</v>
      </c>
      <c r="AR104">
        <f>VLOOKUP($A104,data1!$A$8:$AA$353,data1!Q$6,FALSE)</f>
        <v>289287</v>
      </c>
      <c r="AS104">
        <f>VLOOKUP($A104,data1!$A$8:$AA$353,data1!R$6,FALSE)</f>
        <v>290713</v>
      </c>
      <c r="AT104">
        <f>VLOOKUP($A104,data1!$A$8:$AA$353,data1!S$6,FALSE)</f>
        <v>292105</v>
      </c>
      <c r="AU104">
        <f>VLOOKUP($A104,data1!$A$8:$AA$353,data1!T$6,FALSE)</f>
        <v>293423</v>
      </c>
      <c r="AV104">
        <f>VLOOKUP($A104,data1!$A$8:$AA$353,data1!U$6,FALSE)</f>
        <v>294700</v>
      </c>
      <c r="AW104">
        <f>VLOOKUP($A104,data1!$A$8:$AA$353,data1!V$6,FALSE)</f>
        <v>295929</v>
      </c>
      <c r="AX104">
        <f>VLOOKUP($A104,data1!$A$8:$AA$353,data1!W$6,FALSE)</f>
        <v>297143</v>
      </c>
      <c r="AY104">
        <f>VLOOKUP($A104,data1!$A$8:$AA$353,data1!X$6,FALSE)</f>
        <v>298302</v>
      </c>
      <c r="AZ104">
        <f>VLOOKUP($A104,data1!$A$8:$AA$353,data1!Y$6,FALSE)</f>
        <v>299395</v>
      </c>
      <c r="BA104">
        <f>VLOOKUP($A104,data1!$A$8:$AA$353,data1!Z$6,FALSE)</f>
        <v>300427</v>
      </c>
      <c r="BB104">
        <f>VLOOKUP($A104,data1!$A$8:$AA$353,data1!AA$6,FALSE)</f>
        <v>301411</v>
      </c>
      <c r="BC104">
        <f>VLOOKUP($A104,data1!$A$488:$AA$833,data1!B$486,FALSE)</f>
        <v>181102</v>
      </c>
      <c r="BD104">
        <f>VLOOKUP($A104,data1!$A$488:$AA$833,data1!C$486,FALSE)</f>
        <v>183651</v>
      </c>
      <c r="BE104">
        <f>VLOOKUP($A104,data1!$A$488:$AA$833,data1!D$486,FALSE)</f>
        <v>185782</v>
      </c>
      <c r="BF104">
        <f>VLOOKUP($A104,data1!$A$488:$AA$833,data1!E$486,FALSE)</f>
        <v>187507</v>
      </c>
      <c r="BG104">
        <f>VLOOKUP($A104,data1!$A$488:$AA$833,data1!F$486,FALSE)</f>
        <v>189148</v>
      </c>
      <c r="BH104">
        <f>VLOOKUP($A104,data1!$A$488:$AA$833,data1!G$486,FALSE)</f>
        <v>190417</v>
      </c>
      <c r="BI104">
        <f>VLOOKUP($A104,data1!$A$488:$AA$833,data1!H$486,FALSE)</f>
        <v>191397</v>
      </c>
      <c r="BJ104">
        <f>VLOOKUP($A104,data1!$A$488:$AA$833,data1!I$486,FALSE)</f>
        <v>192089</v>
      </c>
      <c r="BK104">
        <f>VLOOKUP($A104,data1!$A$488:$AA$833,data1!J$486,FALSE)</f>
        <v>192860</v>
      </c>
      <c r="BL104">
        <f>VLOOKUP($A104,data1!$A$488:$AA$833,data1!K$486,FALSE)</f>
        <v>193729</v>
      </c>
      <c r="BM104">
        <f>VLOOKUP($A104,data1!$A$488:$AA$833,data1!L$486,FALSE)</f>
        <v>194524</v>
      </c>
      <c r="BN104">
        <f>VLOOKUP($A104,data1!$A$488:$AA$833,data1!M$486,FALSE)</f>
        <v>195103</v>
      </c>
      <c r="BO104">
        <f>VLOOKUP($A104,data1!$A$488:$AA$833,data1!N$486,FALSE)</f>
        <v>195525</v>
      </c>
      <c r="BP104">
        <f>VLOOKUP($A104,data1!$A$488:$AA$833,data1!O$486,FALSE)</f>
        <v>195919</v>
      </c>
      <c r="BQ104">
        <f>VLOOKUP($A104,data1!$A$488:$AA$833,data1!P$486,FALSE)</f>
        <v>196285</v>
      </c>
      <c r="BR104">
        <f>VLOOKUP($A104,data1!$A$488:$AA$833,data1!Q$486,FALSE)</f>
        <v>196574</v>
      </c>
      <c r="BS104">
        <f>VLOOKUP($A104,data1!$A$488:$AA$833,data1!R$486,FALSE)</f>
        <v>196887</v>
      </c>
      <c r="BT104">
        <f>VLOOKUP($A104,data1!$A$488:$AA$833,data1!S$486,FALSE)</f>
        <v>197064</v>
      </c>
      <c r="BU104">
        <f>VLOOKUP($A104,data1!$A$488:$AA$833,data1!T$486,FALSE)</f>
        <v>197298</v>
      </c>
      <c r="BV104">
        <f>VLOOKUP($A104,data1!$A$488:$AA$833,data1!U$486,FALSE)</f>
        <v>197403</v>
      </c>
      <c r="BW104">
        <f>VLOOKUP($A104,data1!$A$488:$AA$833,data1!V$486,FALSE)</f>
        <v>197368</v>
      </c>
      <c r="BX104">
        <f>VLOOKUP($A104,data1!$A$488:$AA$833,data1!W$486,FALSE)</f>
        <v>197333</v>
      </c>
      <c r="BY104">
        <f>VLOOKUP($A104,data1!$A$488:$AA$833,data1!X$486,FALSE)</f>
        <v>197238</v>
      </c>
      <c r="BZ104">
        <f>VLOOKUP($A104,data1!$A$488:$AA$833,data1!Y$486,FALSE)</f>
        <v>197135</v>
      </c>
      <c r="CA104">
        <f>VLOOKUP($A104,data1!$A$488:$AA$833,data1!Z$486,FALSE)</f>
        <v>196968</v>
      </c>
      <c r="CB104">
        <f>VLOOKUP($A104,data1!$A$488:$AA$833,data1!AA$486,FALSE)</f>
        <v>196766</v>
      </c>
    </row>
    <row r="105" spans="1:80" x14ac:dyDescent="0.3">
      <c r="A105" t="s">
        <v>60</v>
      </c>
      <c r="B105" s="25" t="str">
        <f>IFERROR(VLOOKUP($A105,class!$A$1:$B$455,2,FALSE),"")</f>
        <v>London Borough</v>
      </c>
      <c r="C105" s="25" t="str">
        <f>IFERROR(IFERROR(VLOOKUP($A105,classifications!$A$3:$C$336,3,FALSE),VLOOKUP($A105,classifications!$I$2:$K$28,3,FALSE)),"")</f>
        <v>Predominantly Urban</v>
      </c>
      <c r="D105">
        <f>VLOOKUP($A105,data!$A$8:$L$406,data!B$6,FALSE)</f>
        <v>182838</v>
      </c>
      <c r="E105">
        <f>VLOOKUP($A105,data!$A$8:$L$406,data!C$6,FALSE)</f>
        <v>187029</v>
      </c>
      <c r="F105">
        <f>VLOOKUP($A105,data!$A$8:$L$406,data!D$6,FALSE)</f>
        <v>190663</v>
      </c>
      <c r="G105">
        <f>VLOOKUP($A105,data!$A$8:$L$406,data!E$6,FALSE)</f>
        <v>194576</v>
      </c>
      <c r="H105">
        <f>VLOOKUP($A105,data!$A$8:$L$406,data!F$6,FALSE)</f>
        <v>198650</v>
      </c>
      <c r="I105">
        <f>VLOOKUP($A105,data!$A$8:$L$406,data!G$6,FALSE)</f>
        <v>203101</v>
      </c>
      <c r="J105">
        <f>VLOOKUP($A105,data!$A$8:$L$406,data!H$6,FALSE)</f>
        <v>208182</v>
      </c>
      <c r="K105">
        <f>VLOOKUP($A105,data!$A$8:$L$406,data!I$6,FALSE)</f>
        <v>210711</v>
      </c>
      <c r="L105">
        <f>VLOOKUP($A105,data!$A$8:$L$406,data!J$6,FALSE)</f>
        <v>211998</v>
      </c>
      <c r="M105">
        <f>VLOOKUP($A105,data!$A$8:$L$406,data!K$6,FALSE)</f>
        <v>212906</v>
      </c>
      <c r="N105">
        <f>VLOOKUP($A105,data!$A$8:$L$406,data!L$6,FALSE)</f>
        <v>214107</v>
      </c>
      <c r="O105">
        <f>VLOOKUP($A105,data!$A$8:$M$406,data!M$6,FALSE)</f>
        <v>218534</v>
      </c>
      <c r="P105">
        <f>VLOOKUP($A105,data!$A$610:$L$1008,data!B$608,FALSE)</f>
        <v>116171</v>
      </c>
      <c r="Q105">
        <f>VLOOKUP($A105,data!$A$610:$L$1008,data!C$608,FALSE)</f>
        <v>119166</v>
      </c>
      <c r="R105">
        <f>VLOOKUP($A105,data!$A$610:$L$1008,data!D$608,FALSE)</f>
        <v>120718</v>
      </c>
      <c r="S105">
        <f>VLOOKUP($A105,data!$A$610:$L$1008,data!E$608,FALSE)</f>
        <v>122874</v>
      </c>
      <c r="T105">
        <f>VLOOKUP($A105,data!$A$610:$L$1008,data!F$608,FALSE)</f>
        <v>125635</v>
      </c>
      <c r="U105">
        <f>VLOOKUP($A105,data!$A$610:$L$1008,data!G$608,FALSE)</f>
        <v>128584</v>
      </c>
      <c r="V105">
        <f>VLOOKUP($A105,data!$A$610:$L$1008,data!H$608,FALSE)</f>
        <v>131749</v>
      </c>
      <c r="W105">
        <f>VLOOKUP($A105,data!$A$610:$L$1008,data!I$608,FALSE)</f>
        <v>133380</v>
      </c>
      <c r="X105">
        <f>VLOOKUP($A105,data!$A$610:$L$1008,data!J$608,FALSE)</f>
        <v>134378</v>
      </c>
      <c r="Y105">
        <f>VLOOKUP($A105,data!$A$610:$L$1008,data!K$608,FALSE)</f>
        <v>135145</v>
      </c>
      <c r="Z105">
        <f>VLOOKUP($A105,data!$A$610:$L$1008,data!L$608,FALSE)</f>
        <v>135749</v>
      </c>
      <c r="AA105">
        <f>VLOOKUP($A105,data!$A$610:$M$1008,data!M$608,FALSE)</f>
        <v>142565</v>
      </c>
      <c r="AC105">
        <f>VLOOKUP($A105,data1!$A$8:$AA$353,data1!B$6,FALSE)</f>
        <v>211998</v>
      </c>
      <c r="AD105">
        <f>VLOOKUP($A105,data1!$A$8:$AA$353,data1!C$6,FALSE)</f>
        <v>213423</v>
      </c>
      <c r="AE105">
        <f>VLOOKUP($A105,data1!$A$8:$AA$353,data1!D$6,FALSE)</f>
        <v>214681</v>
      </c>
      <c r="AF105">
        <f>VLOOKUP($A105,data1!$A$8:$AA$353,data1!E$6,FALSE)</f>
        <v>215836</v>
      </c>
      <c r="AG105">
        <f>VLOOKUP($A105,data1!$A$8:$AA$353,data1!F$6,FALSE)</f>
        <v>216826</v>
      </c>
      <c r="AH105">
        <f>VLOOKUP($A105,data1!$A$8:$AA$353,data1!G$6,FALSE)</f>
        <v>217667</v>
      </c>
      <c r="AI105">
        <f>VLOOKUP($A105,data1!$A$8:$AA$353,data1!H$6,FALSE)</f>
        <v>218299</v>
      </c>
      <c r="AJ105">
        <f>VLOOKUP($A105,data1!$A$8:$AA$353,data1!I$6,FALSE)</f>
        <v>218783</v>
      </c>
      <c r="AK105">
        <f>VLOOKUP($A105,data1!$A$8:$AA$353,data1!J$6,FALSE)</f>
        <v>219207</v>
      </c>
      <c r="AL105">
        <f>VLOOKUP($A105,data1!$A$8:$AA$353,data1!K$6,FALSE)</f>
        <v>219598</v>
      </c>
      <c r="AM105">
        <f>VLOOKUP($A105,data1!$A$8:$AA$353,data1!L$6,FALSE)</f>
        <v>220006</v>
      </c>
      <c r="AN105">
        <f>VLOOKUP($A105,data1!$A$8:$AA$353,data1!M$6,FALSE)</f>
        <v>220416</v>
      </c>
      <c r="AO105">
        <f>VLOOKUP($A105,data1!$A$8:$AA$353,data1!N$6,FALSE)</f>
        <v>220834</v>
      </c>
      <c r="AP105">
        <f>VLOOKUP($A105,data1!$A$8:$AA$353,data1!O$6,FALSE)</f>
        <v>221239</v>
      </c>
      <c r="AQ105">
        <f>VLOOKUP($A105,data1!$A$8:$AA$353,data1!P$6,FALSE)</f>
        <v>221670</v>
      </c>
      <c r="AR105">
        <f>VLOOKUP($A105,data1!$A$8:$AA$353,data1!Q$6,FALSE)</f>
        <v>222136</v>
      </c>
      <c r="AS105">
        <f>VLOOKUP($A105,data1!$A$8:$AA$353,data1!R$6,FALSE)</f>
        <v>222627</v>
      </c>
      <c r="AT105">
        <f>VLOOKUP($A105,data1!$A$8:$AA$353,data1!S$6,FALSE)</f>
        <v>223111</v>
      </c>
      <c r="AU105">
        <f>VLOOKUP($A105,data1!$A$8:$AA$353,data1!T$6,FALSE)</f>
        <v>223618</v>
      </c>
      <c r="AV105">
        <f>VLOOKUP($A105,data1!$A$8:$AA$353,data1!U$6,FALSE)</f>
        <v>224171</v>
      </c>
      <c r="AW105">
        <f>VLOOKUP($A105,data1!$A$8:$AA$353,data1!V$6,FALSE)</f>
        <v>224775</v>
      </c>
      <c r="AX105">
        <f>VLOOKUP($A105,data1!$A$8:$AA$353,data1!W$6,FALSE)</f>
        <v>225393</v>
      </c>
      <c r="AY105">
        <f>VLOOKUP($A105,data1!$A$8:$AA$353,data1!X$6,FALSE)</f>
        <v>226012</v>
      </c>
      <c r="AZ105">
        <f>VLOOKUP($A105,data1!$A$8:$AA$353,data1!Y$6,FALSE)</f>
        <v>226630</v>
      </c>
      <c r="BA105">
        <f>VLOOKUP($A105,data1!$A$8:$AA$353,data1!Z$6,FALSE)</f>
        <v>227250</v>
      </c>
      <c r="BB105">
        <f>VLOOKUP($A105,data1!$A$8:$AA$353,data1!AA$6,FALSE)</f>
        <v>227862</v>
      </c>
      <c r="BC105">
        <f>VLOOKUP($A105,data1!$A$488:$AA$833,data1!B$486,FALSE)</f>
        <v>134378</v>
      </c>
      <c r="BD105">
        <f>VLOOKUP($A105,data1!$A$488:$AA$833,data1!C$486,FALSE)</f>
        <v>135616</v>
      </c>
      <c r="BE105">
        <f>VLOOKUP($A105,data1!$A$488:$AA$833,data1!D$486,FALSE)</f>
        <v>136616</v>
      </c>
      <c r="BF105">
        <f>VLOOKUP($A105,data1!$A$488:$AA$833,data1!E$486,FALSE)</f>
        <v>137784</v>
      </c>
      <c r="BG105">
        <f>VLOOKUP($A105,data1!$A$488:$AA$833,data1!F$486,FALSE)</f>
        <v>138894</v>
      </c>
      <c r="BH105">
        <f>VLOOKUP($A105,data1!$A$488:$AA$833,data1!G$486,FALSE)</f>
        <v>140110</v>
      </c>
      <c r="BI105">
        <f>VLOOKUP($A105,data1!$A$488:$AA$833,data1!H$486,FALSE)</f>
        <v>141043</v>
      </c>
      <c r="BJ105">
        <f>VLOOKUP($A105,data1!$A$488:$AA$833,data1!I$486,FALSE)</f>
        <v>141692</v>
      </c>
      <c r="BK105">
        <f>VLOOKUP($A105,data1!$A$488:$AA$833,data1!J$486,FALSE)</f>
        <v>142330</v>
      </c>
      <c r="BL105">
        <f>VLOOKUP($A105,data1!$A$488:$AA$833,data1!K$486,FALSE)</f>
        <v>142811</v>
      </c>
      <c r="BM105">
        <f>VLOOKUP($A105,data1!$A$488:$AA$833,data1!L$486,FALSE)</f>
        <v>143402</v>
      </c>
      <c r="BN105">
        <f>VLOOKUP($A105,data1!$A$488:$AA$833,data1!M$486,FALSE)</f>
        <v>143915</v>
      </c>
      <c r="BO105">
        <f>VLOOKUP($A105,data1!$A$488:$AA$833,data1!N$486,FALSE)</f>
        <v>144296</v>
      </c>
      <c r="BP105">
        <f>VLOOKUP($A105,data1!$A$488:$AA$833,data1!O$486,FALSE)</f>
        <v>144566</v>
      </c>
      <c r="BQ105">
        <f>VLOOKUP($A105,data1!$A$488:$AA$833,data1!P$486,FALSE)</f>
        <v>144959</v>
      </c>
      <c r="BR105">
        <f>VLOOKUP($A105,data1!$A$488:$AA$833,data1!Q$486,FALSE)</f>
        <v>145276</v>
      </c>
      <c r="BS105">
        <f>VLOOKUP($A105,data1!$A$488:$AA$833,data1!R$486,FALSE)</f>
        <v>145509</v>
      </c>
      <c r="BT105">
        <f>VLOOKUP($A105,data1!$A$488:$AA$833,data1!S$486,FALSE)</f>
        <v>145494</v>
      </c>
      <c r="BU105">
        <f>VLOOKUP($A105,data1!$A$488:$AA$833,data1!T$486,FALSE)</f>
        <v>145491</v>
      </c>
      <c r="BV105">
        <f>VLOOKUP($A105,data1!$A$488:$AA$833,data1!U$486,FALSE)</f>
        <v>145520</v>
      </c>
      <c r="BW105">
        <f>VLOOKUP($A105,data1!$A$488:$AA$833,data1!V$486,FALSE)</f>
        <v>145562</v>
      </c>
      <c r="BX105">
        <f>VLOOKUP($A105,data1!$A$488:$AA$833,data1!W$486,FALSE)</f>
        <v>145554</v>
      </c>
      <c r="BY105">
        <f>VLOOKUP($A105,data1!$A$488:$AA$833,data1!X$486,FALSE)</f>
        <v>145511</v>
      </c>
      <c r="BZ105">
        <f>VLOOKUP($A105,data1!$A$488:$AA$833,data1!Y$486,FALSE)</f>
        <v>145470</v>
      </c>
      <c r="CA105">
        <f>VLOOKUP($A105,data1!$A$488:$AA$833,data1!Z$486,FALSE)</f>
        <v>145386</v>
      </c>
      <c r="CB105">
        <f>VLOOKUP($A105,data1!$A$488:$AA$833,data1!AA$486,FALSE)</f>
        <v>145283</v>
      </c>
    </row>
    <row r="106" spans="1:80" x14ac:dyDescent="0.3">
      <c r="A106" t="s">
        <v>70</v>
      </c>
      <c r="B106" s="25" t="str">
        <f>IFERROR(VLOOKUP($A106,class!$A$1:$B$455,2,FALSE),"")</f>
        <v>London Borough</v>
      </c>
      <c r="C106" s="25" t="str">
        <f>IFERROR(IFERROR(VLOOKUP($A106,classifications!$A$3:$C$336,3,FALSE),VLOOKUP($A106,classifications!$I$2:$K$28,3,FALSE)),"")</f>
        <v>Predominantly Urban</v>
      </c>
      <c r="D106">
        <f>VLOOKUP($A106,data!$A$8:$L$406,data!B$6,FALSE)</f>
        <v>351438</v>
      </c>
      <c r="E106">
        <f>VLOOKUP($A106,data!$A$8:$L$406,data!C$6,FALSE)</f>
        <v>357538</v>
      </c>
      <c r="F106">
        <f>VLOOKUP($A106,data!$A$8:$L$406,data!D$6,FALSE)</f>
        <v>363777</v>
      </c>
      <c r="G106">
        <f>VLOOKUP($A106,data!$A$8:$L$406,data!E$6,FALSE)</f>
        <v>368301</v>
      </c>
      <c r="H106">
        <f>VLOOKUP($A106,data!$A$8:$L$406,data!F$6,FALSE)</f>
        <v>373745</v>
      </c>
      <c r="I106">
        <f>VLOOKUP($A106,data!$A$8:$L$406,data!G$6,FALSE)</f>
        <v>378778</v>
      </c>
      <c r="J106">
        <f>VLOOKUP($A106,data!$A$8:$L$406,data!H$6,FALSE)</f>
        <v>384774</v>
      </c>
      <c r="K106">
        <f>VLOOKUP($A106,data!$A$8:$L$406,data!I$6,FALSE)</f>
        <v>387803</v>
      </c>
      <c r="L106">
        <f>VLOOKUP($A106,data!$A$8:$L$406,data!J$6,FALSE)</f>
        <v>392140</v>
      </c>
      <c r="M106">
        <f>VLOOKUP($A106,data!$A$8:$L$406,data!K$6,FALSE)</f>
        <v>395869</v>
      </c>
      <c r="N106">
        <f>VLOOKUP($A106,data!$A$8:$L$406,data!L$6,FALSE)</f>
        <v>399007</v>
      </c>
      <c r="O106">
        <f>VLOOKUP($A106,data!$A$8:$M$406,data!M$6,FALSE)</f>
        <v>388639</v>
      </c>
      <c r="P106">
        <f>VLOOKUP($A106,data!$A$610:$L$1008,data!B$608,FALSE)</f>
        <v>231634</v>
      </c>
      <c r="Q106">
        <f>VLOOKUP($A106,data!$A$610:$L$1008,data!C$608,FALSE)</f>
        <v>235392</v>
      </c>
      <c r="R106">
        <f>VLOOKUP($A106,data!$A$610:$L$1008,data!D$608,FALSE)</f>
        <v>237904</v>
      </c>
      <c r="S106">
        <f>VLOOKUP($A106,data!$A$610:$L$1008,data!E$608,FALSE)</f>
        <v>239962</v>
      </c>
      <c r="T106">
        <f>VLOOKUP($A106,data!$A$610:$L$1008,data!F$608,FALSE)</f>
        <v>242838</v>
      </c>
      <c r="U106">
        <f>VLOOKUP($A106,data!$A$610:$L$1008,data!G$608,FALSE)</f>
        <v>245697</v>
      </c>
      <c r="V106">
        <f>VLOOKUP($A106,data!$A$610:$L$1008,data!H$608,FALSE)</f>
        <v>249052</v>
      </c>
      <c r="W106">
        <f>VLOOKUP($A106,data!$A$610:$L$1008,data!I$608,FALSE)</f>
        <v>249882</v>
      </c>
      <c r="X106">
        <f>VLOOKUP($A106,data!$A$610:$L$1008,data!J$608,FALSE)</f>
        <v>251855</v>
      </c>
      <c r="Y106">
        <f>VLOOKUP($A106,data!$A$610:$L$1008,data!K$608,FALSE)</f>
        <v>254007</v>
      </c>
      <c r="Z106">
        <f>VLOOKUP($A106,data!$A$610:$L$1008,data!L$608,FALSE)</f>
        <v>255524</v>
      </c>
      <c r="AA106">
        <f>VLOOKUP($A106,data!$A$610:$M$1008,data!M$608,FALSE)</f>
        <v>252430</v>
      </c>
      <c r="AC106">
        <f>VLOOKUP($A106,data1!$A$8:$AA$353,data1!B$6,FALSE)</f>
        <v>392140</v>
      </c>
      <c r="AD106">
        <f>VLOOKUP($A106,data1!$A$8:$AA$353,data1!C$6,FALSE)</f>
        <v>395979</v>
      </c>
      <c r="AE106">
        <f>VLOOKUP($A106,data1!$A$8:$AA$353,data1!D$6,FALSE)</f>
        <v>399641</v>
      </c>
      <c r="AF106">
        <f>VLOOKUP($A106,data1!$A$8:$AA$353,data1!E$6,FALSE)</f>
        <v>403015</v>
      </c>
      <c r="AG106">
        <f>VLOOKUP($A106,data1!$A$8:$AA$353,data1!F$6,FALSE)</f>
        <v>406061</v>
      </c>
      <c r="AH106">
        <f>VLOOKUP($A106,data1!$A$8:$AA$353,data1!G$6,FALSE)</f>
        <v>408821</v>
      </c>
      <c r="AI106">
        <f>VLOOKUP($A106,data1!$A$8:$AA$353,data1!H$6,FALSE)</f>
        <v>411198</v>
      </c>
      <c r="AJ106">
        <f>VLOOKUP($A106,data1!$A$8:$AA$353,data1!I$6,FALSE)</f>
        <v>413257</v>
      </c>
      <c r="AK106">
        <f>VLOOKUP($A106,data1!$A$8:$AA$353,data1!J$6,FALSE)</f>
        <v>415201</v>
      </c>
      <c r="AL106">
        <f>VLOOKUP($A106,data1!$A$8:$AA$353,data1!K$6,FALSE)</f>
        <v>417054</v>
      </c>
      <c r="AM106">
        <f>VLOOKUP($A106,data1!$A$8:$AA$353,data1!L$6,FALSE)</f>
        <v>418856</v>
      </c>
      <c r="AN106">
        <f>VLOOKUP($A106,data1!$A$8:$AA$353,data1!M$6,FALSE)</f>
        <v>420572</v>
      </c>
      <c r="AO106">
        <f>VLOOKUP($A106,data1!$A$8:$AA$353,data1!N$6,FALSE)</f>
        <v>422214</v>
      </c>
      <c r="AP106">
        <f>VLOOKUP($A106,data1!$A$8:$AA$353,data1!O$6,FALSE)</f>
        <v>423773</v>
      </c>
      <c r="AQ106">
        <f>VLOOKUP($A106,data1!$A$8:$AA$353,data1!P$6,FALSE)</f>
        <v>425393</v>
      </c>
      <c r="AR106">
        <f>VLOOKUP($A106,data1!$A$8:$AA$353,data1!Q$6,FALSE)</f>
        <v>427054</v>
      </c>
      <c r="AS106">
        <f>VLOOKUP($A106,data1!$A$8:$AA$353,data1!R$6,FALSE)</f>
        <v>428700</v>
      </c>
      <c r="AT106">
        <f>VLOOKUP($A106,data1!$A$8:$AA$353,data1!S$6,FALSE)</f>
        <v>430291</v>
      </c>
      <c r="AU106">
        <f>VLOOKUP($A106,data1!$A$8:$AA$353,data1!T$6,FALSE)</f>
        <v>431862</v>
      </c>
      <c r="AV106">
        <f>VLOOKUP($A106,data1!$A$8:$AA$353,data1!U$6,FALSE)</f>
        <v>433455</v>
      </c>
      <c r="AW106">
        <f>VLOOKUP($A106,data1!$A$8:$AA$353,data1!V$6,FALSE)</f>
        <v>435109</v>
      </c>
      <c r="AX106">
        <f>VLOOKUP($A106,data1!$A$8:$AA$353,data1!W$6,FALSE)</f>
        <v>436755</v>
      </c>
      <c r="AY106">
        <f>VLOOKUP($A106,data1!$A$8:$AA$353,data1!X$6,FALSE)</f>
        <v>438375</v>
      </c>
      <c r="AZ106">
        <f>VLOOKUP($A106,data1!$A$8:$AA$353,data1!Y$6,FALSE)</f>
        <v>439977</v>
      </c>
      <c r="BA106">
        <f>VLOOKUP($A106,data1!$A$8:$AA$353,data1!Z$6,FALSE)</f>
        <v>441569</v>
      </c>
      <c r="BB106">
        <f>VLOOKUP($A106,data1!$A$8:$AA$353,data1!AA$6,FALSE)</f>
        <v>443146</v>
      </c>
      <c r="BC106">
        <f>VLOOKUP($A106,data1!$A$488:$AA$833,data1!B$486,FALSE)</f>
        <v>251855</v>
      </c>
      <c r="BD106">
        <f>VLOOKUP($A106,data1!$A$488:$AA$833,data1!C$486,FALSE)</f>
        <v>254096</v>
      </c>
      <c r="BE106">
        <f>VLOOKUP($A106,data1!$A$488:$AA$833,data1!D$486,FALSE)</f>
        <v>256044</v>
      </c>
      <c r="BF106">
        <f>VLOOKUP($A106,data1!$A$488:$AA$833,data1!E$486,FALSE)</f>
        <v>257856</v>
      </c>
      <c r="BG106">
        <f>VLOOKUP($A106,data1!$A$488:$AA$833,data1!F$486,FALSE)</f>
        <v>259658</v>
      </c>
      <c r="BH106">
        <f>VLOOKUP($A106,data1!$A$488:$AA$833,data1!G$486,FALSE)</f>
        <v>261238</v>
      </c>
      <c r="BI106">
        <f>VLOOKUP($A106,data1!$A$488:$AA$833,data1!H$486,FALSE)</f>
        <v>262691</v>
      </c>
      <c r="BJ106">
        <f>VLOOKUP($A106,data1!$A$488:$AA$833,data1!I$486,FALSE)</f>
        <v>263818</v>
      </c>
      <c r="BK106">
        <f>VLOOKUP($A106,data1!$A$488:$AA$833,data1!J$486,FALSE)</f>
        <v>264893</v>
      </c>
      <c r="BL106">
        <f>VLOOKUP($A106,data1!$A$488:$AA$833,data1!K$486,FALSE)</f>
        <v>266033</v>
      </c>
      <c r="BM106">
        <f>VLOOKUP($A106,data1!$A$488:$AA$833,data1!L$486,FALSE)</f>
        <v>267190</v>
      </c>
      <c r="BN106">
        <f>VLOOKUP($A106,data1!$A$488:$AA$833,data1!M$486,FALSE)</f>
        <v>267733</v>
      </c>
      <c r="BO106">
        <f>VLOOKUP($A106,data1!$A$488:$AA$833,data1!N$486,FALSE)</f>
        <v>268250</v>
      </c>
      <c r="BP106">
        <f>VLOOKUP($A106,data1!$A$488:$AA$833,data1!O$486,FALSE)</f>
        <v>268497</v>
      </c>
      <c r="BQ106">
        <f>VLOOKUP($A106,data1!$A$488:$AA$833,data1!P$486,FALSE)</f>
        <v>268953</v>
      </c>
      <c r="BR106">
        <f>VLOOKUP($A106,data1!$A$488:$AA$833,data1!Q$486,FALSE)</f>
        <v>269357</v>
      </c>
      <c r="BS106">
        <f>VLOOKUP($A106,data1!$A$488:$AA$833,data1!R$486,FALSE)</f>
        <v>269614</v>
      </c>
      <c r="BT106">
        <f>VLOOKUP($A106,data1!$A$488:$AA$833,data1!S$486,FALSE)</f>
        <v>269537</v>
      </c>
      <c r="BU106">
        <f>VLOOKUP($A106,data1!$A$488:$AA$833,data1!T$486,FALSE)</f>
        <v>269382</v>
      </c>
      <c r="BV106">
        <f>VLOOKUP($A106,data1!$A$488:$AA$833,data1!U$486,FALSE)</f>
        <v>269268</v>
      </c>
      <c r="BW106">
        <f>VLOOKUP($A106,data1!$A$488:$AA$833,data1!V$486,FALSE)</f>
        <v>269172</v>
      </c>
      <c r="BX106">
        <f>VLOOKUP($A106,data1!$A$488:$AA$833,data1!W$486,FALSE)</f>
        <v>269048</v>
      </c>
      <c r="BY106">
        <f>VLOOKUP($A106,data1!$A$488:$AA$833,data1!X$486,FALSE)</f>
        <v>268859</v>
      </c>
      <c r="BZ106">
        <f>VLOOKUP($A106,data1!$A$488:$AA$833,data1!Y$486,FALSE)</f>
        <v>268647</v>
      </c>
      <c r="CA106">
        <f>VLOOKUP($A106,data1!$A$488:$AA$833,data1!Z$486,FALSE)</f>
        <v>268392</v>
      </c>
      <c r="CB106">
        <f>VLOOKUP($A106,data1!$A$488:$AA$833,data1!AA$486,FALSE)</f>
        <v>268007</v>
      </c>
    </row>
    <row r="107" spans="1:80" x14ac:dyDescent="0.3">
      <c r="A107" t="s">
        <v>81</v>
      </c>
      <c r="B107" s="25" t="str">
        <f>IFERROR(VLOOKUP($A107,class!$A$1:$B$455,2,FALSE),"")</f>
        <v>London Borough</v>
      </c>
      <c r="C107" s="25" t="str">
        <f>IFERROR(IFERROR(VLOOKUP($A107,classifications!$A$3:$C$336,3,FALSE),VLOOKUP($A107,classifications!$I$2:$K$28,3,FALSE)),"")</f>
        <v>Predominantly Urban</v>
      </c>
      <c r="D107">
        <f>VLOOKUP($A107,data!$A$8:$L$406,data!B$6,FALSE)</f>
        <v>230711</v>
      </c>
      <c r="E107">
        <f>VLOOKUP($A107,data!$A$8:$L$406,data!C$6,FALSE)</f>
        <v>232774</v>
      </c>
      <c r="F107">
        <f>VLOOKUP($A107,data!$A$8:$L$406,data!D$6,FALSE)</f>
        <v>234308</v>
      </c>
      <c r="G107">
        <f>VLOOKUP($A107,data!$A$8:$L$406,data!E$6,FALSE)</f>
        <v>236816</v>
      </c>
      <c r="H107">
        <f>VLOOKUP($A107,data!$A$8:$L$406,data!F$6,FALSE)</f>
        <v>240016</v>
      </c>
      <c r="I107">
        <f>VLOOKUP($A107,data!$A$8:$L$406,data!G$6,FALSE)</f>
        <v>242387</v>
      </c>
      <c r="J107">
        <f>VLOOKUP($A107,data!$A$8:$L$406,data!H$6,FALSE)</f>
        <v>245095</v>
      </c>
      <c r="K107">
        <f>VLOOKUP($A107,data!$A$8:$L$406,data!I$6,FALSE)</f>
        <v>246124</v>
      </c>
      <c r="L107">
        <f>VLOOKUP($A107,data!$A$8:$L$406,data!J$6,FALSE)</f>
        <v>247258</v>
      </c>
      <c r="M107">
        <f>VLOOKUP($A107,data!$A$8:$L$406,data!K$6,FALSE)</f>
        <v>248287</v>
      </c>
      <c r="N107">
        <f>VLOOKUP($A107,data!$A$8:$L$406,data!L$6,FALSE)</f>
        <v>249301</v>
      </c>
      <c r="O107">
        <f>VLOOKUP($A107,data!$A$8:$M$406,data!M$6,FALSE)</f>
        <v>246543</v>
      </c>
      <c r="P107">
        <f>VLOOKUP($A107,data!$A$610:$L$1008,data!B$608,FALSE)</f>
        <v>146566</v>
      </c>
      <c r="Q107">
        <f>VLOOKUP($A107,data!$A$610:$L$1008,data!C$608,FALSE)</f>
        <v>147684</v>
      </c>
      <c r="R107">
        <f>VLOOKUP($A107,data!$A$610:$L$1008,data!D$608,FALSE)</f>
        <v>147720</v>
      </c>
      <c r="S107">
        <f>VLOOKUP($A107,data!$A$610:$L$1008,data!E$608,FALSE)</f>
        <v>148997</v>
      </c>
      <c r="T107">
        <f>VLOOKUP($A107,data!$A$610:$L$1008,data!F$608,FALSE)</f>
        <v>150836</v>
      </c>
      <c r="U107">
        <f>VLOOKUP($A107,data!$A$610:$L$1008,data!G$608,FALSE)</f>
        <v>152443</v>
      </c>
      <c r="V107">
        <f>VLOOKUP($A107,data!$A$610:$L$1008,data!H$608,FALSE)</f>
        <v>154320</v>
      </c>
      <c r="W107">
        <f>VLOOKUP($A107,data!$A$610:$L$1008,data!I$608,FALSE)</f>
        <v>154917</v>
      </c>
      <c r="X107">
        <f>VLOOKUP($A107,data!$A$610:$L$1008,data!J$608,FALSE)</f>
        <v>155514</v>
      </c>
      <c r="Y107">
        <f>VLOOKUP($A107,data!$A$610:$L$1008,data!K$608,FALSE)</f>
        <v>156000</v>
      </c>
      <c r="Z107">
        <f>VLOOKUP($A107,data!$A$610:$L$1008,data!L$608,FALSE)</f>
        <v>156646</v>
      </c>
      <c r="AA107">
        <f>VLOOKUP($A107,data!$A$610:$M$1008,data!M$608,FALSE)</f>
        <v>155014</v>
      </c>
      <c r="AC107">
        <f>VLOOKUP($A107,data1!$A$8:$AA$353,data1!B$6,FALSE)</f>
        <v>247258</v>
      </c>
      <c r="AD107">
        <f>VLOOKUP($A107,data1!$A$8:$AA$353,data1!C$6,FALSE)</f>
        <v>248428</v>
      </c>
      <c r="AE107">
        <f>VLOOKUP($A107,data1!$A$8:$AA$353,data1!D$6,FALSE)</f>
        <v>249590</v>
      </c>
      <c r="AF107">
        <f>VLOOKUP($A107,data1!$A$8:$AA$353,data1!E$6,FALSE)</f>
        <v>250759</v>
      </c>
      <c r="AG107">
        <f>VLOOKUP($A107,data1!$A$8:$AA$353,data1!F$6,FALSE)</f>
        <v>251931</v>
      </c>
      <c r="AH107">
        <f>VLOOKUP($A107,data1!$A$8:$AA$353,data1!G$6,FALSE)</f>
        <v>253078</v>
      </c>
      <c r="AI107">
        <f>VLOOKUP($A107,data1!$A$8:$AA$353,data1!H$6,FALSE)</f>
        <v>254156</v>
      </c>
      <c r="AJ107">
        <f>VLOOKUP($A107,data1!$A$8:$AA$353,data1!I$6,FALSE)</f>
        <v>255182</v>
      </c>
      <c r="AK107">
        <f>VLOOKUP($A107,data1!$A$8:$AA$353,data1!J$6,FALSE)</f>
        <v>256154</v>
      </c>
      <c r="AL107">
        <f>VLOOKUP($A107,data1!$A$8:$AA$353,data1!K$6,FALSE)</f>
        <v>257082</v>
      </c>
      <c r="AM107">
        <f>VLOOKUP($A107,data1!$A$8:$AA$353,data1!L$6,FALSE)</f>
        <v>258052</v>
      </c>
      <c r="AN107">
        <f>VLOOKUP($A107,data1!$A$8:$AA$353,data1!M$6,FALSE)</f>
        <v>259039</v>
      </c>
      <c r="AO107">
        <f>VLOOKUP($A107,data1!$A$8:$AA$353,data1!N$6,FALSE)</f>
        <v>259995</v>
      </c>
      <c r="AP107">
        <f>VLOOKUP($A107,data1!$A$8:$AA$353,data1!O$6,FALSE)</f>
        <v>260929</v>
      </c>
      <c r="AQ107">
        <f>VLOOKUP($A107,data1!$A$8:$AA$353,data1!P$6,FALSE)</f>
        <v>261905</v>
      </c>
      <c r="AR107">
        <f>VLOOKUP($A107,data1!$A$8:$AA$353,data1!Q$6,FALSE)</f>
        <v>262901</v>
      </c>
      <c r="AS107">
        <f>VLOOKUP($A107,data1!$A$8:$AA$353,data1!R$6,FALSE)</f>
        <v>263924</v>
      </c>
      <c r="AT107">
        <f>VLOOKUP($A107,data1!$A$8:$AA$353,data1!S$6,FALSE)</f>
        <v>264953</v>
      </c>
      <c r="AU107">
        <f>VLOOKUP($A107,data1!$A$8:$AA$353,data1!T$6,FALSE)</f>
        <v>265991</v>
      </c>
      <c r="AV107">
        <f>VLOOKUP($A107,data1!$A$8:$AA$353,data1!U$6,FALSE)</f>
        <v>267059</v>
      </c>
      <c r="AW107">
        <f>VLOOKUP($A107,data1!$A$8:$AA$353,data1!V$6,FALSE)</f>
        <v>268180</v>
      </c>
      <c r="AX107">
        <f>VLOOKUP($A107,data1!$A$8:$AA$353,data1!W$6,FALSE)</f>
        <v>269309</v>
      </c>
      <c r="AY107">
        <f>VLOOKUP($A107,data1!$A$8:$AA$353,data1!X$6,FALSE)</f>
        <v>270445</v>
      </c>
      <c r="AZ107">
        <f>VLOOKUP($A107,data1!$A$8:$AA$353,data1!Y$6,FALSE)</f>
        <v>271588</v>
      </c>
      <c r="BA107">
        <f>VLOOKUP($A107,data1!$A$8:$AA$353,data1!Z$6,FALSE)</f>
        <v>272739</v>
      </c>
      <c r="BB107">
        <f>VLOOKUP($A107,data1!$A$8:$AA$353,data1!AA$6,FALSE)</f>
        <v>273898</v>
      </c>
      <c r="BC107">
        <f>VLOOKUP($A107,data1!$A$488:$AA$833,data1!B$486,FALSE)</f>
        <v>155514</v>
      </c>
      <c r="BD107">
        <f>VLOOKUP($A107,data1!$A$488:$AA$833,data1!C$486,FALSE)</f>
        <v>156119</v>
      </c>
      <c r="BE107">
        <f>VLOOKUP($A107,data1!$A$488:$AA$833,data1!D$486,FALSE)</f>
        <v>156763</v>
      </c>
      <c r="BF107">
        <f>VLOOKUP($A107,data1!$A$488:$AA$833,data1!E$486,FALSE)</f>
        <v>157419</v>
      </c>
      <c r="BG107">
        <f>VLOOKUP($A107,data1!$A$488:$AA$833,data1!F$486,FALSE)</f>
        <v>158080</v>
      </c>
      <c r="BH107">
        <f>VLOOKUP($A107,data1!$A$488:$AA$833,data1!G$486,FALSE)</f>
        <v>158811</v>
      </c>
      <c r="BI107">
        <f>VLOOKUP($A107,data1!$A$488:$AA$833,data1!H$486,FALSE)</f>
        <v>159549</v>
      </c>
      <c r="BJ107">
        <f>VLOOKUP($A107,data1!$A$488:$AA$833,data1!I$486,FALSE)</f>
        <v>160037</v>
      </c>
      <c r="BK107">
        <f>VLOOKUP($A107,data1!$A$488:$AA$833,data1!J$486,FALSE)</f>
        <v>160404</v>
      </c>
      <c r="BL107">
        <f>VLOOKUP($A107,data1!$A$488:$AA$833,data1!K$486,FALSE)</f>
        <v>160821</v>
      </c>
      <c r="BM107">
        <f>VLOOKUP($A107,data1!$A$488:$AA$833,data1!L$486,FALSE)</f>
        <v>161371</v>
      </c>
      <c r="BN107">
        <f>VLOOKUP($A107,data1!$A$488:$AA$833,data1!M$486,FALSE)</f>
        <v>161656</v>
      </c>
      <c r="BO107">
        <f>VLOOKUP($A107,data1!$A$488:$AA$833,data1!N$486,FALSE)</f>
        <v>161982</v>
      </c>
      <c r="BP107">
        <f>VLOOKUP($A107,data1!$A$488:$AA$833,data1!O$486,FALSE)</f>
        <v>162259</v>
      </c>
      <c r="BQ107">
        <f>VLOOKUP($A107,data1!$A$488:$AA$833,data1!P$486,FALSE)</f>
        <v>162571</v>
      </c>
      <c r="BR107">
        <f>VLOOKUP($A107,data1!$A$488:$AA$833,data1!Q$486,FALSE)</f>
        <v>163006</v>
      </c>
      <c r="BS107">
        <f>VLOOKUP($A107,data1!$A$488:$AA$833,data1!R$486,FALSE)</f>
        <v>163373</v>
      </c>
      <c r="BT107">
        <f>VLOOKUP($A107,data1!$A$488:$AA$833,data1!S$486,FALSE)</f>
        <v>163578</v>
      </c>
      <c r="BU107">
        <f>VLOOKUP($A107,data1!$A$488:$AA$833,data1!T$486,FALSE)</f>
        <v>163897</v>
      </c>
      <c r="BV107">
        <f>VLOOKUP($A107,data1!$A$488:$AA$833,data1!U$486,FALSE)</f>
        <v>164307</v>
      </c>
      <c r="BW107">
        <f>VLOOKUP($A107,data1!$A$488:$AA$833,data1!V$486,FALSE)</f>
        <v>164708</v>
      </c>
      <c r="BX107">
        <f>VLOOKUP($A107,data1!$A$488:$AA$833,data1!W$486,FALSE)</f>
        <v>165165</v>
      </c>
      <c r="BY107">
        <f>VLOOKUP($A107,data1!$A$488:$AA$833,data1!X$486,FALSE)</f>
        <v>165617</v>
      </c>
      <c r="BZ107">
        <f>VLOOKUP($A107,data1!$A$488:$AA$833,data1!Y$486,FALSE)</f>
        <v>166014</v>
      </c>
      <c r="CA107">
        <f>VLOOKUP($A107,data1!$A$488:$AA$833,data1!Z$486,FALSE)</f>
        <v>166352</v>
      </c>
      <c r="CB107">
        <f>VLOOKUP($A107,data1!$A$488:$AA$833,data1!AA$486,FALSE)</f>
        <v>166577</v>
      </c>
    </row>
    <row r="108" spans="1:80" x14ac:dyDescent="0.3">
      <c r="A108" t="s">
        <v>89</v>
      </c>
      <c r="B108" s="25" t="str">
        <f>IFERROR(VLOOKUP($A108,class!$A$1:$B$455,2,FALSE),"")</f>
        <v>London Borough</v>
      </c>
      <c r="C108" s="25" t="str">
        <f>IFERROR(IFERROR(VLOOKUP($A108,classifications!$A$3:$C$336,3,FALSE),VLOOKUP($A108,classifications!$I$2:$K$28,3,FALSE)),"")</f>
        <v>Predominantly Urban</v>
      </c>
      <c r="D108">
        <f>VLOOKUP($A108,data!$A$8:$L$406,data!B$6,FALSE)</f>
        <v>304785</v>
      </c>
      <c r="E108">
        <f>VLOOKUP($A108,data!$A$8:$L$406,data!C$6,FALSE)</f>
        <v>312245</v>
      </c>
      <c r="F108">
        <f>VLOOKUP($A108,data!$A$8:$L$406,data!D$6,FALSE)</f>
        <v>314593</v>
      </c>
      <c r="G108">
        <f>VLOOKUP($A108,data!$A$8:$L$406,data!E$6,FALSE)</f>
        <v>317112</v>
      </c>
      <c r="H108">
        <f>VLOOKUP($A108,data!$A$8:$L$406,data!F$6,FALSE)</f>
        <v>320101</v>
      </c>
      <c r="I108">
        <f>VLOOKUP($A108,data!$A$8:$L$406,data!G$6,FALSE)</f>
        <v>323443</v>
      </c>
      <c r="J108">
        <f>VLOOKUP($A108,data!$A$8:$L$406,data!H$6,FALSE)</f>
        <v>326427</v>
      </c>
      <c r="K108">
        <f>VLOOKUP($A108,data!$A$8:$L$406,data!I$6,FALSE)</f>
        <v>329102</v>
      </c>
      <c r="L108">
        <f>VLOOKUP($A108,data!$A$8:$L$406,data!J$6,FALSE)</f>
        <v>330795</v>
      </c>
      <c r="M108">
        <f>VLOOKUP($A108,data!$A$8:$L$406,data!K$6,FALSE)</f>
        <v>329771</v>
      </c>
      <c r="N108">
        <f>VLOOKUP($A108,data!$A$8:$L$406,data!L$6,FALSE)</f>
        <v>327753</v>
      </c>
      <c r="O108">
        <f>VLOOKUP($A108,data!$A$8:$M$406,data!M$6,FALSE)</f>
        <v>338918</v>
      </c>
      <c r="P108">
        <f>VLOOKUP($A108,data!$A$610:$L$1008,data!B$608,FALSE)</f>
        <v>210783</v>
      </c>
      <c r="Q108">
        <f>VLOOKUP($A108,data!$A$610:$L$1008,data!C$608,FALSE)</f>
        <v>216488</v>
      </c>
      <c r="R108">
        <f>VLOOKUP($A108,data!$A$610:$L$1008,data!D$608,FALSE)</f>
        <v>216655</v>
      </c>
      <c r="S108">
        <f>VLOOKUP($A108,data!$A$610:$L$1008,data!E$608,FALSE)</f>
        <v>217483</v>
      </c>
      <c r="T108">
        <f>VLOOKUP($A108,data!$A$610:$L$1008,data!F$608,FALSE)</f>
        <v>218068</v>
      </c>
      <c r="U108">
        <f>VLOOKUP($A108,data!$A$610:$L$1008,data!G$608,FALSE)</f>
        <v>219217</v>
      </c>
      <c r="V108">
        <f>VLOOKUP($A108,data!$A$610:$L$1008,data!H$608,FALSE)</f>
        <v>219949</v>
      </c>
      <c r="W108">
        <f>VLOOKUP($A108,data!$A$610:$L$1008,data!I$608,FALSE)</f>
        <v>220418</v>
      </c>
      <c r="X108">
        <f>VLOOKUP($A108,data!$A$610:$L$1008,data!J$608,FALSE)</f>
        <v>220379</v>
      </c>
      <c r="Y108">
        <f>VLOOKUP($A108,data!$A$610:$L$1008,data!K$608,FALSE)</f>
        <v>218386</v>
      </c>
      <c r="Z108">
        <f>VLOOKUP($A108,data!$A$610:$L$1008,data!L$608,FALSE)</f>
        <v>215316</v>
      </c>
      <c r="AA108">
        <f>VLOOKUP($A108,data!$A$610:$M$1008,data!M$608,FALSE)</f>
        <v>234461</v>
      </c>
      <c r="AC108">
        <f>VLOOKUP($A108,data1!$A$8:$AA$353,data1!B$6,FALSE)</f>
        <v>330795</v>
      </c>
      <c r="AD108">
        <f>VLOOKUP($A108,data1!$A$8:$AA$353,data1!C$6,FALSE)</f>
        <v>333312</v>
      </c>
      <c r="AE108">
        <f>VLOOKUP($A108,data1!$A$8:$AA$353,data1!D$6,FALSE)</f>
        <v>335439</v>
      </c>
      <c r="AF108">
        <f>VLOOKUP($A108,data1!$A$8:$AA$353,data1!E$6,FALSE)</f>
        <v>337289</v>
      </c>
      <c r="AG108">
        <f>VLOOKUP($A108,data1!$A$8:$AA$353,data1!F$6,FALSE)</f>
        <v>338873</v>
      </c>
      <c r="AH108">
        <f>VLOOKUP($A108,data1!$A$8:$AA$353,data1!G$6,FALSE)</f>
        <v>340152</v>
      </c>
      <c r="AI108">
        <f>VLOOKUP($A108,data1!$A$8:$AA$353,data1!H$6,FALSE)</f>
        <v>341165</v>
      </c>
      <c r="AJ108">
        <f>VLOOKUP($A108,data1!$A$8:$AA$353,data1!I$6,FALSE)</f>
        <v>341952</v>
      </c>
      <c r="AK108">
        <f>VLOOKUP($A108,data1!$A$8:$AA$353,data1!J$6,FALSE)</f>
        <v>342781</v>
      </c>
      <c r="AL108">
        <f>VLOOKUP($A108,data1!$A$8:$AA$353,data1!K$6,FALSE)</f>
        <v>343647</v>
      </c>
      <c r="AM108">
        <f>VLOOKUP($A108,data1!$A$8:$AA$353,data1!L$6,FALSE)</f>
        <v>344549</v>
      </c>
      <c r="AN108">
        <f>VLOOKUP($A108,data1!$A$8:$AA$353,data1!M$6,FALSE)</f>
        <v>345491</v>
      </c>
      <c r="AO108">
        <f>VLOOKUP($A108,data1!$A$8:$AA$353,data1!N$6,FALSE)</f>
        <v>346460</v>
      </c>
      <c r="AP108">
        <f>VLOOKUP($A108,data1!$A$8:$AA$353,data1!O$6,FALSE)</f>
        <v>347419</v>
      </c>
      <c r="AQ108">
        <f>VLOOKUP($A108,data1!$A$8:$AA$353,data1!P$6,FALSE)</f>
        <v>348389</v>
      </c>
      <c r="AR108">
        <f>VLOOKUP($A108,data1!$A$8:$AA$353,data1!Q$6,FALSE)</f>
        <v>349377</v>
      </c>
      <c r="AS108">
        <f>VLOOKUP($A108,data1!$A$8:$AA$353,data1!R$6,FALSE)</f>
        <v>350380</v>
      </c>
      <c r="AT108">
        <f>VLOOKUP($A108,data1!$A$8:$AA$353,data1!S$6,FALSE)</f>
        <v>351371</v>
      </c>
      <c r="AU108">
        <f>VLOOKUP($A108,data1!$A$8:$AA$353,data1!T$6,FALSE)</f>
        <v>352343</v>
      </c>
      <c r="AV108">
        <f>VLOOKUP($A108,data1!$A$8:$AA$353,data1!U$6,FALSE)</f>
        <v>353321</v>
      </c>
      <c r="AW108">
        <f>VLOOKUP($A108,data1!$A$8:$AA$353,data1!V$6,FALSE)</f>
        <v>354293</v>
      </c>
      <c r="AX108">
        <f>VLOOKUP($A108,data1!$A$8:$AA$353,data1!W$6,FALSE)</f>
        <v>355245</v>
      </c>
      <c r="AY108">
        <f>VLOOKUP($A108,data1!$A$8:$AA$353,data1!X$6,FALSE)</f>
        <v>356152</v>
      </c>
      <c r="AZ108">
        <f>VLOOKUP($A108,data1!$A$8:$AA$353,data1!Y$6,FALSE)</f>
        <v>357012</v>
      </c>
      <c r="BA108">
        <f>VLOOKUP($A108,data1!$A$8:$AA$353,data1!Z$6,FALSE)</f>
        <v>357832</v>
      </c>
      <c r="BB108">
        <f>VLOOKUP($A108,data1!$A$8:$AA$353,data1!AA$6,FALSE)</f>
        <v>358618</v>
      </c>
      <c r="BC108">
        <f>VLOOKUP($A108,data1!$A$488:$AA$833,data1!B$486,FALSE)</f>
        <v>220379</v>
      </c>
      <c r="BD108">
        <f>VLOOKUP($A108,data1!$A$488:$AA$833,data1!C$486,FALSE)</f>
        <v>221395</v>
      </c>
      <c r="BE108">
        <f>VLOOKUP($A108,data1!$A$488:$AA$833,data1!D$486,FALSE)</f>
        <v>222047</v>
      </c>
      <c r="BF108">
        <f>VLOOKUP($A108,data1!$A$488:$AA$833,data1!E$486,FALSE)</f>
        <v>222370</v>
      </c>
      <c r="BG108">
        <f>VLOOKUP($A108,data1!$A$488:$AA$833,data1!F$486,FALSE)</f>
        <v>222897</v>
      </c>
      <c r="BH108">
        <f>VLOOKUP($A108,data1!$A$488:$AA$833,data1!G$486,FALSE)</f>
        <v>222984</v>
      </c>
      <c r="BI108">
        <f>VLOOKUP($A108,data1!$A$488:$AA$833,data1!H$486,FALSE)</f>
        <v>222955</v>
      </c>
      <c r="BJ108">
        <f>VLOOKUP($A108,data1!$A$488:$AA$833,data1!I$486,FALSE)</f>
        <v>222661</v>
      </c>
      <c r="BK108">
        <f>VLOOKUP($A108,data1!$A$488:$AA$833,data1!J$486,FALSE)</f>
        <v>222622</v>
      </c>
      <c r="BL108">
        <f>VLOOKUP($A108,data1!$A$488:$AA$833,data1!K$486,FALSE)</f>
        <v>222590</v>
      </c>
      <c r="BM108">
        <f>VLOOKUP($A108,data1!$A$488:$AA$833,data1!L$486,FALSE)</f>
        <v>222862</v>
      </c>
      <c r="BN108">
        <f>VLOOKUP($A108,data1!$A$488:$AA$833,data1!M$486,FALSE)</f>
        <v>222985</v>
      </c>
      <c r="BO108">
        <f>VLOOKUP($A108,data1!$A$488:$AA$833,data1!N$486,FALSE)</f>
        <v>223049</v>
      </c>
      <c r="BP108">
        <f>VLOOKUP($A108,data1!$A$488:$AA$833,data1!O$486,FALSE)</f>
        <v>223088</v>
      </c>
      <c r="BQ108">
        <f>VLOOKUP($A108,data1!$A$488:$AA$833,data1!P$486,FALSE)</f>
        <v>223263</v>
      </c>
      <c r="BR108">
        <f>VLOOKUP($A108,data1!$A$488:$AA$833,data1!Q$486,FALSE)</f>
        <v>223308</v>
      </c>
      <c r="BS108">
        <f>VLOOKUP($A108,data1!$A$488:$AA$833,data1!R$486,FALSE)</f>
        <v>223214</v>
      </c>
      <c r="BT108">
        <f>VLOOKUP($A108,data1!$A$488:$AA$833,data1!S$486,FALSE)</f>
        <v>222952</v>
      </c>
      <c r="BU108">
        <f>VLOOKUP($A108,data1!$A$488:$AA$833,data1!T$486,FALSE)</f>
        <v>222655</v>
      </c>
      <c r="BV108">
        <f>VLOOKUP($A108,data1!$A$488:$AA$833,data1!U$486,FALSE)</f>
        <v>222303</v>
      </c>
      <c r="BW108">
        <f>VLOOKUP($A108,data1!$A$488:$AA$833,data1!V$486,FALSE)</f>
        <v>221906</v>
      </c>
      <c r="BX108">
        <f>VLOOKUP($A108,data1!$A$488:$AA$833,data1!W$486,FALSE)</f>
        <v>221527</v>
      </c>
      <c r="BY108">
        <f>VLOOKUP($A108,data1!$A$488:$AA$833,data1!X$486,FALSE)</f>
        <v>221115</v>
      </c>
      <c r="BZ108">
        <f>VLOOKUP($A108,data1!$A$488:$AA$833,data1!Y$486,FALSE)</f>
        <v>220663</v>
      </c>
      <c r="CA108">
        <f>VLOOKUP($A108,data1!$A$488:$AA$833,data1!Z$486,FALSE)</f>
        <v>220186</v>
      </c>
      <c r="CB108">
        <f>VLOOKUP($A108,data1!$A$488:$AA$833,data1!AA$486,FALSE)</f>
        <v>219677</v>
      </c>
    </row>
    <row r="109" spans="1:80" x14ac:dyDescent="0.3">
      <c r="A109" t="s">
        <v>100</v>
      </c>
      <c r="B109" s="25" t="str">
        <f>IFERROR(VLOOKUP($A109,class!$A$1:$B$455,2,FALSE),"")</f>
        <v>London Borough</v>
      </c>
      <c r="C109" s="25" t="str">
        <f>IFERROR(IFERROR(VLOOKUP($A109,classifications!$A$3:$C$336,3,FALSE),VLOOKUP($A109,classifications!$I$2:$K$28,3,FALSE)),"")</f>
        <v>Predominantly Urban</v>
      </c>
      <c r="D109">
        <f>VLOOKUP($A109,data!$A$8:$L$406,data!B$6,FALSE)</f>
        <v>308560</v>
      </c>
      <c r="E109">
        <f>VLOOKUP($A109,data!$A$8:$L$406,data!C$6,FALSE)</f>
        <v>310554</v>
      </c>
      <c r="F109">
        <f>VLOOKUP($A109,data!$A$8:$L$406,data!D$6,FALSE)</f>
        <v>314039</v>
      </c>
      <c r="G109">
        <f>VLOOKUP($A109,data!$A$8:$L$406,data!E$6,FALSE)</f>
        <v>318167</v>
      </c>
      <c r="H109">
        <f>VLOOKUP($A109,data!$A$8:$L$406,data!F$6,FALSE)</f>
        <v>321602</v>
      </c>
      <c r="I109">
        <f>VLOOKUP($A109,data!$A$8:$L$406,data!G$6,FALSE)</f>
        <v>325303</v>
      </c>
      <c r="J109">
        <f>VLOOKUP($A109,data!$A$8:$L$406,data!H$6,FALSE)</f>
        <v>327580</v>
      </c>
      <c r="K109">
        <f>VLOOKUP($A109,data!$A$8:$L$406,data!I$6,FALSE)</f>
        <v>329391</v>
      </c>
      <c r="L109">
        <f>VLOOKUP($A109,data!$A$8:$L$406,data!J$6,FALSE)</f>
        <v>331096</v>
      </c>
      <c r="M109">
        <f>VLOOKUP($A109,data!$A$8:$L$406,data!K$6,FALSE)</f>
        <v>332336</v>
      </c>
      <c r="N109">
        <f>VLOOKUP($A109,data!$A$8:$L$406,data!L$6,FALSE)</f>
        <v>332752</v>
      </c>
      <c r="O109">
        <f>VLOOKUP($A109,data!$A$8:$M$406,data!M$6,FALSE)</f>
        <v>329830</v>
      </c>
      <c r="P109">
        <f>VLOOKUP($A109,data!$A$610:$L$1008,data!B$608,FALSE)</f>
        <v>196507</v>
      </c>
      <c r="Q109">
        <f>VLOOKUP($A109,data!$A$610:$L$1008,data!C$608,FALSE)</f>
        <v>197398</v>
      </c>
      <c r="R109">
        <f>VLOOKUP($A109,data!$A$610:$L$1008,data!D$608,FALSE)</f>
        <v>197992</v>
      </c>
      <c r="S109">
        <f>VLOOKUP($A109,data!$A$610:$L$1008,data!E$608,FALSE)</f>
        <v>200059</v>
      </c>
      <c r="T109">
        <f>VLOOKUP($A109,data!$A$610:$L$1008,data!F$608,FALSE)</f>
        <v>201550</v>
      </c>
      <c r="U109">
        <f>VLOOKUP($A109,data!$A$610:$L$1008,data!G$608,FALSE)</f>
        <v>203932</v>
      </c>
      <c r="V109">
        <f>VLOOKUP($A109,data!$A$610:$L$1008,data!H$608,FALSE)</f>
        <v>204412</v>
      </c>
      <c r="W109">
        <f>VLOOKUP($A109,data!$A$610:$L$1008,data!I$608,FALSE)</f>
        <v>205143</v>
      </c>
      <c r="X109">
        <f>VLOOKUP($A109,data!$A$610:$L$1008,data!J$608,FALSE)</f>
        <v>205493</v>
      </c>
      <c r="Y109">
        <f>VLOOKUP($A109,data!$A$610:$L$1008,data!K$608,FALSE)</f>
        <v>206398</v>
      </c>
      <c r="Z109">
        <f>VLOOKUP($A109,data!$A$610:$L$1008,data!L$608,FALSE)</f>
        <v>206779</v>
      </c>
      <c r="AA109">
        <f>VLOOKUP($A109,data!$A$610:$M$1008,data!M$608,FALSE)</f>
        <v>206769</v>
      </c>
      <c r="AC109">
        <f>VLOOKUP($A109,data1!$A$8:$AA$353,data1!B$6,FALSE)</f>
        <v>331096</v>
      </c>
      <c r="AD109">
        <f>VLOOKUP($A109,data1!$A$8:$AA$353,data1!C$6,FALSE)</f>
        <v>332838</v>
      </c>
      <c r="AE109">
        <f>VLOOKUP($A109,data1!$A$8:$AA$353,data1!D$6,FALSE)</f>
        <v>334612</v>
      </c>
      <c r="AF109">
        <f>VLOOKUP($A109,data1!$A$8:$AA$353,data1!E$6,FALSE)</f>
        <v>336488</v>
      </c>
      <c r="AG109">
        <f>VLOOKUP($A109,data1!$A$8:$AA$353,data1!F$6,FALSE)</f>
        <v>338250</v>
      </c>
      <c r="AH109">
        <f>VLOOKUP($A109,data1!$A$8:$AA$353,data1!G$6,FALSE)</f>
        <v>339883</v>
      </c>
      <c r="AI109">
        <f>VLOOKUP($A109,data1!$A$8:$AA$353,data1!H$6,FALSE)</f>
        <v>341419</v>
      </c>
      <c r="AJ109">
        <f>VLOOKUP($A109,data1!$A$8:$AA$353,data1!I$6,FALSE)</f>
        <v>342802</v>
      </c>
      <c r="AK109">
        <f>VLOOKUP($A109,data1!$A$8:$AA$353,data1!J$6,FALSE)</f>
        <v>344109</v>
      </c>
      <c r="AL109">
        <f>VLOOKUP($A109,data1!$A$8:$AA$353,data1!K$6,FALSE)</f>
        <v>345350</v>
      </c>
      <c r="AM109">
        <f>VLOOKUP($A109,data1!$A$8:$AA$353,data1!L$6,FALSE)</f>
        <v>346563</v>
      </c>
      <c r="AN109">
        <f>VLOOKUP($A109,data1!$A$8:$AA$353,data1!M$6,FALSE)</f>
        <v>347723</v>
      </c>
      <c r="AO109">
        <f>VLOOKUP($A109,data1!$A$8:$AA$353,data1!N$6,FALSE)</f>
        <v>348844</v>
      </c>
      <c r="AP109">
        <f>VLOOKUP($A109,data1!$A$8:$AA$353,data1!O$6,FALSE)</f>
        <v>349873</v>
      </c>
      <c r="AQ109">
        <f>VLOOKUP($A109,data1!$A$8:$AA$353,data1!P$6,FALSE)</f>
        <v>350952</v>
      </c>
      <c r="AR109">
        <f>VLOOKUP($A109,data1!$A$8:$AA$353,data1!Q$6,FALSE)</f>
        <v>352055</v>
      </c>
      <c r="AS109">
        <f>VLOOKUP($A109,data1!$A$8:$AA$353,data1!R$6,FALSE)</f>
        <v>353152</v>
      </c>
      <c r="AT109">
        <f>VLOOKUP($A109,data1!$A$8:$AA$353,data1!S$6,FALSE)</f>
        <v>354187</v>
      </c>
      <c r="AU109">
        <f>VLOOKUP($A109,data1!$A$8:$AA$353,data1!T$6,FALSE)</f>
        <v>355237</v>
      </c>
      <c r="AV109">
        <f>VLOOKUP($A109,data1!$A$8:$AA$353,data1!U$6,FALSE)</f>
        <v>356347</v>
      </c>
      <c r="AW109">
        <f>VLOOKUP($A109,data1!$A$8:$AA$353,data1!V$6,FALSE)</f>
        <v>357570</v>
      </c>
      <c r="AX109">
        <f>VLOOKUP($A109,data1!$A$8:$AA$353,data1!W$6,FALSE)</f>
        <v>358814</v>
      </c>
      <c r="AY109">
        <f>VLOOKUP($A109,data1!$A$8:$AA$353,data1!X$6,FALSE)</f>
        <v>360078</v>
      </c>
      <c r="AZ109">
        <f>VLOOKUP($A109,data1!$A$8:$AA$353,data1!Y$6,FALSE)</f>
        <v>361368</v>
      </c>
      <c r="BA109">
        <f>VLOOKUP($A109,data1!$A$8:$AA$353,data1!Z$6,FALSE)</f>
        <v>362696</v>
      </c>
      <c r="BB109">
        <f>VLOOKUP($A109,data1!$A$8:$AA$353,data1!AA$6,FALSE)</f>
        <v>364054</v>
      </c>
      <c r="BC109">
        <f>VLOOKUP($A109,data1!$A$488:$AA$833,data1!B$486,FALSE)</f>
        <v>205493</v>
      </c>
      <c r="BD109">
        <f>VLOOKUP($A109,data1!$A$488:$AA$833,data1!C$486,FALSE)</f>
        <v>206290</v>
      </c>
      <c r="BE109">
        <f>VLOOKUP($A109,data1!$A$488:$AA$833,data1!D$486,FALSE)</f>
        <v>207273</v>
      </c>
      <c r="BF109">
        <f>VLOOKUP($A109,data1!$A$488:$AA$833,data1!E$486,FALSE)</f>
        <v>208345</v>
      </c>
      <c r="BG109">
        <f>VLOOKUP($A109,data1!$A$488:$AA$833,data1!F$486,FALSE)</f>
        <v>209395</v>
      </c>
      <c r="BH109">
        <f>VLOOKUP($A109,data1!$A$488:$AA$833,data1!G$486,FALSE)</f>
        <v>210305</v>
      </c>
      <c r="BI109">
        <f>VLOOKUP($A109,data1!$A$488:$AA$833,data1!H$486,FALSE)</f>
        <v>211285</v>
      </c>
      <c r="BJ109">
        <f>VLOOKUP($A109,data1!$A$488:$AA$833,data1!I$486,FALSE)</f>
        <v>211988</v>
      </c>
      <c r="BK109">
        <f>VLOOKUP($A109,data1!$A$488:$AA$833,data1!J$486,FALSE)</f>
        <v>212609</v>
      </c>
      <c r="BL109">
        <f>VLOOKUP($A109,data1!$A$488:$AA$833,data1!K$486,FALSE)</f>
        <v>213160</v>
      </c>
      <c r="BM109">
        <f>VLOOKUP($A109,data1!$A$488:$AA$833,data1!L$486,FALSE)</f>
        <v>213906</v>
      </c>
      <c r="BN109">
        <f>VLOOKUP($A109,data1!$A$488:$AA$833,data1!M$486,FALSE)</f>
        <v>214225</v>
      </c>
      <c r="BO109">
        <f>VLOOKUP($A109,data1!$A$488:$AA$833,data1!N$486,FALSE)</f>
        <v>214412</v>
      </c>
      <c r="BP109">
        <f>VLOOKUP($A109,data1!$A$488:$AA$833,data1!O$486,FALSE)</f>
        <v>214578</v>
      </c>
      <c r="BQ109">
        <f>VLOOKUP($A109,data1!$A$488:$AA$833,data1!P$486,FALSE)</f>
        <v>214936</v>
      </c>
      <c r="BR109">
        <f>VLOOKUP($A109,data1!$A$488:$AA$833,data1!Q$486,FALSE)</f>
        <v>215350</v>
      </c>
      <c r="BS109">
        <f>VLOOKUP($A109,data1!$A$488:$AA$833,data1!R$486,FALSE)</f>
        <v>215660</v>
      </c>
      <c r="BT109">
        <f>VLOOKUP($A109,data1!$A$488:$AA$833,data1!S$486,FALSE)</f>
        <v>215729</v>
      </c>
      <c r="BU109">
        <f>VLOOKUP($A109,data1!$A$488:$AA$833,data1!T$486,FALSE)</f>
        <v>215855</v>
      </c>
      <c r="BV109">
        <f>VLOOKUP($A109,data1!$A$488:$AA$833,data1!U$486,FALSE)</f>
        <v>216092</v>
      </c>
      <c r="BW109">
        <f>VLOOKUP($A109,data1!$A$488:$AA$833,data1!V$486,FALSE)</f>
        <v>216381</v>
      </c>
      <c r="BX109">
        <f>VLOOKUP($A109,data1!$A$488:$AA$833,data1!W$486,FALSE)</f>
        <v>216699</v>
      </c>
      <c r="BY109">
        <f>VLOOKUP($A109,data1!$A$488:$AA$833,data1!X$486,FALSE)</f>
        <v>216953</v>
      </c>
      <c r="BZ109">
        <f>VLOOKUP($A109,data1!$A$488:$AA$833,data1!Y$486,FALSE)</f>
        <v>217182</v>
      </c>
      <c r="CA109">
        <f>VLOOKUP($A109,data1!$A$488:$AA$833,data1!Z$486,FALSE)</f>
        <v>217328</v>
      </c>
      <c r="CB109">
        <f>VLOOKUP($A109,data1!$A$488:$AA$833,data1!AA$486,FALSE)</f>
        <v>217350</v>
      </c>
    </row>
    <row r="110" spans="1:80" x14ac:dyDescent="0.3">
      <c r="A110" t="s">
        <v>121</v>
      </c>
      <c r="B110" s="25" t="str">
        <f>IFERROR(VLOOKUP($A110,class!$A$1:$B$455,2,FALSE),"")</f>
        <v>London Borough</v>
      </c>
      <c r="C110" s="25" t="str">
        <f>IFERROR(IFERROR(VLOOKUP($A110,classifications!$A$3:$C$336,3,FALSE),VLOOKUP($A110,classifications!$I$2:$K$28,3,FALSE)),"")</f>
        <v>Predominantly Urban</v>
      </c>
      <c r="D110">
        <f>VLOOKUP($A110,data!$A$8:$L$406,data!B$6,FALSE)</f>
        <v>357951</v>
      </c>
      <c r="E110">
        <f>VLOOKUP($A110,data!$A$8:$L$406,data!C$6,FALSE)</f>
        <v>364815</v>
      </c>
      <c r="F110">
        <f>VLOOKUP($A110,data!$A$8:$L$406,data!D$6,FALSE)</f>
        <v>369189</v>
      </c>
      <c r="G110">
        <f>VLOOKUP($A110,data!$A$8:$L$406,data!E$6,FALSE)</f>
        <v>373628</v>
      </c>
      <c r="H110">
        <f>VLOOKUP($A110,data!$A$8:$L$406,data!F$6,FALSE)</f>
        <v>377073</v>
      </c>
      <c r="I110">
        <f>VLOOKUP($A110,data!$A$8:$L$406,data!G$6,FALSE)</f>
        <v>380070</v>
      </c>
      <c r="J110">
        <f>VLOOKUP($A110,data!$A$8:$L$406,data!H$6,FALSE)</f>
        <v>383301</v>
      </c>
      <c r="K110">
        <f>VLOOKUP($A110,data!$A$8:$L$406,data!I$6,FALSE)</f>
        <v>384837</v>
      </c>
      <c r="L110">
        <f>VLOOKUP($A110,data!$A$8:$L$406,data!J$6,FALSE)</f>
        <v>385346</v>
      </c>
      <c r="M110">
        <f>VLOOKUP($A110,data!$A$8:$L$406,data!K$6,FALSE)</f>
        <v>386710</v>
      </c>
      <c r="N110">
        <f>VLOOKUP($A110,data!$A$8:$L$406,data!L$6,FALSE)</f>
        <v>388563</v>
      </c>
      <c r="O110">
        <f>VLOOKUP($A110,data!$A$8:$M$406,data!M$6,FALSE)</f>
        <v>390506</v>
      </c>
      <c r="P110">
        <f>VLOOKUP($A110,data!$A$610:$L$1008,data!B$608,FALSE)</f>
        <v>236687</v>
      </c>
      <c r="Q110">
        <f>VLOOKUP($A110,data!$A$610:$L$1008,data!C$608,FALSE)</f>
        <v>240851</v>
      </c>
      <c r="R110">
        <f>VLOOKUP($A110,data!$A$610:$L$1008,data!D$608,FALSE)</f>
        <v>242186</v>
      </c>
      <c r="S110">
        <f>VLOOKUP($A110,data!$A$610:$L$1008,data!E$608,FALSE)</f>
        <v>244458</v>
      </c>
      <c r="T110">
        <f>VLOOKUP($A110,data!$A$610:$L$1008,data!F$608,FALSE)</f>
        <v>245783</v>
      </c>
      <c r="U110">
        <f>VLOOKUP($A110,data!$A$610:$L$1008,data!G$608,FALSE)</f>
        <v>247134</v>
      </c>
      <c r="V110">
        <f>VLOOKUP($A110,data!$A$610:$L$1008,data!H$608,FALSE)</f>
        <v>248366</v>
      </c>
      <c r="W110">
        <f>VLOOKUP($A110,data!$A$610:$L$1008,data!I$608,FALSE)</f>
        <v>248175</v>
      </c>
      <c r="X110">
        <f>VLOOKUP($A110,data!$A$610:$L$1008,data!J$608,FALSE)</f>
        <v>247778</v>
      </c>
      <c r="Y110">
        <f>VLOOKUP($A110,data!$A$610:$L$1008,data!K$608,FALSE)</f>
        <v>247841</v>
      </c>
      <c r="Z110">
        <f>VLOOKUP($A110,data!$A$610:$L$1008,data!L$608,FALSE)</f>
        <v>248678</v>
      </c>
      <c r="AA110">
        <f>VLOOKUP($A110,data!$A$610:$M$1008,data!M$608,FALSE)</f>
        <v>257001</v>
      </c>
      <c r="AC110">
        <f>VLOOKUP($A110,data1!$A$8:$AA$353,data1!B$6,FALSE)</f>
        <v>385346</v>
      </c>
      <c r="AD110">
        <f>VLOOKUP($A110,data1!$A$8:$AA$353,data1!C$6,FALSE)</f>
        <v>386493</v>
      </c>
      <c r="AE110">
        <f>VLOOKUP($A110,data1!$A$8:$AA$353,data1!D$6,FALSE)</f>
        <v>387684</v>
      </c>
      <c r="AF110">
        <f>VLOOKUP($A110,data1!$A$8:$AA$353,data1!E$6,FALSE)</f>
        <v>388903</v>
      </c>
      <c r="AG110">
        <f>VLOOKUP($A110,data1!$A$8:$AA$353,data1!F$6,FALSE)</f>
        <v>390018</v>
      </c>
      <c r="AH110">
        <f>VLOOKUP($A110,data1!$A$8:$AA$353,data1!G$6,FALSE)</f>
        <v>390967</v>
      </c>
      <c r="AI110">
        <f>VLOOKUP($A110,data1!$A$8:$AA$353,data1!H$6,FALSE)</f>
        <v>391718</v>
      </c>
      <c r="AJ110">
        <f>VLOOKUP($A110,data1!$A$8:$AA$353,data1!I$6,FALSE)</f>
        <v>392342</v>
      </c>
      <c r="AK110">
        <f>VLOOKUP($A110,data1!$A$8:$AA$353,data1!J$6,FALSE)</f>
        <v>392887</v>
      </c>
      <c r="AL110">
        <f>VLOOKUP($A110,data1!$A$8:$AA$353,data1!K$6,FALSE)</f>
        <v>393387</v>
      </c>
      <c r="AM110">
        <f>VLOOKUP($A110,data1!$A$8:$AA$353,data1!L$6,FALSE)</f>
        <v>393972</v>
      </c>
      <c r="AN110">
        <f>VLOOKUP($A110,data1!$A$8:$AA$353,data1!M$6,FALSE)</f>
        <v>394584</v>
      </c>
      <c r="AO110">
        <f>VLOOKUP($A110,data1!$A$8:$AA$353,data1!N$6,FALSE)</f>
        <v>395236</v>
      </c>
      <c r="AP110">
        <f>VLOOKUP($A110,data1!$A$8:$AA$353,data1!O$6,FALSE)</f>
        <v>395906</v>
      </c>
      <c r="AQ110">
        <f>VLOOKUP($A110,data1!$A$8:$AA$353,data1!P$6,FALSE)</f>
        <v>396668</v>
      </c>
      <c r="AR110">
        <f>VLOOKUP($A110,data1!$A$8:$AA$353,data1!Q$6,FALSE)</f>
        <v>397527</v>
      </c>
      <c r="AS110">
        <f>VLOOKUP($A110,data1!$A$8:$AA$353,data1!R$6,FALSE)</f>
        <v>398437</v>
      </c>
      <c r="AT110">
        <f>VLOOKUP($A110,data1!$A$8:$AA$353,data1!S$6,FALSE)</f>
        <v>399349</v>
      </c>
      <c r="AU110">
        <f>VLOOKUP($A110,data1!$A$8:$AA$353,data1!T$6,FALSE)</f>
        <v>400302</v>
      </c>
      <c r="AV110">
        <f>VLOOKUP($A110,data1!$A$8:$AA$353,data1!U$6,FALSE)</f>
        <v>401357</v>
      </c>
      <c r="AW110">
        <f>VLOOKUP($A110,data1!$A$8:$AA$353,data1!V$6,FALSE)</f>
        <v>402510</v>
      </c>
      <c r="AX110">
        <f>VLOOKUP($A110,data1!$A$8:$AA$353,data1!W$6,FALSE)</f>
        <v>403690</v>
      </c>
      <c r="AY110">
        <f>VLOOKUP($A110,data1!$A$8:$AA$353,data1!X$6,FALSE)</f>
        <v>404867</v>
      </c>
      <c r="AZ110">
        <f>VLOOKUP($A110,data1!$A$8:$AA$353,data1!Y$6,FALSE)</f>
        <v>406040</v>
      </c>
      <c r="BA110">
        <f>VLOOKUP($A110,data1!$A$8:$AA$353,data1!Z$6,FALSE)</f>
        <v>407206</v>
      </c>
      <c r="BB110">
        <f>VLOOKUP($A110,data1!$A$8:$AA$353,data1!AA$6,FALSE)</f>
        <v>408355</v>
      </c>
      <c r="BC110">
        <f>VLOOKUP($A110,data1!$A$488:$AA$833,data1!B$486,FALSE)</f>
        <v>247778</v>
      </c>
      <c r="BD110">
        <f>VLOOKUP($A110,data1!$A$488:$AA$833,data1!C$486,FALSE)</f>
        <v>247857</v>
      </c>
      <c r="BE110">
        <f>VLOOKUP($A110,data1!$A$488:$AA$833,data1!D$486,FALSE)</f>
        <v>248040</v>
      </c>
      <c r="BF110">
        <f>VLOOKUP($A110,data1!$A$488:$AA$833,data1!E$486,FALSE)</f>
        <v>248442</v>
      </c>
      <c r="BG110">
        <f>VLOOKUP($A110,data1!$A$488:$AA$833,data1!F$486,FALSE)</f>
        <v>248854</v>
      </c>
      <c r="BH110">
        <f>VLOOKUP($A110,data1!$A$488:$AA$833,data1!G$486,FALSE)</f>
        <v>249360</v>
      </c>
      <c r="BI110">
        <f>VLOOKUP($A110,data1!$A$488:$AA$833,data1!H$486,FALSE)</f>
        <v>249723</v>
      </c>
      <c r="BJ110">
        <f>VLOOKUP($A110,data1!$A$488:$AA$833,data1!I$486,FALSE)</f>
        <v>249586</v>
      </c>
      <c r="BK110">
        <f>VLOOKUP($A110,data1!$A$488:$AA$833,data1!J$486,FALSE)</f>
        <v>249489</v>
      </c>
      <c r="BL110">
        <f>VLOOKUP($A110,data1!$A$488:$AA$833,data1!K$486,FALSE)</f>
        <v>249009</v>
      </c>
      <c r="BM110">
        <f>VLOOKUP($A110,data1!$A$488:$AA$833,data1!L$486,FALSE)</f>
        <v>248565</v>
      </c>
      <c r="BN110">
        <f>VLOOKUP($A110,data1!$A$488:$AA$833,data1!M$486,FALSE)</f>
        <v>247978</v>
      </c>
      <c r="BO110">
        <f>VLOOKUP($A110,data1!$A$488:$AA$833,data1!N$486,FALSE)</f>
        <v>247446</v>
      </c>
      <c r="BP110">
        <f>VLOOKUP($A110,data1!$A$488:$AA$833,data1!O$486,FALSE)</f>
        <v>246813</v>
      </c>
      <c r="BQ110">
        <f>VLOOKUP($A110,data1!$A$488:$AA$833,data1!P$486,FALSE)</f>
        <v>246712</v>
      </c>
      <c r="BR110">
        <f>VLOOKUP($A110,data1!$A$488:$AA$833,data1!Q$486,FALSE)</f>
        <v>246649</v>
      </c>
      <c r="BS110">
        <f>VLOOKUP($A110,data1!$A$488:$AA$833,data1!R$486,FALSE)</f>
        <v>246465</v>
      </c>
      <c r="BT110">
        <f>VLOOKUP($A110,data1!$A$488:$AA$833,data1!S$486,FALSE)</f>
        <v>246198</v>
      </c>
      <c r="BU110">
        <f>VLOOKUP($A110,data1!$A$488:$AA$833,data1!T$486,FALSE)</f>
        <v>245866</v>
      </c>
      <c r="BV110">
        <f>VLOOKUP($A110,data1!$A$488:$AA$833,data1!U$486,FALSE)</f>
        <v>245643</v>
      </c>
      <c r="BW110">
        <f>VLOOKUP($A110,data1!$A$488:$AA$833,data1!V$486,FALSE)</f>
        <v>245657</v>
      </c>
      <c r="BX110">
        <f>VLOOKUP($A110,data1!$A$488:$AA$833,data1!W$486,FALSE)</f>
        <v>245686</v>
      </c>
      <c r="BY110">
        <f>VLOOKUP($A110,data1!$A$488:$AA$833,data1!X$486,FALSE)</f>
        <v>245584</v>
      </c>
      <c r="BZ110">
        <f>VLOOKUP($A110,data1!$A$488:$AA$833,data1!Y$486,FALSE)</f>
        <v>245421</v>
      </c>
      <c r="CA110">
        <f>VLOOKUP($A110,data1!$A$488:$AA$833,data1!Z$486,FALSE)</f>
        <v>245238</v>
      </c>
      <c r="CB110">
        <f>VLOOKUP($A110,data1!$A$488:$AA$833,data1!AA$486,FALSE)</f>
        <v>244988</v>
      </c>
    </row>
    <row r="111" spans="1:80" x14ac:dyDescent="0.3">
      <c r="A111" t="s">
        <v>131</v>
      </c>
      <c r="B111" s="25" t="str">
        <f>IFERROR(VLOOKUP($A111,class!$A$1:$B$455,2,FALSE),"")</f>
        <v>London Borough</v>
      </c>
      <c r="C111" s="25" t="str">
        <f>IFERROR(IFERROR(VLOOKUP($A111,classifications!$A$3:$C$336,3,FALSE),VLOOKUP($A111,classifications!$I$2:$K$28,3,FALSE)),"")</f>
        <v>Predominantly Urban</v>
      </c>
      <c r="D111">
        <f>VLOOKUP($A111,data!$A$8:$L$406,data!B$6,FALSE)</f>
        <v>334073</v>
      </c>
      <c r="E111">
        <f>VLOOKUP($A111,data!$A$8:$L$406,data!C$6,FALSE)</f>
        <v>339314</v>
      </c>
      <c r="F111">
        <f>VLOOKUP($A111,data!$A$8:$L$406,data!D$6,FALSE)</f>
        <v>340332</v>
      </c>
      <c r="G111">
        <f>VLOOKUP($A111,data!$A$8:$L$406,data!E$6,FALSE)</f>
        <v>342108</v>
      </c>
      <c r="H111">
        <f>VLOOKUP($A111,data!$A$8:$L$406,data!F$6,FALSE)</f>
        <v>342997</v>
      </c>
      <c r="I111">
        <f>VLOOKUP($A111,data!$A$8:$L$406,data!G$6,FALSE)</f>
        <v>344285</v>
      </c>
      <c r="J111">
        <f>VLOOKUP($A111,data!$A$8:$L$406,data!H$6,FALSE)</f>
        <v>344802</v>
      </c>
      <c r="K111">
        <f>VLOOKUP($A111,data!$A$8:$L$406,data!I$6,FALSE)</f>
        <v>342736</v>
      </c>
      <c r="L111">
        <f>VLOOKUP($A111,data!$A$8:$L$406,data!J$6,FALSE)</f>
        <v>341982</v>
      </c>
      <c r="M111">
        <f>VLOOKUP($A111,data!$A$8:$L$406,data!K$6,FALSE)</f>
        <v>341806</v>
      </c>
      <c r="N111">
        <f>VLOOKUP($A111,data!$A$8:$L$406,data!L$6,FALSE)</f>
        <v>340341</v>
      </c>
      <c r="O111">
        <f>VLOOKUP($A111,data!$A$8:$M$406,data!M$6,FALSE)</f>
        <v>366127</v>
      </c>
      <c r="P111">
        <f>VLOOKUP($A111,data!$A$610:$L$1008,data!B$608,FALSE)</f>
        <v>230591</v>
      </c>
      <c r="Q111">
        <f>VLOOKUP($A111,data!$A$610:$L$1008,data!C$608,FALSE)</f>
        <v>233700</v>
      </c>
      <c r="R111">
        <f>VLOOKUP($A111,data!$A$610:$L$1008,data!D$608,FALSE)</f>
        <v>232632</v>
      </c>
      <c r="S111">
        <f>VLOOKUP($A111,data!$A$610:$L$1008,data!E$608,FALSE)</f>
        <v>232100</v>
      </c>
      <c r="T111">
        <f>VLOOKUP($A111,data!$A$610:$L$1008,data!F$608,FALSE)</f>
        <v>230918</v>
      </c>
      <c r="U111">
        <f>VLOOKUP($A111,data!$A$610:$L$1008,data!G$608,FALSE)</f>
        <v>230395</v>
      </c>
      <c r="V111">
        <f>VLOOKUP($A111,data!$A$610:$L$1008,data!H$608,FALSE)</f>
        <v>229295</v>
      </c>
      <c r="W111">
        <f>VLOOKUP($A111,data!$A$610:$L$1008,data!I$608,FALSE)</f>
        <v>226032</v>
      </c>
      <c r="X111">
        <f>VLOOKUP($A111,data!$A$610:$L$1008,data!J$608,FALSE)</f>
        <v>224097</v>
      </c>
      <c r="Y111">
        <f>VLOOKUP($A111,data!$A$610:$L$1008,data!K$608,FALSE)</f>
        <v>222463</v>
      </c>
      <c r="Z111">
        <f>VLOOKUP($A111,data!$A$610:$L$1008,data!L$608,FALSE)</f>
        <v>220221</v>
      </c>
      <c r="AA111">
        <f>VLOOKUP($A111,data!$A$610:$M$1008,data!M$608,FALSE)</f>
        <v>250116</v>
      </c>
      <c r="AC111">
        <f>VLOOKUP($A111,data1!$A$8:$AA$353,data1!B$6,FALSE)</f>
        <v>341982</v>
      </c>
      <c r="AD111">
        <f>VLOOKUP($A111,data1!$A$8:$AA$353,data1!C$6,FALSE)</f>
        <v>341461</v>
      </c>
      <c r="AE111">
        <f>VLOOKUP($A111,data1!$A$8:$AA$353,data1!D$6,FALSE)</f>
        <v>340940</v>
      </c>
      <c r="AF111">
        <f>VLOOKUP($A111,data1!$A$8:$AA$353,data1!E$6,FALSE)</f>
        <v>340452</v>
      </c>
      <c r="AG111">
        <f>VLOOKUP($A111,data1!$A$8:$AA$353,data1!F$6,FALSE)</f>
        <v>339967</v>
      </c>
      <c r="AH111">
        <f>VLOOKUP($A111,data1!$A$8:$AA$353,data1!G$6,FALSE)</f>
        <v>339404</v>
      </c>
      <c r="AI111">
        <f>VLOOKUP($A111,data1!$A$8:$AA$353,data1!H$6,FALSE)</f>
        <v>338695</v>
      </c>
      <c r="AJ111">
        <f>VLOOKUP($A111,data1!$A$8:$AA$353,data1!I$6,FALSE)</f>
        <v>337903</v>
      </c>
      <c r="AK111">
        <f>VLOOKUP($A111,data1!$A$8:$AA$353,data1!J$6,FALSE)</f>
        <v>337179</v>
      </c>
      <c r="AL111">
        <f>VLOOKUP($A111,data1!$A$8:$AA$353,data1!K$6,FALSE)</f>
        <v>336536</v>
      </c>
      <c r="AM111">
        <f>VLOOKUP($A111,data1!$A$8:$AA$353,data1!L$6,FALSE)</f>
        <v>336056</v>
      </c>
      <c r="AN111">
        <f>VLOOKUP($A111,data1!$A$8:$AA$353,data1!M$6,FALSE)</f>
        <v>335677</v>
      </c>
      <c r="AO111">
        <f>VLOOKUP($A111,data1!$A$8:$AA$353,data1!N$6,FALSE)</f>
        <v>335369</v>
      </c>
      <c r="AP111">
        <f>VLOOKUP($A111,data1!$A$8:$AA$353,data1!O$6,FALSE)</f>
        <v>335119</v>
      </c>
      <c r="AQ111">
        <f>VLOOKUP($A111,data1!$A$8:$AA$353,data1!P$6,FALSE)</f>
        <v>334948</v>
      </c>
      <c r="AR111">
        <f>VLOOKUP($A111,data1!$A$8:$AA$353,data1!Q$6,FALSE)</f>
        <v>334916</v>
      </c>
      <c r="AS111">
        <f>VLOOKUP($A111,data1!$A$8:$AA$353,data1!R$6,FALSE)</f>
        <v>334987</v>
      </c>
      <c r="AT111">
        <f>VLOOKUP($A111,data1!$A$8:$AA$353,data1!S$6,FALSE)</f>
        <v>335125</v>
      </c>
      <c r="AU111">
        <f>VLOOKUP($A111,data1!$A$8:$AA$353,data1!T$6,FALSE)</f>
        <v>335303</v>
      </c>
      <c r="AV111">
        <f>VLOOKUP($A111,data1!$A$8:$AA$353,data1!U$6,FALSE)</f>
        <v>335558</v>
      </c>
      <c r="AW111">
        <f>VLOOKUP($A111,data1!$A$8:$AA$353,data1!V$6,FALSE)</f>
        <v>335891</v>
      </c>
      <c r="AX111">
        <f>VLOOKUP($A111,data1!$A$8:$AA$353,data1!W$6,FALSE)</f>
        <v>336264</v>
      </c>
      <c r="AY111">
        <f>VLOOKUP($A111,data1!$A$8:$AA$353,data1!X$6,FALSE)</f>
        <v>336646</v>
      </c>
      <c r="AZ111">
        <f>VLOOKUP($A111,data1!$A$8:$AA$353,data1!Y$6,FALSE)</f>
        <v>337025</v>
      </c>
      <c r="BA111">
        <f>VLOOKUP($A111,data1!$A$8:$AA$353,data1!Z$6,FALSE)</f>
        <v>337405</v>
      </c>
      <c r="BB111">
        <f>VLOOKUP($A111,data1!$A$8:$AA$353,data1!AA$6,FALSE)</f>
        <v>337792</v>
      </c>
      <c r="BC111">
        <f>VLOOKUP($A111,data1!$A$488:$AA$833,data1!B$486,FALSE)</f>
        <v>224097</v>
      </c>
      <c r="BD111">
        <f>VLOOKUP($A111,data1!$A$488:$AA$833,data1!C$486,FALSE)</f>
        <v>222705</v>
      </c>
      <c r="BE111">
        <f>VLOOKUP($A111,data1!$A$488:$AA$833,data1!D$486,FALSE)</f>
        <v>221427</v>
      </c>
      <c r="BF111">
        <f>VLOOKUP($A111,data1!$A$488:$AA$833,data1!E$486,FALSE)</f>
        <v>220472</v>
      </c>
      <c r="BG111">
        <f>VLOOKUP($A111,data1!$A$488:$AA$833,data1!F$486,FALSE)</f>
        <v>219717</v>
      </c>
      <c r="BH111">
        <f>VLOOKUP($A111,data1!$A$488:$AA$833,data1!G$486,FALSE)</f>
        <v>219080</v>
      </c>
      <c r="BI111">
        <f>VLOOKUP($A111,data1!$A$488:$AA$833,data1!H$486,FALSE)</f>
        <v>218474</v>
      </c>
      <c r="BJ111">
        <f>VLOOKUP($A111,data1!$A$488:$AA$833,data1!I$486,FALSE)</f>
        <v>217534</v>
      </c>
      <c r="BK111">
        <f>VLOOKUP($A111,data1!$A$488:$AA$833,data1!J$486,FALSE)</f>
        <v>216758</v>
      </c>
      <c r="BL111">
        <f>VLOOKUP($A111,data1!$A$488:$AA$833,data1!K$486,FALSE)</f>
        <v>216002</v>
      </c>
      <c r="BM111">
        <f>VLOOKUP($A111,data1!$A$488:$AA$833,data1!L$486,FALSE)</f>
        <v>215542</v>
      </c>
      <c r="BN111">
        <f>VLOOKUP($A111,data1!$A$488:$AA$833,data1!M$486,FALSE)</f>
        <v>215081</v>
      </c>
      <c r="BO111">
        <f>VLOOKUP($A111,data1!$A$488:$AA$833,data1!N$486,FALSE)</f>
        <v>214359</v>
      </c>
      <c r="BP111">
        <f>VLOOKUP($A111,data1!$A$488:$AA$833,data1!O$486,FALSE)</f>
        <v>213642</v>
      </c>
      <c r="BQ111">
        <f>VLOOKUP($A111,data1!$A$488:$AA$833,data1!P$486,FALSE)</f>
        <v>212970</v>
      </c>
      <c r="BR111">
        <f>VLOOKUP($A111,data1!$A$488:$AA$833,data1!Q$486,FALSE)</f>
        <v>212308</v>
      </c>
      <c r="BS111">
        <f>VLOOKUP($A111,data1!$A$488:$AA$833,data1!R$486,FALSE)</f>
        <v>211582</v>
      </c>
      <c r="BT111">
        <f>VLOOKUP($A111,data1!$A$488:$AA$833,data1!S$486,FALSE)</f>
        <v>210717</v>
      </c>
      <c r="BU111">
        <f>VLOOKUP($A111,data1!$A$488:$AA$833,data1!T$486,FALSE)</f>
        <v>209873</v>
      </c>
      <c r="BV111">
        <f>VLOOKUP($A111,data1!$A$488:$AA$833,data1!U$486,FALSE)</f>
        <v>208999</v>
      </c>
      <c r="BW111">
        <f>VLOOKUP($A111,data1!$A$488:$AA$833,data1!V$486,FALSE)</f>
        <v>208236</v>
      </c>
      <c r="BX111">
        <f>VLOOKUP($A111,data1!$A$488:$AA$833,data1!W$486,FALSE)</f>
        <v>207405</v>
      </c>
      <c r="BY111">
        <f>VLOOKUP($A111,data1!$A$488:$AA$833,data1!X$486,FALSE)</f>
        <v>206643</v>
      </c>
      <c r="BZ111">
        <f>VLOOKUP($A111,data1!$A$488:$AA$833,data1!Y$486,FALSE)</f>
        <v>205826</v>
      </c>
      <c r="CA111">
        <f>VLOOKUP($A111,data1!$A$488:$AA$833,data1!Z$486,FALSE)</f>
        <v>205088</v>
      </c>
      <c r="CB111">
        <f>VLOOKUP($A111,data1!$A$488:$AA$833,data1!AA$486,FALSE)</f>
        <v>204393</v>
      </c>
    </row>
    <row r="112" spans="1:80" x14ac:dyDescent="0.3">
      <c r="A112" t="s">
        <v>139</v>
      </c>
      <c r="B112" s="25" t="str">
        <f>IFERROR(VLOOKUP($A112,class!$A$1:$B$455,2,FALSE),"")</f>
        <v>London Borough</v>
      </c>
      <c r="C112" s="25" t="str">
        <f>IFERROR(IFERROR(VLOOKUP($A112,classifications!$A$3:$C$336,3,FALSE),VLOOKUP($A112,classifications!$I$2:$K$28,3,FALSE)),"")</f>
        <v>Predominantly Urban</v>
      </c>
      <c r="D112">
        <f>VLOOKUP($A112,data!$A$8:$L$406,data!B$6,FALSE)</f>
        <v>307648</v>
      </c>
      <c r="E112">
        <f>VLOOKUP($A112,data!$A$8:$L$406,data!C$6,FALSE)</f>
        <v>313935</v>
      </c>
      <c r="F112">
        <f>VLOOKUP($A112,data!$A$8:$L$406,data!D$6,FALSE)</f>
        <v>317257</v>
      </c>
      <c r="G112">
        <f>VLOOKUP($A112,data!$A$8:$L$406,data!E$6,FALSE)</f>
        <v>320317</v>
      </c>
      <c r="H112">
        <f>VLOOKUP($A112,data!$A$8:$L$406,data!F$6,FALSE)</f>
        <v>324409</v>
      </c>
      <c r="I112">
        <f>VLOOKUP($A112,data!$A$8:$L$406,data!G$6,FALSE)</f>
        <v>328738</v>
      </c>
      <c r="J112">
        <f>VLOOKUP($A112,data!$A$8:$L$406,data!H$6,FALSE)</f>
        <v>332127</v>
      </c>
      <c r="K112">
        <f>VLOOKUP($A112,data!$A$8:$L$406,data!I$6,FALSE)</f>
        <v>332705</v>
      </c>
      <c r="L112">
        <f>VLOOKUP($A112,data!$A$8:$L$406,data!J$6,FALSE)</f>
        <v>333869</v>
      </c>
      <c r="M112">
        <f>VLOOKUP($A112,data!$A$8:$L$406,data!K$6,FALSE)</f>
        <v>333794</v>
      </c>
      <c r="N112">
        <f>VLOOKUP($A112,data!$A$8:$L$406,data!L$6,FALSE)</f>
        <v>333587</v>
      </c>
      <c r="O112">
        <f>VLOOKUP($A112,data!$A$8:$M$406,data!M$6,FALSE)</f>
        <v>329601</v>
      </c>
      <c r="P112">
        <f>VLOOKUP($A112,data!$A$610:$L$1008,data!B$608,FALSE)</f>
        <v>200500</v>
      </c>
      <c r="Q112">
        <f>VLOOKUP($A112,data!$A$610:$L$1008,data!C$608,FALSE)</f>
        <v>204508</v>
      </c>
      <c r="R112">
        <f>VLOOKUP($A112,data!$A$610:$L$1008,data!D$608,FALSE)</f>
        <v>205539</v>
      </c>
      <c r="S112">
        <f>VLOOKUP($A112,data!$A$610:$L$1008,data!E$608,FALSE)</f>
        <v>207015</v>
      </c>
      <c r="T112">
        <f>VLOOKUP($A112,data!$A$610:$L$1008,data!F$608,FALSE)</f>
        <v>209248</v>
      </c>
      <c r="U112">
        <f>VLOOKUP($A112,data!$A$610:$L$1008,data!G$608,FALSE)</f>
        <v>211716</v>
      </c>
      <c r="V112">
        <f>VLOOKUP($A112,data!$A$610:$L$1008,data!H$608,FALSE)</f>
        <v>214060</v>
      </c>
      <c r="W112">
        <f>VLOOKUP($A112,data!$A$610:$L$1008,data!I$608,FALSE)</f>
        <v>213605</v>
      </c>
      <c r="X112">
        <f>VLOOKUP($A112,data!$A$610:$L$1008,data!J$608,FALSE)</f>
        <v>213600</v>
      </c>
      <c r="Y112">
        <f>VLOOKUP($A112,data!$A$610:$L$1008,data!K$608,FALSE)</f>
        <v>213093</v>
      </c>
      <c r="Z112">
        <f>VLOOKUP($A112,data!$A$610:$L$1008,data!L$608,FALSE)</f>
        <v>212830</v>
      </c>
      <c r="AA112">
        <f>VLOOKUP($A112,data!$A$610:$M$1008,data!M$608,FALSE)</f>
        <v>211973</v>
      </c>
      <c r="AC112">
        <f>VLOOKUP($A112,data1!$A$8:$AA$353,data1!B$6,FALSE)</f>
        <v>333869</v>
      </c>
      <c r="AD112">
        <f>VLOOKUP($A112,data1!$A$8:$AA$353,data1!C$6,FALSE)</f>
        <v>334687</v>
      </c>
      <c r="AE112">
        <f>VLOOKUP($A112,data1!$A$8:$AA$353,data1!D$6,FALSE)</f>
        <v>335481</v>
      </c>
      <c r="AF112">
        <f>VLOOKUP($A112,data1!$A$8:$AA$353,data1!E$6,FALSE)</f>
        <v>336243</v>
      </c>
      <c r="AG112">
        <f>VLOOKUP($A112,data1!$A$8:$AA$353,data1!F$6,FALSE)</f>
        <v>336886</v>
      </c>
      <c r="AH112">
        <f>VLOOKUP($A112,data1!$A$8:$AA$353,data1!G$6,FALSE)</f>
        <v>337350</v>
      </c>
      <c r="AI112">
        <f>VLOOKUP($A112,data1!$A$8:$AA$353,data1!H$6,FALSE)</f>
        <v>337620</v>
      </c>
      <c r="AJ112">
        <f>VLOOKUP($A112,data1!$A$8:$AA$353,data1!I$6,FALSE)</f>
        <v>337733</v>
      </c>
      <c r="AK112">
        <f>VLOOKUP($A112,data1!$A$8:$AA$353,data1!J$6,FALSE)</f>
        <v>337833</v>
      </c>
      <c r="AL112">
        <f>VLOOKUP($A112,data1!$A$8:$AA$353,data1!K$6,FALSE)</f>
        <v>337901</v>
      </c>
      <c r="AM112">
        <f>VLOOKUP($A112,data1!$A$8:$AA$353,data1!L$6,FALSE)</f>
        <v>338009</v>
      </c>
      <c r="AN112">
        <f>VLOOKUP($A112,data1!$A$8:$AA$353,data1!M$6,FALSE)</f>
        <v>338179</v>
      </c>
      <c r="AO112">
        <f>VLOOKUP($A112,data1!$A$8:$AA$353,data1!N$6,FALSE)</f>
        <v>338371</v>
      </c>
      <c r="AP112">
        <f>VLOOKUP($A112,data1!$A$8:$AA$353,data1!O$6,FALSE)</f>
        <v>338601</v>
      </c>
      <c r="AQ112">
        <f>VLOOKUP($A112,data1!$A$8:$AA$353,data1!P$6,FALSE)</f>
        <v>338907</v>
      </c>
      <c r="AR112">
        <f>VLOOKUP($A112,data1!$A$8:$AA$353,data1!Q$6,FALSE)</f>
        <v>339305</v>
      </c>
      <c r="AS112">
        <f>VLOOKUP($A112,data1!$A$8:$AA$353,data1!R$6,FALSE)</f>
        <v>339750</v>
      </c>
      <c r="AT112">
        <f>VLOOKUP($A112,data1!$A$8:$AA$353,data1!S$6,FALSE)</f>
        <v>340219</v>
      </c>
      <c r="AU112">
        <f>VLOOKUP($A112,data1!$A$8:$AA$353,data1!T$6,FALSE)</f>
        <v>340742</v>
      </c>
      <c r="AV112">
        <f>VLOOKUP($A112,data1!$A$8:$AA$353,data1!U$6,FALSE)</f>
        <v>341343</v>
      </c>
      <c r="AW112">
        <f>VLOOKUP($A112,data1!$A$8:$AA$353,data1!V$6,FALSE)</f>
        <v>342035</v>
      </c>
      <c r="AX112">
        <f>VLOOKUP($A112,data1!$A$8:$AA$353,data1!W$6,FALSE)</f>
        <v>342755</v>
      </c>
      <c r="AY112">
        <f>VLOOKUP($A112,data1!$A$8:$AA$353,data1!X$6,FALSE)</f>
        <v>343478</v>
      </c>
      <c r="AZ112">
        <f>VLOOKUP($A112,data1!$A$8:$AA$353,data1!Y$6,FALSE)</f>
        <v>344209</v>
      </c>
      <c r="BA112">
        <f>VLOOKUP($A112,data1!$A$8:$AA$353,data1!Z$6,FALSE)</f>
        <v>344944</v>
      </c>
      <c r="BB112">
        <f>VLOOKUP($A112,data1!$A$8:$AA$353,data1!AA$6,FALSE)</f>
        <v>345684</v>
      </c>
      <c r="BC112">
        <f>VLOOKUP($A112,data1!$A$488:$AA$833,data1!B$486,FALSE)</f>
        <v>213600</v>
      </c>
      <c r="BD112">
        <f>VLOOKUP($A112,data1!$A$488:$AA$833,data1!C$486,FALSE)</f>
        <v>213593</v>
      </c>
      <c r="BE112">
        <f>VLOOKUP($A112,data1!$A$488:$AA$833,data1!D$486,FALSE)</f>
        <v>213868</v>
      </c>
      <c r="BF112">
        <f>VLOOKUP($A112,data1!$A$488:$AA$833,data1!E$486,FALSE)</f>
        <v>214096</v>
      </c>
      <c r="BG112">
        <f>VLOOKUP($A112,data1!$A$488:$AA$833,data1!F$486,FALSE)</f>
        <v>214445</v>
      </c>
      <c r="BH112">
        <f>VLOOKUP($A112,data1!$A$488:$AA$833,data1!G$486,FALSE)</f>
        <v>214620</v>
      </c>
      <c r="BI112">
        <f>VLOOKUP($A112,data1!$A$488:$AA$833,data1!H$486,FALSE)</f>
        <v>214877</v>
      </c>
      <c r="BJ112">
        <f>VLOOKUP($A112,data1!$A$488:$AA$833,data1!I$486,FALSE)</f>
        <v>214753</v>
      </c>
      <c r="BK112">
        <f>VLOOKUP($A112,data1!$A$488:$AA$833,data1!J$486,FALSE)</f>
        <v>214430</v>
      </c>
      <c r="BL112">
        <f>VLOOKUP($A112,data1!$A$488:$AA$833,data1!K$486,FALSE)</f>
        <v>214366</v>
      </c>
      <c r="BM112">
        <f>VLOOKUP($A112,data1!$A$488:$AA$833,data1!L$486,FALSE)</f>
        <v>214068</v>
      </c>
      <c r="BN112">
        <f>VLOOKUP($A112,data1!$A$488:$AA$833,data1!M$486,FALSE)</f>
        <v>213768</v>
      </c>
      <c r="BO112">
        <f>VLOOKUP($A112,data1!$A$488:$AA$833,data1!N$486,FALSE)</f>
        <v>213300</v>
      </c>
      <c r="BP112">
        <f>VLOOKUP($A112,data1!$A$488:$AA$833,data1!O$486,FALSE)</f>
        <v>212895</v>
      </c>
      <c r="BQ112">
        <f>VLOOKUP($A112,data1!$A$488:$AA$833,data1!P$486,FALSE)</f>
        <v>212611</v>
      </c>
      <c r="BR112">
        <f>VLOOKUP($A112,data1!$A$488:$AA$833,data1!Q$486,FALSE)</f>
        <v>212287</v>
      </c>
      <c r="BS112">
        <f>VLOOKUP($A112,data1!$A$488:$AA$833,data1!R$486,FALSE)</f>
        <v>211996</v>
      </c>
      <c r="BT112">
        <f>VLOOKUP($A112,data1!$A$488:$AA$833,data1!S$486,FALSE)</f>
        <v>211538</v>
      </c>
      <c r="BU112">
        <f>VLOOKUP($A112,data1!$A$488:$AA$833,data1!T$486,FALSE)</f>
        <v>211034</v>
      </c>
      <c r="BV112">
        <f>VLOOKUP($A112,data1!$A$488:$AA$833,data1!U$486,FALSE)</f>
        <v>210665</v>
      </c>
      <c r="BW112">
        <f>VLOOKUP($A112,data1!$A$488:$AA$833,data1!V$486,FALSE)</f>
        <v>210360</v>
      </c>
      <c r="BX112">
        <f>VLOOKUP($A112,data1!$A$488:$AA$833,data1!W$486,FALSE)</f>
        <v>210041</v>
      </c>
      <c r="BY112">
        <f>VLOOKUP($A112,data1!$A$488:$AA$833,data1!X$486,FALSE)</f>
        <v>209779</v>
      </c>
      <c r="BZ112">
        <f>VLOOKUP($A112,data1!$A$488:$AA$833,data1!Y$486,FALSE)</f>
        <v>209428</v>
      </c>
      <c r="CA112">
        <f>VLOOKUP($A112,data1!$A$488:$AA$833,data1!Z$486,FALSE)</f>
        <v>208990</v>
      </c>
      <c r="CB112">
        <f>VLOOKUP($A112,data1!$A$488:$AA$833,data1!AA$486,FALSE)</f>
        <v>208542</v>
      </c>
    </row>
    <row r="113" spans="1:80" x14ac:dyDescent="0.3">
      <c r="A113" t="s">
        <v>145</v>
      </c>
      <c r="B113" s="25" t="str">
        <f>IFERROR(VLOOKUP($A113,class!$A$1:$B$455,2,FALSE),"")</f>
        <v>London Borough</v>
      </c>
      <c r="C113" s="25" t="str">
        <f>IFERROR(IFERROR(VLOOKUP($A113,classifications!$A$3:$C$336,3,FALSE),VLOOKUP($A113,classifications!$I$2:$K$28,3,FALSE)),"")</f>
        <v>Predominantly Urban</v>
      </c>
      <c r="D113">
        <f>VLOOKUP($A113,data!$A$8:$L$406,data!B$6,FALSE)</f>
        <v>249171</v>
      </c>
      <c r="E113">
        <f>VLOOKUP($A113,data!$A$8:$L$406,data!C$6,FALSE)</f>
        <v>255483</v>
      </c>
      <c r="F113">
        <f>VLOOKUP($A113,data!$A$8:$L$406,data!D$6,FALSE)</f>
        <v>259986</v>
      </c>
      <c r="G113">
        <f>VLOOKUP($A113,data!$A$8:$L$406,data!E$6,FALSE)</f>
        <v>264097</v>
      </c>
      <c r="H113">
        <f>VLOOKUP($A113,data!$A$8:$L$406,data!F$6,FALSE)</f>
        <v>268853</v>
      </c>
      <c r="I113">
        <f>VLOOKUP($A113,data!$A$8:$L$406,data!G$6,FALSE)</f>
        <v>274542</v>
      </c>
      <c r="J113">
        <f>VLOOKUP($A113,data!$A$8:$L$406,data!H$6,FALSE)</f>
        <v>279139</v>
      </c>
      <c r="K113">
        <f>VLOOKUP($A113,data!$A$8:$L$406,data!I$6,FALSE)</f>
        <v>282849</v>
      </c>
      <c r="L113">
        <f>VLOOKUP($A113,data!$A$8:$L$406,data!J$6,FALSE)</f>
        <v>286186</v>
      </c>
      <c r="M113">
        <f>VLOOKUP($A113,data!$A$8:$L$406,data!K$6,FALSE)</f>
        <v>287942</v>
      </c>
      <c r="N113">
        <f>VLOOKUP($A113,data!$A$8:$L$406,data!L$6,FALSE)</f>
        <v>289034</v>
      </c>
      <c r="O113">
        <f>VLOOKUP($A113,data!$A$8:$M$406,data!M$6,FALSE)</f>
        <v>289254</v>
      </c>
      <c r="P113">
        <f>VLOOKUP($A113,data!$A$610:$L$1008,data!B$608,FALSE)</f>
        <v>169077</v>
      </c>
      <c r="Q113">
        <f>VLOOKUP($A113,data!$A$610:$L$1008,data!C$608,FALSE)</f>
        <v>173696</v>
      </c>
      <c r="R113">
        <f>VLOOKUP($A113,data!$A$610:$L$1008,data!D$608,FALSE)</f>
        <v>176418</v>
      </c>
      <c r="S113">
        <f>VLOOKUP($A113,data!$A$610:$L$1008,data!E$608,FALSE)</f>
        <v>178864</v>
      </c>
      <c r="T113">
        <f>VLOOKUP($A113,data!$A$610:$L$1008,data!F$608,FALSE)</f>
        <v>181953</v>
      </c>
      <c r="U113">
        <f>VLOOKUP($A113,data!$A$610:$L$1008,data!G$608,FALSE)</f>
        <v>185841</v>
      </c>
      <c r="V113">
        <f>VLOOKUP($A113,data!$A$610:$L$1008,data!H$608,FALSE)</f>
        <v>188870</v>
      </c>
      <c r="W113">
        <f>VLOOKUP($A113,data!$A$610:$L$1008,data!I$608,FALSE)</f>
        <v>191257</v>
      </c>
      <c r="X113">
        <f>VLOOKUP($A113,data!$A$610:$L$1008,data!J$608,FALSE)</f>
        <v>193410</v>
      </c>
      <c r="Y113">
        <f>VLOOKUP($A113,data!$A$610:$L$1008,data!K$608,FALSE)</f>
        <v>194439</v>
      </c>
      <c r="Z113">
        <f>VLOOKUP($A113,data!$A$610:$L$1008,data!L$608,FALSE)</f>
        <v>194860</v>
      </c>
      <c r="AA113">
        <f>VLOOKUP($A113,data!$A$610:$M$1008,data!M$608,FALSE)</f>
        <v>199670</v>
      </c>
      <c r="AC113">
        <f>VLOOKUP($A113,data1!$A$8:$AA$353,data1!B$6,FALSE)</f>
        <v>286186</v>
      </c>
      <c r="AD113">
        <f>VLOOKUP($A113,data1!$A$8:$AA$353,data1!C$6,FALSE)</f>
        <v>289730</v>
      </c>
      <c r="AE113">
        <f>VLOOKUP($A113,data1!$A$8:$AA$353,data1!D$6,FALSE)</f>
        <v>292964</v>
      </c>
      <c r="AF113">
        <f>VLOOKUP($A113,data1!$A$8:$AA$353,data1!E$6,FALSE)</f>
        <v>295947</v>
      </c>
      <c r="AG113">
        <f>VLOOKUP($A113,data1!$A$8:$AA$353,data1!F$6,FALSE)</f>
        <v>298707</v>
      </c>
      <c r="AH113">
        <f>VLOOKUP($A113,data1!$A$8:$AA$353,data1!G$6,FALSE)</f>
        <v>301268</v>
      </c>
      <c r="AI113">
        <f>VLOOKUP($A113,data1!$A$8:$AA$353,data1!H$6,FALSE)</f>
        <v>303574</v>
      </c>
      <c r="AJ113">
        <f>VLOOKUP($A113,data1!$A$8:$AA$353,data1!I$6,FALSE)</f>
        <v>305658</v>
      </c>
      <c r="AK113">
        <f>VLOOKUP($A113,data1!$A$8:$AA$353,data1!J$6,FALSE)</f>
        <v>307637</v>
      </c>
      <c r="AL113">
        <f>VLOOKUP($A113,data1!$A$8:$AA$353,data1!K$6,FALSE)</f>
        <v>309543</v>
      </c>
      <c r="AM113">
        <f>VLOOKUP($A113,data1!$A$8:$AA$353,data1!L$6,FALSE)</f>
        <v>311376</v>
      </c>
      <c r="AN113">
        <f>VLOOKUP($A113,data1!$A$8:$AA$353,data1!M$6,FALSE)</f>
        <v>313170</v>
      </c>
      <c r="AO113">
        <f>VLOOKUP($A113,data1!$A$8:$AA$353,data1!N$6,FALSE)</f>
        <v>314926</v>
      </c>
      <c r="AP113">
        <f>VLOOKUP($A113,data1!$A$8:$AA$353,data1!O$6,FALSE)</f>
        <v>316628</v>
      </c>
      <c r="AQ113">
        <f>VLOOKUP($A113,data1!$A$8:$AA$353,data1!P$6,FALSE)</f>
        <v>318280</v>
      </c>
      <c r="AR113">
        <f>VLOOKUP($A113,data1!$A$8:$AA$353,data1!Q$6,FALSE)</f>
        <v>319935</v>
      </c>
      <c r="AS113">
        <f>VLOOKUP($A113,data1!$A$8:$AA$353,data1!R$6,FALSE)</f>
        <v>321577</v>
      </c>
      <c r="AT113">
        <f>VLOOKUP($A113,data1!$A$8:$AA$353,data1!S$6,FALSE)</f>
        <v>323201</v>
      </c>
      <c r="AU113">
        <f>VLOOKUP($A113,data1!$A$8:$AA$353,data1!T$6,FALSE)</f>
        <v>324811</v>
      </c>
      <c r="AV113">
        <f>VLOOKUP($A113,data1!$A$8:$AA$353,data1!U$6,FALSE)</f>
        <v>326423</v>
      </c>
      <c r="AW113">
        <f>VLOOKUP($A113,data1!$A$8:$AA$353,data1!V$6,FALSE)</f>
        <v>328036</v>
      </c>
      <c r="AX113">
        <f>VLOOKUP($A113,data1!$A$8:$AA$353,data1!W$6,FALSE)</f>
        <v>329639</v>
      </c>
      <c r="AY113">
        <f>VLOOKUP($A113,data1!$A$8:$AA$353,data1!X$6,FALSE)</f>
        <v>331220</v>
      </c>
      <c r="AZ113">
        <f>VLOOKUP($A113,data1!$A$8:$AA$353,data1!Y$6,FALSE)</f>
        <v>332774</v>
      </c>
      <c r="BA113">
        <f>VLOOKUP($A113,data1!$A$8:$AA$353,data1!Z$6,FALSE)</f>
        <v>334301</v>
      </c>
      <c r="BB113">
        <f>VLOOKUP($A113,data1!$A$8:$AA$353,data1!AA$6,FALSE)</f>
        <v>335789</v>
      </c>
      <c r="BC113">
        <f>VLOOKUP($A113,data1!$A$488:$AA$833,data1!B$486,FALSE)</f>
        <v>193410</v>
      </c>
      <c r="BD113">
        <f>VLOOKUP($A113,data1!$A$488:$AA$833,data1!C$486,FALSE)</f>
        <v>195875</v>
      </c>
      <c r="BE113">
        <f>VLOOKUP($A113,data1!$A$488:$AA$833,data1!D$486,FALSE)</f>
        <v>198034</v>
      </c>
      <c r="BF113">
        <f>VLOOKUP($A113,data1!$A$488:$AA$833,data1!E$486,FALSE)</f>
        <v>200210</v>
      </c>
      <c r="BG113">
        <f>VLOOKUP($A113,data1!$A$488:$AA$833,data1!F$486,FALSE)</f>
        <v>202453</v>
      </c>
      <c r="BH113">
        <f>VLOOKUP($A113,data1!$A$488:$AA$833,data1!G$486,FALSE)</f>
        <v>204357</v>
      </c>
      <c r="BI113">
        <f>VLOOKUP($A113,data1!$A$488:$AA$833,data1!H$486,FALSE)</f>
        <v>206072</v>
      </c>
      <c r="BJ113">
        <f>VLOOKUP($A113,data1!$A$488:$AA$833,data1!I$486,FALSE)</f>
        <v>207483</v>
      </c>
      <c r="BK113">
        <f>VLOOKUP($A113,data1!$A$488:$AA$833,data1!J$486,FALSE)</f>
        <v>208652</v>
      </c>
      <c r="BL113">
        <f>VLOOKUP($A113,data1!$A$488:$AA$833,data1!K$486,FALSE)</f>
        <v>209910</v>
      </c>
      <c r="BM113">
        <f>VLOOKUP($A113,data1!$A$488:$AA$833,data1!L$486,FALSE)</f>
        <v>211161</v>
      </c>
      <c r="BN113">
        <f>VLOOKUP($A113,data1!$A$488:$AA$833,data1!M$486,FALSE)</f>
        <v>212371</v>
      </c>
      <c r="BO113">
        <f>VLOOKUP($A113,data1!$A$488:$AA$833,data1!N$486,FALSE)</f>
        <v>213295</v>
      </c>
      <c r="BP113">
        <f>VLOOKUP($A113,data1!$A$488:$AA$833,data1!O$486,FALSE)</f>
        <v>214178</v>
      </c>
      <c r="BQ113">
        <f>VLOOKUP($A113,data1!$A$488:$AA$833,data1!P$486,FALSE)</f>
        <v>215017</v>
      </c>
      <c r="BR113">
        <f>VLOOKUP($A113,data1!$A$488:$AA$833,data1!Q$486,FALSE)</f>
        <v>215836</v>
      </c>
      <c r="BS113">
        <f>VLOOKUP($A113,data1!$A$488:$AA$833,data1!R$486,FALSE)</f>
        <v>216530</v>
      </c>
      <c r="BT113">
        <f>VLOOKUP($A113,data1!$A$488:$AA$833,data1!S$486,FALSE)</f>
        <v>217100</v>
      </c>
      <c r="BU113">
        <f>VLOOKUP($A113,data1!$A$488:$AA$833,data1!T$486,FALSE)</f>
        <v>217609</v>
      </c>
      <c r="BV113">
        <f>VLOOKUP($A113,data1!$A$488:$AA$833,data1!U$486,FALSE)</f>
        <v>218126</v>
      </c>
      <c r="BW113">
        <f>VLOOKUP($A113,data1!$A$488:$AA$833,data1!V$486,FALSE)</f>
        <v>218621</v>
      </c>
      <c r="BX113">
        <f>VLOOKUP($A113,data1!$A$488:$AA$833,data1!W$486,FALSE)</f>
        <v>219160</v>
      </c>
      <c r="BY113">
        <f>VLOOKUP($A113,data1!$A$488:$AA$833,data1!X$486,FALSE)</f>
        <v>219588</v>
      </c>
      <c r="BZ113">
        <f>VLOOKUP($A113,data1!$A$488:$AA$833,data1!Y$486,FALSE)</f>
        <v>219992</v>
      </c>
      <c r="CA113">
        <f>VLOOKUP($A113,data1!$A$488:$AA$833,data1!Z$486,FALSE)</f>
        <v>220218</v>
      </c>
      <c r="CB113">
        <f>VLOOKUP($A113,data1!$A$488:$AA$833,data1!AA$486,FALSE)</f>
        <v>220375</v>
      </c>
    </row>
    <row r="114" spans="1:80" x14ac:dyDescent="0.3">
      <c r="A114" t="s">
        <v>155</v>
      </c>
      <c r="B114" s="25" t="str">
        <f>IFERROR(VLOOKUP($A114,class!$A$1:$B$455,2,FALSE),"")</f>
        <v>London Borough</v>
      </c>
      <c r="C114" s="25" t="str">
        <f>IFERROR(IFERROR(VLOOKUP($A114,classifications!$A$3:$C$336,3,FALSE),VLOOKUP($A114,classifications!$I$2:$K$28,3,FALSE)),"")</f>
        <v>Predominantly Urban</v>
      </c>
      <c r="D114">
        <f>VLOOKUP($A114,data!$A$8:$L$406,data!B$6,FALSE)</f>
        <v>237451</v>
      </c>
      <c r="E114">
        <f>VLOOKUP($A114,data!$A$8:$L$406,data!C$6,FALSE)</f>
        <v>240499</v>
      </c>
      <c r="F114">
        <f>VLOOKUP($A114,data!$A$8:$L$406,data!D$6,FALSE)</f>
        <v>241978</v>
      </c>
      <c r="G114">
        <f>VLOOKUP($A114,data!$A$8:$L$406,data!E$6,FALSE)</f>
        <v>243004</v>
      </c>
      <c r="H114">
        <f>VLOOKUP($A114,data!$A$8:$L$406,data!F$6,FALSE)</f>
        <v>245149</v>
      </c>
      <c r="I114">
        <f>VLOOKUP($A114,data!$A$8:$L$406,data!G$6,FALSE)</f>
        <v>246818</v>
      </c>
      <c r="J114">
        <f>VLOOKUP($A114,data!$A$8:$L$406,data!H$6,FALSE)</f>
        <v>248697</v>
      </c>
      <c r="K114">
        <f>VLOOKUP($A114,data!$A$8:$L$406,data!I$6,FALSE)</f>
        <v>248880</v>
      </c>
      <c r="L114">
        <f>VLOOKUP($A114,data!$A$8:$L$406,data!J$6,FALSE)</f>
        <v>250149</v>
      </c>
      <c r="M114">
        <f>VLOOKUP($A114,data!$A$8:$L$406,data!K$6,FALSE)</f>
        <v>251160</v>
      </c>
      <c r="N114">
        <f>VLOOKUP($A114,data!$A$8:$L$406,data!L$6,FALSE)</f>
        <v>252338</v>
      </c>
      <c r="O114">
        <f>VLOOKUP($A114,data!$A$8:$M$406,data!M$6,FALSE)</f>
        <v>260987</v>
      </c>
      <c r="P114">
        <f>VLOOKUP($A114,data!$A$610:$L$1008,data!B$608,FALSE)</f>
        <v>156689</v>
      </c>
      <c r="Q114">
        <f>VLOOKUP($A114,data!$A$610:$L$1008,data!C$608,FALSE)</f>
        <v>158438</v>
      </c>
      <c r="R114">
        <f>VLOOKUP($A114,data!$A$610:$L$1008,data!D$608,FALSE)</f>
        <v>158407</v>
      </c>
      <c r="S114">
        <f>VLOOKUP($A114,data!$A$610:$L$1008,data!E$608,FALSE)</f>
        <v>157997</v>
      </c>
      <c r="T114">
        <f>VLOOKUP($A114,data!$A$610:$L$1008,data!F$608,FALSE)</f>
        <v>158504</v>
      </c>
      <c r="U114">
        <f>VLOOKUP($A114,data!$A$610:$L$1008,data!G$608,FALSE)</f>
        <v>158968</v>
      </c>
      <c r="V114">
        <f>VLOOKUP($A114,data!$A$610:$L$1008,data!H$608,FALSE)</f>
        <v>159583</v>
      </c>
      <c r="W114">
        <f>VLOOKUP($A114,data!$A$610:$L$1008,data!I$608,FALSE)</f>
        <v>158542</v>
      </c>
      <c r="X114">
        <f>VLOOKUP($A114,data!$A$610:$L$1008,data!J$608,FALSE)</f>
        <v>158369</v>
      </c>
      <c r="Y114">
        <f>VLOOKUP($A114,data!$A$610:$L$1008,data!K$608,FALSE)</f>
        <v>157762</v>
      </c>
      <c r="Z114">
        <f>VLOOKUP($A114,data!$A$610:$L$1008,data!L$608,FALSE)</f>
        <v>157892</v>
      </c>
      <c r="AA114">
        <f>VLOOKUP($A114,data!$A$610:$M$1008,data!M$608,FALSE)</f>
        <v>169184</v>
      </c>
      <c r="AC114">
        <f>VLOOKUP($A114,data1!$A$8:$AA$353,data1!B$6,FALSE)</f>
        <v>250149</v>
      </c>
      <c r="AD114">
        <f>VLOOKUP($A114,data1!$A$8:$AA$353,data1!C$6,FALSE)</f>
        <v>250419</v>
      </c>
      <c r="AE114">
        <f>VLOOKUP($A114,data1!$A$8:$AA$353,data1!D$6,FALSE)</f>
        <v>250751</v>
      </c>
      <c r="AF114">
        <f>VLOOKUP($A114,data1!$A$8:$AA$353,data1!E$6,FALSE)</f>
        <v>251095</v>
      </c>
      <c r="AG114">
        <f>VLOOKUP($A114,data1!$A$8:$AA$353,data1!F$6,FALSE)</f>
        <v>251350</v>
      </c>
      <c r="AH114">
        <f>VLOOKUP($A114,data1!$A$8:$AA$353,data1!G$6,FALSE)</f>
        <v>251462</v>
      </c>
      <c r="AI114">
        <f>VLOOKUP($A114,data1!$A$8:$AA$353,data1!H$6,FALSE)</f>
        <v>251467</v>
      </c>
      <c r="AJ114">
        <f>VLOOKUP($A114,data1!$A$8:$AA$353,data1!I$6,FALSE)</f>
        <v>251389</v>
      </c>
      <c r="AK114">
        <f>VLOOKUP($A114,data1!$A$8:$AA$353,data1!J$6,FALSE)</f>
        <v>251371</v>
      </c>
      <c r="AL114">
        <f>VLOOKUP($A114,data1!$A$8:$AA$353,data1!K$6,FALSE)</f>
        <v>251313</v>
      </c>
      <c r="AM114">
        <f>VLOOKUP($A114,data1!$A$8:$AA$353,data1!L$6,FALSE)</f>
        <v>251337</v>
      </c>
      <c r="AN114">
        <f>VLOOKUP($A114,data1!$A$8:$AA$353,data1!M$6,FALSE)</f>
        <v>251399</v>
      </c>
      <c r="AO114">
        <f>VLOOKUP($A114,data1!$A$8:$AA$353,data1!N$6,FALSE)</f>
        <v>251501</v>
      </c>
      <c r="AP114">
        <f>VLOOKUP($A114,data1!$A$8:$AA$353,data1!O$6,FALSE)</f>
        <v>251544</v>
      </c>
      <c r="AQ114">
        <f>VLOOKUP($A114,data1!$A$8:$AA$353,data1!P$6,FALSE)</f>
        <v>251655</v>
      </c>
      <c r="AR114">
        <f>VLOOKUP($A114,data1!$A$8:$AA$353,data1!Q$6,FALSE)</f>
        <v>251842</v>
      </c>
      <c r="AS114">
        <f>VLOOKUP($A114,data1!$A$8:$AA$353,data1!R$6,FALSE)</f>
        <v>252083</v>
      </c>
      <c r="AT114">
        <f>VLOOKUP($A114,data1!$A$8:$AA$353,data1!S$6,FALSE)</f>
        <v>252307</v>
      </c>
      <c r="AU114">
        <f>VLOOKUP($A114,data1!$A$8:$AA$353,data1!T$6,FALSE)</f>
        <v>252562</v>
      </c>
      <c r="AV114">
        <f>VLOOKUP($A114,data1!$A$8:$AA$353,data1!U$6,FALSE)</f>
        <v>252871</v>
      </c>
      <c r="AW114">
        <f>VLOOKUP($A114,data1!$A$8:$AA$353,data1!V$6,FALSE)</f>
        <v>253272</v>
      </c>
      <c r="AX114">
        <f>VLOOKUP($A114,data1!$A$8:$AA$353,data1!W$6,FALSE)</f>
        <v>253686</v>
      </c>
      <c r="AY114">
        <f>VLOOKUP($A114,data1!$A$8:$AA$353,data1!X$6,FALSE)</f>
        <v>254099</v>
      </c>
      <c r="AZ114">
        <f>VLOOKUP($A114,data1!$A$8:$AA$353,data1!Y$6,FALSE)</f>
        <v>254508</v>
      </c>
      <c r="BA114">
        <f>VLOOKUP($A114,data1!$A$8:$AA$353,data1!Z$6,FALSE)</f>
        <v>254922</v>
      </c>
      <c r="BB114">
        <f>VLOOKUP($A114,data1!$A$8:$AA$353,data1!AA$6,FALSE)</f>
        <v>255344</v>
      </c>
      <c r="BC114">
        <f>VLOOKUP($A114,data1!$A$488:$AA$833,data1!B$486,FALSE)</f>
        <v>158369</v>
      </c>
      <c r="BD114">
        <f>VLOOKUP($A114,data1!$A$488:$AA$833,data1!C$486,FALSE)</f>
        <v>157813</v>
      </c>
      <c r="BE114">
        <f>VLOOKUP($A114,data1!$A$488:$AA$833,data1!D$486,FALSE)</f>
        <v>157310</v>
      </c>
      <c r="BF114">
        <f>VLOOKUP($A114,data1!$A$488:$AA$833,data1!E$486,FALSE)</f>
        <v>156682</v>
      </c>
      <c r="BG114">
        <f>VLOOKUP($A114,data1!$A$488:$AA$833,data1!F$486,FALSE)</f>
        <v>156236</v>
      </c>
      <c r="BH114">
        <f>VLOOKUP($A114,data1!$A$488:$AA$833,data1!G$486,FALSE)</f>
        <v>155727</v>
      </c>
      <c r="BI114">
        <f>VLOOKUP($A114,data1!$A$488:$AA$833,data1!H$486,FALSE)</f>
        <v>155350</v>
      </c>
      <c r="BJ114">
        <f>VLOOKUP($A114,data1!$A$488:$AA$833,data1!I$486,FALSE)</f>
        <v>154752</v>
      </c>
      <c r="BK114">
        <f>VLOOKUP($A114,data1!$A$488:$AA$833,data1!J$486,FALSE)</f>
        <v>154320</v>
      </c>
      <c r="BL114">
        <f>VLOOKUP($A114,data1!$A$488:$AA$833,data1!K$486,FALSE)</f>
        <v>153819</v>
      </c>
      <c r="BM114">
        <f>VLOOKUP($A114,data1!$A$488:$AA$833,data1!L$486,FALSE)</f>
        <v>153659</v>
      </c>
      <c r="BN114">
        <f>VLOOKUP($A114,data1!$A$488:$AA$833,data1!M$486,FALSE)</f>
        <v>153427</v>
      </c>
      <c r="BO114">
        <f>VLOOKUP($A114,data1!$A$488:$AA$833,data1!N$486,FALSE)</f>
        <v>153253</v>
      </c>
      <c r="BP114">
        <f>VLOOKUP($A114,data1!$A$488:$AA$833,data1!O$486,FALSE)</f>
        <v>152918</v>
      </c>
      <c r="BQ114">
        <f>VLOOKUP($A114,data1!$A$488:$AA$833,data1!P$486,FALSE)</f>
        <v>152697</v>
      </c>
      <c r="BR114">
        <f>VLOOKUP($A114,data1!$A$488:$AA$833,data1!Q$486,FALSE)</f>
        <v>152591</v>
      </c>
      <c r="BS114">
        <f>VLOOKUP($A114,data1!$A$488:$AA$833,data1!R$486,FALSE)</f>
        <v>152407</v>
      </c>
      <c r="BT114">
        <f>VLOOKUP($A114,data1!$A$488:$AA$833,data1!S$486,FALSE)</f>
        <v>152033</v>
      </c>
      <c r="BU114">
        <f>VLOOKUP($A114,data1!$A$488:$AA$833,data1!T$486,FALSE)</f>
        <v>151643</v>
      </c>
      <c r="BV114">
        <f>VLOOKUP($A114,data1!$A$488:$AA$833,data1!U$486,FALSE)</f>
        <v>151298</v>
      </c>
      <c r="BW114">
        <f>VLOOKUP($A114,data1!$A$488:$AA$833,data1!V$486,FALSE)</f>
        <v>150926</v>
      </c>
      <c r="BX114">
        <f>VLOOKUP($A114,data1!$A$488:$AA$833,data1!W$486,FALSE)</f>
        <v>150658</v>
      </c>
      <c r="BY114">
        <f>VLOOKUP($A114,data1!$A$488:$AA$833,data1!X$486,FALSE)</f>
        <v>150298</v>
      </c>
      <c r="BZ114">
        <f>VLOOKUP($A114,data1!$A$488:$AA$833,data1!Y$486,FALSE)</f>
        <v>149923</v>
      </c>
      <c r="CA114">
        <f>VLOOKUP($A114,data1!$A$488:$AA$833,data1!Z$486,FALSE)</f>
        <v>149508</v>
      </c>
      <c r="CB114">
        <f>VLOOKUP($A114,data1!$A$488:$AA$833,data1!AA$486,FALSE)</f>
        <v>149103</v>
      </c>
    </row>
    <row r="115" spans="1:80" x14ac:dyDescent="0.3">
      <c r="A115" t="s">
        <v>157</v>
      </c>
      <c r="B115" s="25" t="str">
        <f>IFERROR(VLOOKUP($A115,class!$A$1:$B$455,2,FALSE),"")</f>
        <v>London Borough</v>
      </c>
      <c r="C115" s="25" t="str">
        <f>IFERROR(IFERROR(VLOOKUP($A115,classifications!$A$3:$C$336,3,FALSE),VLOOKUP($A115,classifications!$I$2:$K$28,3,FALSE)),"")</f>
        <v>Predominantly Urban</v>
      </c>
      <c r="D115">
        <f>VLOOKUP($A115,data!$A$8:$L$406,data!B$6,FALSE)</f>
        <v>236234</v>
      </c>
      <c r="E115">
        <f>VLOOKUP($A115,data!$A$8:$L$406,data!C$6,FALSE)</f>
        <v>237927</v>
      </c>
      <c r="F115">
        <f>VLOOKUP($A115,data!$A$8:$L$406,data!D$6,FALSE)</f>
        <v>239742</v>
      </c>
      <c r="G115">
        <f>VLOOKUP($A115,data!$A$8:$L$406,data!E$6,FALSE)</f>
        <v>242142</v>
      </c>
      <c r="H115">
        <f>VLOOKUP($A115,data!$A$8:$L$406,data!F$6,FALSE)</f>
        <v>246030</v>
      </c>
      <c r="I115">
        <f>VLOOKUP($A115,data!$A$8:$L$406,data!G$6,FALSE)</f>
        <v>249375</v>
      </c>
      <c r="J115">
        <f>VLOOKUP($A115,data!$A$8:$L$406,data!H$6,FALSE)</f>
        <v>253371</v>
      </c>
      <c r="K115">
        <f>VLOOKUP($A115,data!$A$8:$L$406,data!I$6,FALSE)</f>
        <v>256039</v>
      </c>
      <c r="L115">
        <f>VLOOKUP($A115,data!$A$8:$L$406,data!J$6,FALSE)</f>
        <v>257810</v>
      </c>
      <c r="M115">
        <f>VLOOKUP($A115,data!$A$8:$L$406,data!K$6,FALSE)</f>
        <v>259552</v>
      </c>
      <c r="N115">
        <f>VLOOKUP($A115,data!$A$8:$L$406,data!L$6,FALSE)</f>
        <v>260651</v>
      </c>
      <c r="O115">
        <f>VLOOKUP($A115,data!$A$8:$M$406,data!M$6,FALSE)</f>
        <v>262022</v>
      </c>
      <c r="P115">
        <f>VLOOKUP($A115,data!$A$610:$L$1008,data!B$608,FALSE)</f>
        <v>149852</v>
      </c>
      <c r="Q115">
        <f>VLOOKUP($A115,data!$A$610:$L$1008,data!C$608,FALSE)</f>
        <v>150839</v>
      </c>
      <c r="R115">
        <f>VLOOKUP($A115,data!$A$610:$L$1008,data!D$608,FALSE)</f>
        <v>150726</v>
      </c>
      <c r="S115">
        <f>VLOOKUP($A115,data!$A$610:$L$1008,data!E$608,FALSE)</f>
        <v>151462</v>
      </c>
      <c r="T115">
        <f>VLOOKUP($A115,data!$A$610:$L$1008,data!F$608,FALSE)</f>
        <v>153250</v>
      </c>
      <c r="U115">
        <f>VLOOKUP($A115,data!$A$610:$L$1008,data!G$608,FALSE)</f>
        <v>155296</v>
      </c>
      <c r="V115">
        <f>VLOOKUP($A115,data!$A$610:$L$1008,data!H$608,FALSE)</f>
        <v>157314</v>
      </c>
      <c r="W115">
        <f>VLOOKUP($A115,data!$A$610:$L$1008,data!I$608,FALSE)</f>
        <v>158793</v>
      </c>
      <c r="X115">
        <f>VLOOKUP($A115,data!$A$610:$L$1008,data!J$608,FALSE)</f>
        <v>159596</v>
      </c>
      <c r="Y115">
        <f>VLOOKUP($A115,data!$A$610:$L$1008,data!K$608,FALSE)</f>
        <v>160180</v>
      </c>
      <c r="Z115">
        <f>VLOOKUP($A115,data!$A$610:$L$1008,data!L$608,FALSE)</f>
        <v>160925</v>
      </c>
      <c r="AA115">
        <f>VLOOKUP($A115,data!$A$610:$M$1008,data!M$608,FALSE)</f>
        <v>163514</v>
      </c>
      <c r="AC115">
        <f>VLOOKUP($A115,data1!$A$8:$AA$353,data1!B$6,FALSE)</f>
        <v>257810</v>
      </c>
      <c r="AD115">
        <f>VLOOKUP($A115,data1!$A$8:$AA$353,data1!C$6,FALSE)</f>
        <v>259922</v>
      </c>
      <c r="AE115">
        <f>VLOOKUP($A115,data1!$A$8:$AA$353,data1!D$6,FALSE)</f>
        <v>261921</v>
      </c>
      <c r="AF115">
        <f>VLOOKUP($A115,data1!$A$8:$AA$353,data1!E$6,FALSE)</f>
        <v>263897</v>
      </c>
      <c r="AG115">
        <f>VLOOKUP($A115,data1!$A$8:$AA$353,data1!F$6,FALSE)</f>
        <v>265774</v>
      </c>
      <c r="AH115">
        <f>VLOOKUP($A115,data1!$A$8:$AA$353,data1!G$6,FALSE)</f>
        <v>267541</v>
      </c>
      <c r="AI115">
        <f>VLOOKUP($A115,data1!$A$8:$AA$353,data1!H$6,FALSE)</f>
        <v>269201</v>
      </c>
      <c r="AJ115">
        <f>VLOOKUP($A115,data1!$A$8:$AA$353,data1!I$6,FALSE)</f>
        <v>270776</v>
      </c>
      <c r="AK115">
        <f>VLOOKUP($A115,data1!$A$8:$AA$353,data1!J$6,FALSE)</f>
        <v>272297</v>
      </c>
      <c r="AL115">
        <f>VLOOKUP($A115,data1!$A$8:$AA$353,data1!K$6,FALSE)</f>
        <v>273771</v>
      </c>
      <c r="AM115">
        <f>VLOOKUP($A115,data1!$A$8:$AA$353,data1!L$6,FALSE)</f>
        <v>275225</v>
      </c>
      <c r="AN115">
        <f>VLOOKUP($A115,data1!$A$8:$AA$353,data1!M$6,FALSE)</f>
        <v>276675</v>
      </c>
      <c r="AO115">
        <f>VLOOKUP($A115,data1!$A$8:$AA$353,data1!N$6,FALSE)</f>
        <v>278080</v>
      </c>
      <c r="AP115">
        <f>VLOOKUP($A115,data1!$A$8:$AA$353,data1!O$6,FALSE)</f>
        <v>279413</v>
      </c>
      <c r="AQ115">
        <f>VLOOKUP($A115,data1!$A$8:$AA$353,data1!P$6,FALSE)</f>
        <v>280745</v>
      </c>
      <c r="AR115">
        <f>VLOOKUP($A115,data1!$A$8:$AA$353,data1!Q$6,FALSE)</f>
        <v>282082</v>
      </c>
      <c r="AS115">
        <f>VLOOKUP($A115,data1!$A$8:$AA$353,data1!R$6,FALSE)</f>
        <v>283400</v>
      </c>
      <c r="AT115">
        <f>VLOOKUP($A115,data1!$A$8:$AA$353,data1!S$6,FALSE)</f>
        <v>284676</v>
      </c>
      <c r="AU115">
        <f>VLOOKUP($A115,data1!$A$8:$AA$353,data1!T$6,FALSE)</f>
        <v>285953</v>
      </c>
      <c r="AV115">
        <f>VLOOKUP($A115,data1!$A$8:$AA$353,data1!U$6,FALSE)</f>
        <v>287252</v>
      </c>
      <c r="AW115">
        <f>VLOOKUP($A115,data1!$A$8:$AA$353,data1!V$6,FALSE)</f>
        <v>288591</v>
      </c>
      <c r="AX115">
        <f>VLOOKUP($A115,data1!$A$8:$AA$353,data1!W$6,FALSE)</f>
        <v>289925</v>
      </c>
      <c r="AY115">
        <f>VLOOKUP($A115,data1!$A$8:$AA$353,data1!X$6,FALSE)</f>
        <v>291252</v>
      </c>
      <c r="AZ115">
        <f>VLOOKUP($A115,data1!$A$8:$AA$353,data1!Y$6,FALSE)</f>
        <v>292575</v>
      </c>
      <c r="BA115">
        <f>VLOOKUP($A115,data1!$A$8:$AA$353,data1!Z$6,FALSE)</f>
        <v>293890</v>
      </c>
      <c r="BB115">
        <f>VLOOKUP($A115,data1!$A$8:$AA$353,data1!AA$6,FALSE)</f>
        <v>295195</v>
      </c>
      <c r="BC115">
        <f>VLOOKUP($A115,data1!$A$488:$AA$833,data1!B$486,FALSE)</f>
        <v>159596</v>
      </c>
      <c r="BD115">
        <f>VLOOKUP($A115,data1!$A$488:$AA$833,data1!C$486,FALSE)</f>
        <v>160538</v>
      </c>
      <c r="BE115">
        <f>VLOOKUP($A115,data1!$A$488:$AA$833,data1!D$486,FALSE)</f>
        <v>161666</v>
      </c>
      <c r="BF115">
        <f>VLOOKUP($A115,data1!$A$488:$AA$833,data1!E$486,FALSE)</f>
        <v>162906</v>
      </c>
      <c r="BG115">
        <f>VLOOKUP($A115,data1!$A$488:$AA$833,data1!F$486,FALSE)</f>
        <v>163951</v>
      </c>
      <c r="BH115">
        <f>VLOOKUP($A115,data1!$A$488:$AA$833,data1!G$486,FALSE)</f>
        <v>164765</v>
      </c>
      <c r="BI115">
        <f>VLOOKUP($A115,data1!$A$488:$AA$833,data1!H$486,FALSE)</f>
        <v>165695</v>
      </c>
      <c r="BJ115">
        <f>VLOOKUP($A115,data1!$A$488:$AA$833,data1!I$486,FALSE)</f>
        <v>166550</v>
      </c>
      <c r="BK115">
        <f>VLOOKUP($A115,data1!$A$488:$AA$833,data1!J$486,FALSE)</f>
        <v>167202</v>
      </c>
      <c r="BL115">
        <f>VLOOKUP($A115,data1!$A$488:$AA$833,data1!K$486,FALSE)</f>
        <v>168037</v>
      </c>
      <c r="BM115">
        <f>VLOOKUP($A115,data1!$A$488:$AA$833,data1!L$486,FALSE)</f>
        <v>169068</v>
      </c>
      <c r="BN115">
        <f>VLOOKUP($A115,data1!$A$488:$AA$833,data1!M$486,FALSE)</f>
        <v>169887</v>
      </c>
      <c r="BO115">
        <f>VLOOKUP($A115,data1!$A$488:$AA$833,data1!N$486,FALSE)</f>
        <v>170711</v>
      </c>
      <c r="BP115">
        <f>VLOOKUP($A115,data1!$A$488:$AA$833,data1!O$486,FALSE)</f>
        <v>171446</v>
      </c>
      <c r="BQ115">
        <f>VLOOKUP($A115,data1!$A$488:$AA$833,data1!P$486,FALSE)</f>
        <v>172324</v>
      </c>
      <c r="BR115">
        <f>VLOOKUP($A115,data1!$A$488:$AA$833,data1!Q$486,FALSE)</f>
        <v>173188</v>
      </c>
      <c r="BS115">
        <f>VLOOKUP($A115,data1!$A$488:$AA$833,data1!R$486,FALSE)</f>
        <v>173947</v>
      </c>
      <c r="BT115">
        <f>VLOOKUP($A115,data1!$A$488:$AA$833,data1!S$486,FALSE)</f>
        <v>174533</v>
      </c>
      <c r="BU115">
        <f>VLOOKUP($A115,data1!$A$488:$AA$833,data1!T$486,FALSE)</f>
        <v>175110</v>
      </c>
      <c r="BV115">
        <f>VLOOKUP($A115,data1!$A$488:$AA$833,data1!U$486,FALSE)</f>
        <v>175713</v>
      </c>
      <c r="BW115">
        <f>VLOOKUP($A115,data1!$A$488:$AA$833,data1!V$486,FALSE)</f>
        <v>176426</v>
      </c>
      <c r="BX115">
        <f>VLOOKUP($A115,data1!$A$488:$AA$833,data1!W$486,FALSE)</f>
        <v>177074</v>
      </c>
      <c r="BY115">
        <f>VLOOKUP($A115,data1!$A$488:$AA$833,data1!X$486,FALSE)</f>
        <v>177627</v>
      </c>
      <c r="BZ115">
        <f>VLOOKUP($A115,data1!$A$488:$AA$833,data1!Y$486,FALSE)</f>
        <v>178110</v>
      </c>
      <c r="CA115">
        <f>VLOOKUP($A115,data1!$A$488:$AA$833,data1!Z$486,FALSE)</f>
        <v>178517</v>
      </c>
      <c r="CB115">
        <f>VLOOKUP($A115,data1!$A$488:$AA$833,data1!AA$486,FALSE)</f>
        <v>178871</v>
      </c>
    </row>
    <row r="116" spans="1:80" x14ac:dyDescent="0.3">
      <c r="A116" t="s">
        <v>159</v>
      </c>
      <c r="B116" s="25" t="str">
        <f>IFERROR(VLOOKUP($A116,class!$A$1:$B$455,2,FALSE),"")</f>
        <v>London Borough</v>
      </c>
      <c r="C116" s="25" t="str">
        <f>IFERROR(IFERROR(VLOOKUP($A116,classifications!$A$3:$C$336,3,FALSE),VLOOKUP($A116,classifications!$I$2:$K$28,3,FALSE)),"")</f>
        <v>Predominantly Urban</v>
      </c>
      <c r="D116">
        <f>VLOOKUP($A116,data!$A$8:$L$406,data!B$6,FALSE)</f>
        <v>269465</v>
      </c>
      <c r="E116">
        <f>VLOOKUP($A116,data!$A$8:$L$406,data!C$6,FALSE)</f>
        <v>275499</v>
      </c>
      <c r="F116">
        <f>VLOOKUP($A116,data!$A$8:$L$406,data!D$6,FALSE)</f>
        <v>281179</v>
      </c>
      <c r="G116">
        <f>VLOOKUP($A116,data!$A$8:$L$406,data!E$6,FALSE)</f>
        <v>285996</v>
      </c>
      <c r="H116">
        <f>VLOOKUP($A116,data!$A$8:$L$406,data!F$6,FALSE)</f>
        <v>291368</v>
      </c>
      <c r="I116">
        <f>VLOOKUP($A116,data!$A$8:$L$406,data!G$6,FALSE)</f>
        <v>296056</v>
      </c>
      <c r="J116">
        <f>VLOOKUP($A116,data!$A$8:$L$406,data!H$6,FALSE)</f>
        <v>299899</v>
      </c>
      <c r="K116">
        <f>VLOOKUP($A116,data!$A$8:$L$406,data!I$6,FALSE)</f>
        <v>302343</v>
      </c>
      <c r="L116">
        <f>VLOOKUP($A116,data!$A$8:$L$406,data!J$6,FALSE)</f>
        <v>304824</v>
      </c>
      <c r="M116">
        <f>VLOOKUP($A116,data!$A$8:$L$406,data!K$6,FALSE)</f>
        <v>306870</v>
      </c>
      <c r="N116">
        <f>VLOOKUP($A116,data!$A$8:$L$406,data!L$6,FALSE)</f>
        <v>309014</v>
      </c>
      <c r="O116">
        <f>VLOOKUP($A116,data!$A$8:$M$406,data!M$6,FALSE)</f>
        <v>304792</v>
      </c>
      <c r="P116">
        <f>VLOOKUP($A116,data!$A$610:$L$1008,data!B$608,FALSE)</f>
        <v>178204</v>
      </c>
      <c r="Q116">
        <f>VLOOKUP($A116,data!$A$610:$L$1008,data!C$608,FALSE)</f>
        <v>182832</v>
      </c>
      <c r="R116">
        <f>VLOOKUP($A116,data!$A$610:$L$1008,data!D$608,FALSE)</f>
        <v>185462</v>
      </c>
      <c r="S116">
        <f>VLOOKUP($A116,data!$A$610:$L$1008,data!E$608,FALSE)</f>
        <v>187842</v>
      </c>
      <c r="T116">
        <f>VLOOKUP($A116,data!$A$610:$L$1008,data!F$608,FALSE)</f>
        <v>190949</v>
      </c>
      <c r="U116">
        <f>VLOOKUP($A116,data!$A$610:$L$1008,data!G$608,FALSE)</f>
        <v>193667</v>
      </c>
      <c r="V116">
        <f>VLOOKUP($A116,data!$A$610:$L$1008,data!H$608,FALSE)</f>
        <v>195549</v>
      </c>
      <c r="W116">
        <f>VLOOKUP($A116,data!$A$610:$L$1008,data!I$608,FALSE)</f>
        <v>196612</v>
      </c>
      <c r="X116">
        <f>VLOOKUP($A116,data!$A$610:$L$1008,data!J$608,FALSE)</f>
        <v>197636</v>
      </c>
      <c r="Y116">
        <f>VLOOKUP($A116,data!$A$610:$L$1008,data!K$608,FALSE)</f>
        <v>198249</v>
      </c>
      <c r="Z116">
        <f>VLOOKUP($A116,data!$A$610:$L$1008,data!L$608,FALSE)</f>
        <v>199349</v>
      </c>
      <c r="AA116">
        <f>VLOOKUP($A116,data!$A$610:$M$1008,data!M$608,FALSE)</f>
        <v>199690</v>
      </c>
      <c r="AC116">
        <f>VLOOKUP($A116,data1!$A$8:$AA$353,data1!B$6,FALSE)</f>
        <v>304824</v>
      </c>
      <c r="AD116">
        <f>VLOOKUP($A116,data1!$A$8:$AA$353,data1!C$6,FALSE)</f>
        <v>307241</v>
      </c>
      <c r="AE116">
        <f>VLOOKUP($A116,data1!$A$8:$AA$353,data1!D$6,FALSE)</f>
        <v>309310</v>
      </c>
      <c r="AF116">
        <f>VLOOKUP($A116,data1!$A$8:$AA$353,data1!E$6,FALSE)</f>
        <v>311126</v>
      </c>
      <c r="AG116">
        <f>VLOOKUP($A116,data1!$A$8:$AA$353,data1!F$6,FALSE)</f>
        <v>312669</v>
      </c>
      <c r="AH116">
        <f>VLOOKUP($A116,data1!$A$8:$AA$353,data1!G$6,FALSE)</f>
        <v>313989</v>
      </c>
      <c r="AI116">
        <f>VLOOKUP($A116,data1!$A$8:$AA$353,data1!H$6,FALSE)</f>
        <v>315096</v>
      </c>
      <c r="AJ116">
        <f>VLOOKUP($A116,data1!$A$8:$AA$353,data1!I$6,FALSE)</f>
        <v>316030</v>
      </c>
      <c r="AK116">
        <f>VLOOKUP($A116,data1!$A$8:$AA$353,data1!J$6,FALSE)</f>
        <v>316904</v>
      </c>
      <c r="AL116">
        <f>VLOOKUP($A116,data1!$A$8:$AA$353,data1!K$6,FALSE)</f>
        <v>317706</v>
      </c>
      <c r="AM116">
        <f>VLOOKUP($A116,data1!$A$8:$AA$353,data1!L$6,FALSE)</f>
        <v>318461</v>
      </c>
      <c r="AN116">
        <f>VLOOKUP($A116,data1!$A$8:$AA$353,data1!M$6,FALSE)</f>
        <v>319186</v>
      </c>
      <c r="AO116">
        <f>VLOOKUP($A116,data1!$A$8:$AA$353,data1!N$6,FALSE)</f>
        <v>319884</v>
      </c>
      <c r="AP116">
        <f>VLOOKUP($A116,data1!$A$8:$AA$353,data1!O$6,FALSE)</f>
        <v>320537</v>
      </c>
      <c r="AQ116">
        <f>VLOOKUP($A116,data1!$A$8:$AA$353,data1!P$6,FALSE)</f>
        <v>321134</v>
      </c>
      <c r="AR116">
        <f>VLOOKUP($A116,data1!$A$8:$AA$353,data1!Q$6,FALSE)</f>
        <v>321707</v>
      </c>
      <c r="AS116">
        <f>VLOOKUP($A116,data1!$A$8:$AA$353,data1!R$6,FALSE)</f>
        <v>322259</v>
      </c>
      <c r="AT116">
        <f>VLOOKUP($A116,data1!$A$8:$AA$353,data1!S$6,FALSE)</f>
        <v>322809</v>
      </c>
      <c r="AU116">
        <f>VLOOKUP($A116,data1!$A$8:$AA$353,data1!T$6,FALSE)</f>
        <v>323342</v>
      </c>
      <c r="AV116">
        <f>VLOOKUP($A116,data1!$A$8:$AA$353,data1!U$6,FALSE)</f>
        <v>323876</v>
      </c>
      <c r="AW116">
        <f>VLOOKUP($A116,data1!$A$8:$AA$353,data1!V$6,FALSE)</f>
        <v>324436</v>
      </c>
      <c r="AX116">
        <f>VLOOKUP($A116,data1!$A$8:$AA$353,data1!W$6,FALSE)</f>
        <v>325023</v>
      </c>
      <c r="AY116">
        <f>VLOOKUP($A116,data1!$A$8:$AA$353,data1!X$6,FALSE)</f>
        <v>325625</v>
      </c>
      <c r="AZ116">
        <f>VLOOKUP($A116,data1!$A$8:$AA$353,data1!Y$6,FALSE)</f>
        <v>326245</v>
      </c>
      <c r="BA116">
        <f>VLOOKUP($A116,data1!$A$8:$AA$353,data1!Z$6,FALSE)</f>
        <v>326884</v>
      </c>
      <c r="BB116">
        <f>VLOOKUP($A116,data1!$A$8:$AA$353,data1!AA$6,FALSE)</f>
        <v>327532</v>
      </c>
      <c r="BC116">
        <f>VLOOKUP($A116,data1!$A$488:$AA$833,data1!B$486,FALSE)</f>
        <v>197636</v>
      </c>
      <c r="BD116">
        <f>VLOOKUP($A116,data1!$A$488:$AA$833,data1!C$486,FALSE)</f>
        <v>198763</v>
      </c>
      <c r="BE116">
        <f>VLOOKUP($A116,data1!$A$488:$AA$833,data1!D$486,FALSE)</f>
        <v>199662</v>
      </c>
      <c r="BF116">
        <f>VLOOKUP($A116,data1!$A$488:$AA$833,data1!E$486,FALSE)</f>
        <v>200513</v>
      </c>
      <c r="BG116">
        <f>VLOOKUP($A116,data1!$A$488:$AA$833,data1!F$486,FALSE)</f>
        <v>201289</v>
      </c>
      <c r="BH116">
        <f>VLOOKUP($A116,data1!$A$488:$AA$833,data1!G$486,FALSE)</f>
        <v>201972</v>
      </c>
      <c r="BI116">
        <f>VLOOKUP($A116,data1!$A$488:$AA$833,data1!H$486,FALSE)</f>
        <v>202709</v>
      </c>
      <c r="BJ116">
        <f>VLOOKUP($A116,data1!$A$488:$AA$833,data1!I$486,FALSE)</f>
        <v>203152</v>
      </c>
      <c r="BK116">
        <f>VLOOKUP($A116,data1!$A$488:$AA$833,data1!J$486,FALSE)</f>
        <v>203576</v>
      </c>
      <c r="BL116">
        <f>VLOOKUP($A116,data1!$A$488:$AA$833,data1!K$486,FALSE)</f>
        <v>203879</v>
      </c>
      <c r="BM116">
        <f>VLOOKUP($A116,data1!$A$488:$AA$833,data1!L$486,FALSE)</f>
        <v>204368</v>
      </c>
      <c r="BN116">
        <f>VLOOKUP($A116,data1!$A$488:$AA$833,data1!M$486,FALSE)</f>
        <v>204743</v>
      </c>
      <c r="BO116">
        <f>VLOOKUP($A116,data1!$A$488:$AA$833,data1!N$486,FALSE)</f>
        <v>204992</v>
      </c>
      <c r="BP116">
        <f>VLOOKUP($A116,data1!$A$488:$AA$833,data1!O$486,FALSE)</f>
        <v>205256</v>
      </c>
      <c r="BQ116">
        <f>VLOOKUP($A116,data1!$A$488:$AA$833,data1!P$486,FALSE)</f>
        <v>205344</v>
      </c>
      <c r="BR116">
        <f>VLOOKUP($A116,data1!$A$488:$AA$833,data1!Q$486,FALSE)</f>
        <v>205350</v>
      </c>
      <c r="BS116">
        <f>VLOOKUP($A116,data1!$A$488:$AA$833,data1!R$486,FALSE)</f>
        <v>205367</v>
      </c>
      <c r="BT116">
        <f>VLOOKUP($A116,data1!$A$488:$AA$833,data1!S$486,FALSE)</f>
        <v>205066</v>
      </c>
      <c r="BU116">
        <f>VLOOKUP($A116,data1!$A$488:$AA$833,data1!T$486,FALSE)</f>
        <v>204744</v>
      </c>
      <c r="BV116">
        <f>VLOOKUP($A116,data1!$A$488:$AA$833,data1!U$486,FALSE)</f>
        <v>204362</v>
      </c>
      <c r="BW116">
        <f>VLOOKUP($A116,data1!$A$488:$AA$833,data1!V$486,FALSE)</f>
        <v>203953</v>
      </c>
      <c r="BX116">
        <f>VLOOKUP($A116,data1!$A$488:$AA$833,data1!W$486,FALSE)</f>
        <v>203557</v>
      </c>
      <c r="BY116">
        <f>VLOOKUP($A116,data1!$A$488:$AA$833,data1!X$486,FALSE)</f>
        <v>203085</v>
      </c>
      <c r="BZ116">
        <f>VLOOKUP($A116,data1!$A$488:$AA$833,data1!Y$486,FALSE)</f>
        <v>202610</v>
      </c>
      <c r="CA116">
        <f>VLOOKUP($A116,data1!$A$488:$AA$833,data1!Z$486,FALSE)</f>
        <v>202146</v>
      </c>
      <c r="CB116">
        <f>VLOOKUP($A116,data1!$A$488:$AA$833,data1!AA$486,FALSE)</f>
        <v>201574</v>
      </c>
    </row>
    <row r="117" spans="1:80" x14ac:dyDescent="0.3">
      <c r="A117" t="s">
        <v>162</v>
      </c>
      <c r="B117" s="25" t="str">
        <f>IFERROR(VLOOKUP($A117,class!$A$1:$B$455,2,FALSE),"")</f>
        <v>London Borough</v>
      </c>
      <c r="C117" s="25" t="str">
        <f>IFERROR(IFERROR(VLOOKUP($A117,classifications!$A$3:$C$336,3,FALSE),VLOOKUP($A117,classifications!$I$2:$K$28,3,FALSE)),"")</f>
        <v>Predominantly Urban</v>
      </c>
      <c r="D117">
        <f>VLOOKUP($A117,data!$A$8:$L$406,data!B$6,FALSE)</f>
        <v>249236</v>
      </c>
      <c r="E117">
        <f>VLOOKUP($A117,data!$A$8:$L$406,data!C$6,FALSE)</f>
        <v>254927</v>
      </c>
      <c r="F117">
        <f>VLOOKUP($A117,data!$A$8:$L$406,data!D$6,FALSE)</f>
        <v>258518</v>
      </c>
      <c r="G117">
        <f>VLOOKUP($A117,data!$A$8:$L$406,data!E$6,FALSE)</f>
        <v>261275</v>
      </c>
      <c r="H117">
        <f>VLOOKUP($A117,data!$A$8:$L$406,data!F$6,FALSE)</f>
        <v>264030</v>
      </c>
      <c r="I117">
        <f>VLOOKUP($A117,data!$A$8:$L$406,data!G$6,FALSE)</f>
        <v>266412</v>
      </c>
      <c r="J117">
        <f>VLOOKUP($A117,data!$A$8:$L$406,data!H$6,FALSE)</f>
        <v>268270</v>
      </c>
      <c r="K117">
        <f>VLOOKUP($A117,data!$A$8:$L$406,data!I$6,FALSE)</f>
        <v>269100</v>
      </c>
      <c r="L117">
        <f>VLOOKUP($A117,data!$A$8:$L$406,data!J$6,FALSE)</f>
        <v>270782</v>
      </c>
      <c r="M117">
        <f>VLOOKUP($A117,data!$A$8:$L$406,data!K$6,FALSE)</f>
        <v>271523</v>
      </c>
      <c r="N117">
        <f>VLOOKUP($A117,data!$A$8:$L$406,data!L$6,FALSE)</f>
        <v>271767</v>
      </c>
      <c r="O117">
        <f>VLOOKUP($A117,data!$A$8:$M$406,data!M$6,FALSE)</f>
        <v>287940</v>
      </c>
      <c r="P117">
        <f>VLOOKUP($A117,data!$A$610:$L$1008,data!B$608,FALSE)</f>
        <v>172266</v>
      </c>
      <c r="Q117">
        <f>VLOOKUP($A117,data!$A$610:$L$1008,data!C$608,FALSE)</f>
        <v>176220</v>
      </c>
      <c r="R117">
        <f>VLOOKUP($A117,data!$A$610:$L$1008,data!D$608,FALSE)</f>
        <v>177447</v>
      </c>
      <c r="S117">
        <f>VLOOKUP($A117,data!$A$610:$L$1008,data!E$608,FALSE)</f>
        <v>178144</v>
      </c>
      <c r="T117">
        <f>VLOOKUP($A117,data!$A$610:$L$1008,data!F$608,FALSE)</f>
        <v>179006</v>
      </c>
      <c r="U117">
        <f>VLOOKUP($A117,data!$A$610:$L$1008,data!G$608,FALSE)</f>
        <v>179574</v>
      </c>
      <c r="V117">
        <f>VLOOKUP($A117,data!$A$610:$L$1008,data!H$608,FALSE)</f>
        <v>179667</v>
      </c>
      <c r="W117">
        <f>VLOOKUP($A117,data!$A$610:$L$1008,data!I$608,FALSE)</f>
        <v>179030</v>
      </c>
      <c r="X117">
        <f>VLOOKUP($A117,data!$A$610:$L$1008,data!J$608,FALSE)</f>
        <v>178847</v>
      </c>
      <c r="Y117">
        <f>VLOOKUP($A117,data!$A$610:$L$1008,data!K$608,FALSE)</f>
        <v>178559</v>
      </c>
      <c r="Z117">
        <f>VLOOKUP($A117,data!$A$610:$L$1008,data!L$608,FALSE)</f>
        <v>177783</v>
      </c>
      <c r="AA117">
        <f>VLOOKUP($A117,data!$A$610:$M$1008,data!M$608,FALSE)</f>
        <v>194527</v>
      </c>
      <c r="AC117">
        <f>VLOOKUP($A117,data1!$A$8:$AA$353,data1!B$6,FALSE)</f>
        <v>270782</v>
      </c>
      <c r="AD117">
        <f>VLOOKUP($A117,data1!$A$8:$AA$353,data1!C$6,FALSE)</f>
        <v>271962</v>
      </c>
      <c r="AE117">
        <f>VLOOKUP($A117,data1!$A$8:$AA$353,data1!D$6,FALSE)</f>
        <v>272978</v>
      </c>
      <c r="AF117">
        <f>VLOOKUP($A117,data1!$A$8:$AA$353,data1!E$6,FALSE)</f>
        <v>273878</v>
      </c>
      <c r="AG117">
        <f>VLOOKUP($A117,data1!$A$8:$AA$353,data1!F$6,FALSE)</f>
        <v>274590</v>
      </c>
      <c r="AH117">
        <f>VLOOKUP($A117,data1!$A$8:$AA$353,data1!G$6,FALSE)</f>
        <v>275140</v>
      </c>
      <c r="AI117">
        <f>VLOOKUP($A117,data1!$A$8:$AA$353,data1!H$6,FALSE)</f>
        <v>275505</v>
      </c>
      <c r="AJ117">
        <f>VLOOKUP($A117,data1!$A$8:$AA$353,data1!I$6,FALSE)</f>
        <v>275712</v>
      </c>
      <c r="AK117">
        <f>VLOOKUP($A117,data1!$A$8:$AA$353,data1!J$6,FALSE)</f>
        <v>275904</v>
      </c>
      <c r="AL117">
        <f>VLOOKUP($A117,data1!$A$8:$AA$353,data1!K$6,FALSE)</f>
        <v>276066</v>
      </c>
      <c r="AM117">
        <f>VLOOKUP($A117,data1!$A$8:$AA$353,data1!L$6,FALSE)</f>
        <v>276237</v>
      </c>
      <c r="AN117">
        <f>VLOOKUP($A117,data1!$A$8:$AA$353,data1!M$6,FALSE)</f>
        <v>276429</v>
      </c>
      <c r="AO117">
        <f>VLOOKUP($A117,data1!$A$8:$AA$353,data1!N$6,FALSE)</f>
        <v>276621</v>
      </c>
      <c r="AP117">
        <f>VLOOKUP($A117,data1!$A$8:$AA$353,data1!O$6,FALSE)</f>
        <v>276778</v>
      </c>
      <c r="AQ117">
        <f>VLOOKUP($A117,data1!$A$8:$AA$353,data1!P$6,FALSE)</f>
        <v>276964</v>
      </c>
      <c r="AR117">
        <f>VLOOKUP($A117,data1!$A$8:$AA$353,data1!Q$6,FALSE)</f>
        <v>277227</v>
      </c>
      <c r="AS117">
        <f>VLOOKUP($A117,data1!$A$8:$AA$353,data1!R$6,FALSE)</f>
        <v>277521</v>
      </c>
      <c r="AT117">
        <f>VLOOKUP($A117,data1!$A$8:$AA$353,data1!S$6,FALSE)</f>
        <v>277821</v>
      </c>
      <c r="AU117">
        <f>VLOOKUP($A117,data1!$A$8:$AA$353,data1!T$6,FALSE)</f>
        <v>278158</v>
      </c>
      <c r="AV117">
        <f>VLOOKUP($A117,data1!$A$8:$AA$353,data1!U$6,FALSE)</f>
        <v>278540</v>
      </c>
      <c r="AW117">
        <f>VLOOKUP($A117,data1!$A$8:$AA$353,data1!V$6,FALSE)</f>
        <v>278968</v>
      </c>
      <c r="AX117">
        <f>VLOOKUP($A117,data1!$A$8:$AA$353,data1!W$6,FALSE)</f>
        <v>279422</v>
      </c>
      <c r="AY117">
        <f>VLOOKUP($A117,data1!$A$8:$AA$353,data1!X$6,FALSE)</f>
        <v>279881</v>
      </c>
      <c r="AZ117">
        <f>VLOOKUP($A117,data1!$A$8:$AA$353,data1!Y$6,FALSE)</f>
        <v>280347</v>
      </c>
      <c r="BA117">
        <f>VLOOKUP($A117,data1!$A$8:$AA$353,data1!Z$6,FALSE)</f>
        <v>280811</v>
      </c>
      <c r="BB117">
        <f>VLOOKUP($A117,data1!$A$8:$AA$353,data1!AA$6,FALSE)</f>
        <v>281269</v>
      </c>
      <c r="BC117">
        <f>VLOOKUP($A117,data1!$A$488:$AA$833,data1!B$486,FALSE)</f>
        <v>178847</v>
      </c>
      <c r="BD117">
        <f>VLOOKUP($A117,data1!$A$488:$AA$833,data1!C$486,FALSE)</f>
        <v>178904</v>
      </c>
      <c r="BE117">
        <f>VLOOKUP($A117,data1!$A$488:$AA$833,data1!D$486,FALSE)</f>
        <v>178908</v>
      </c>
      <c r="BF117">
        <f>VLOOKUP($A117,data1!$A$488:$AA$833,data1!E$486,FALSE)</f>
        <v>179081</v>
      </c>
      <c r="BG117">
        <f>VLOOKUP($A117,data1!$A$488:$AA$833,data1!F$486,FALSE)</f>
        <v>179247</v>
      </c>
      <c r="BH117">
        <f>VLOOKUP($A117,data1!$A$488:$AA$833,data1!G$486,FALSE)</f>
        <v>179389</v>
      </c>
      <c r="BI117">
        <f>VLOOKUP($A117,data1!$A$488:$AA$833,data1!H$486,FALSE)</f>
        <v>179566</v>
      </c>
      <c r="BJ117">
        <f>VLOOKUP($A117,data1!$A$488:$AA$833,data1!I$486,FALSE)</f>
        <v>179589</v>
      </c>
      <c r="BK117">
        <f>VLOOKUP($A117,data1!$A$488:$AA$833,data1!J$486,FALSE)</f>
        <v>179578</v>
      </c>
      <c r="BL117">
        <f>VLOOKUP($A117,data1!$A$488:$AA$833,data1!K$486,FALSE)</f>
        <v>179598</v>
      </c>
      <c r="BM117">
        <f>VLOOKUP($A117,data1!$A$488:$AA$833,data1!L$486,FALSE)</f>
        <v>179937</v>
      </c>
      <c r="BN117">
        <f>VLOOKUP($A117,data1!$A$488:$AA$833,data1!M$486,FALSE)</f>
        <v>180013</v>
      </c>
      <c r="BO117">
        <f>VLOOKUP($A117,data1!$A$488:$AA$833,data1!N$486,FALSE)</f>
        <v>179762</v>
      </c>
      <c r="BP117">
        <f>VLOOKUP($A117,data1!$A$488:$AA$833,data1!O$486,FALSE)</f>
        <v>179562</v>
      </c>
      <c r="BQ117">
        <f>VLOOKUP($A117,data1!$A$488:$AA$833,data1!P$486,FALSE)</f>
        <v>179473</v>
      </c>
      <c r="BR117">
        <f>VLOOKUP($A117,data1!$A$488:$AA$833,data1!Q$486,FALSE)</f>
        <v>179284</v>
      </c>
      <c r="BS117">
        <f>VLOOKUP($A117,data1!$A$488:$AA$833,data1!R$486,FALSE)</f>
        <v>179060</v>
      </c>
      <c r="BT117">
        <f>VLOOKUP($A117,data1!$A$488:$AA$833,data1!S$486,FALSE)</f>
        <v>178580</v>
      </c>
      <c r="BU117">
        <f>VLOOKUP($A117,data1!$A$488:$AA$833,data1!T$486,FALSE)</f>
        <v>178112</v>
      </c>
      <c r="BV117">
        <f>VLOOKUP($A117,data1!$A$488:$AA$833,data1!U$486,FALSE)</f>
        <v>177599</v>
      </c>
      <c r="BW117">
        <f>VLOOKUP($A117,data1!$A$488:$AA$833,data1!V$486,FALSE)</f>
        <v>177075</v>
      </c>
      <c r="BX117">
        <f>VLOOKUP($A117,data1!$A$488:$AA$833,data1!W$486,FALSE)</f>
        <v>176534</v>
      </c>
      <c r="BY117">
        <f>VLOOKUP($A117,data1!$A$488:$AA$833,data1!X$486,FALSE)</f>
        <v>175909</v>
      </c>
      <c r="BZ117">
        <f>VLOOKUP($A117,data1!$A$488:$AA$833,data1!Y$486,FALSE)</f>
        <v>175337</v>
      </c>
      <c r="CA117">
        <f>VLOOKUP($A117,data1!$A$488:$AA$833,data1!Z$486,FALSE)</f>
        <v>174759</v>
      </c>
      <c r="CB117">
        <f>VLOOKUP($A117,data1!$A$488:$AA$833,data1!AA$486,FALSE)</f>
        <v>174154</v>
      </c>
    </row>
    <row r="118" spans="1:80" x14ac:dyDescent="0.3">
      <c r="A118" t="s">
        <v>167</v>
      </c>
      <c r="B118" s="25" t="str">
        <f>IFERROR(VLOOKUP($A118,class!$A$1:$B$455,2,FALSE),"")</f>
        <v>London Borough</v>
      </c>
      <c r="C118" s="25" t="str">
        <f>IFERROR(IFERROR(VLOOKUP($A118,classifications!$A$3:$C$336,3,FALSE),VLOOKUP($A118,classifications!$I$2:$K$28,3,FALSE)),"")</f>
        <v>Predominantly Urban</v>
      </c>
      <c r="D118">
        <f>VLOOKUP($A118,data!$A$8:$L$406,data!B$6,FALSE)</f>
        <v>158648</v>
      </c>
      <c r="E118">
        <f>VLOOKUP($A118,data!$A$8:$L$406,data!C$6,FALSE)</f>
        <v>160436</v>
      </c>
      <c r="F118">
        <f>VLOOKUP($A118,data!$A$8:$L$406,data!D$6,FALSE)</f>
        <v>163200</v>
      </c>
      <c r="G118">
        <f>VLOOKUP($A118,data!$A$8:$L$406,data!E$6,FALSE)</f>
        <v>165657</v>
      </c>
      <c r="H118">
        <f>VLOOKUP($A118,data!$A$8:$L$406,data!F$6,FALSE)</f>
        <v>168433</v>
      </c>
      <c r="I118">
        <f>VLOOKUP($A118,data!$A$8:$L$406,data!G$6,FALSE)</f>
        <v>171609</v>
      </c>
      <c r="J118">
        <f>VLOOKUP($A118,data!$A$8:$L$406,data!H$6,FALSE)</f>
        <v>173703</v>
      </c>
      <c r="K118">
        <f>VLOOKUP($A118,data!$A$8:$L$406,data!I$6,FALSE)</f>
        <v>174609</v>
      </c>
      <c r="L118">
        <f>VLOOKUP($A118,data!$A$8:$L$406,data!J$6,FALSE)</f>
        <v>175470</v>
      </c>
      <c r="M118">
        <f>VLOOKUP($A118,data!$A$8:$L$406,data!K$6,FALSE)</f>
        <v>177507</v>
      </c>
      <c r="N118">
        <f>VLOOKUP($A118,data!$A$8:$L$406,data!L$6,FALSE)</f>
        <v>179142</v>
      </c>
      <c r="O118">
        <f>VLOOKUP($A118,data!$A$8:$M$406,data!M$6,FALSE)</f>
        <v>167845</v>
      </c>
      <c r="P118">
        <f>VLOOKUP($A118,data!$A$610:$L$1008,data!B$608,FALSE)</f>
        <v>108694</v>
      </c>
      <c r="Q118">
        <f>VLOOKUP($A118,data!$A$610:$L$1008,data!C$608,FALSE)</f>
        <v>109526</v>
      </c>
      <c r="R118">
        <f>VLOOKUP($A118,data!$A$610:$L$1008,data!D$608,FALSE)</f>
        <v>110575</v>
      </c>
      <c r="S118">
        <f>VLOOKUP($A118,data!$A$610:$L$1008,data!E$608,FALSE)</f>
        <v>111739</v>
      </c>
      <c r="T118">
        <f>VLOOKUP($A118,data!$A$610:$L$1008,data!F$608,FALSE)</f>
        <v>112793</v>
      </c>
      <c r="U118">
        <f>VLOOKUP($A118,data!$A$610:$L$1008,data!G$608,FALSE)</f>
        <v>114738</v>
      </c>
      <c r="V118">
        <f>VLOOKUP($A118,data!$A$610:$L$1008,data!H$608,FALSE)</f>
        <v>115773</v>
      </c>
      <c r="W118">
        <f>VLOOKUP($A118,data!$A$610:$L$1008,data!I$608,FALSE)</f>
        <v>115883</v>
      </c>
      <c r="X118">
        <f>VLOOKUP($A118,data!$A$610:$L$1008,data!J$608,FALSE)</f>
        <v>115830</v>
      </c>
      <c r="Y118">
        <f>VLOOKUP($A118,data!$A$610:$L$1008,data!K$608,FALSE)</f>
        <v>116839</v>
      </c>
      <c r="Z118">
        <f>VLOOKUP($A118,data!$A$610:$L$1008,data!L$608,FALSE)</f>
        <v>117883</v>
      </c>
      <c r="AA118">
        <f>VLOOKUP($A118,data!$A$610:$M$1008,data!M$608,FALSE)</f>
        <v>110873</v>
      </c>
      <c r="AC118">
        <f>VLOOKUP($A118,data1!$A$8:$AA$353,data1!B$6,FALSE)</f>
        <v>175470</v>
      </c>
      <c r="AD118">
        <f>VLOOKUP($A118,data1!$A$8:$AA$353,data1!C$6,FALSE)</f>
        <v>176667</v>
      </c>
      <c r="AE118">
        <f>VLOOKUP($A118,data1!$A$8:$AA$353,data1!D$6,FALSE)</f>
        <v>177731</v>
      </c>
      <c r="AF118">
        <f>VLOOKUP($A118,data1!$A$8:$AA$353,data1!E$6,FALSE)</f>
        <v>178691</v>
      </c>
      <c r="AG118">
        <f>VLOOKUP($A118,data1!$A$8:$AA$353,data1!F$6,FALSE)</f>
        <v>179535</v>
      </c>
      <c r="AH118">
        <f>VLOOKUP($A118,data1!$A$8:$AA$353,data1!G$6,FALSE)</f>
        <v>180262</v>
      </c>
      <c r="AI118">
        <f>VLOOKUP($A118,data1!$A$8:$AA$353,data1!H$6,FALSE)</f>
        <v>180909</v>
      </c>
      <c r="AJ118">
        <f>VLOOKUP($A118,data1!$A$8:$AA$353,data1!I$6,FALSE)</f>
        <v>181464</v>
      </c>
      <c r="AK118">
        <f>VLOOKUP($A118,data1!$A$8:$AA$353,data1!J$6,FALSE)</f>
        <v>181998</v>
      </c>
      <c r="AL118">
        <f>VLOOKUP($A118,data1!$A$8:$AA$353,data1!K$6,FALSE)</f>
        <v>182484</v>
      </c>
      <c r="AM118">
        <f>VLOOKUP($A118,data1!$A$8:$AA$353,data1!L$6,FALSE)</f>
        <v>182927</v>
      </c>
      <c r="AN118">
        <f>VLOOKUP($A118,data1!$A$8:$AA$353,data1!M$6,FALSE)</f>
        <v>183347</v>
      </c>
      <c r="AO118">
        <f>VLOOKUP($A118,data1!$A$8:$AA$353,data1!N$6,FALSE)</f>
        <v>183724</v>
      </c>
      <c r="AP118">
        <f>VLOOKUP($A118,data1!$A$8:$AA$353,data1!O$6,FALSE)</f>
        <v>184073</v>
      </c>
      <c r="AQ118">
        <f>VLOOKUP($A118,data1!$A$8:$AA$353,data1!P$6,FALSE)</f>
        <v>184418</v>
      </c>
      <c r="AR118">
        <f>VLOOKUP($A118,data1!$A$8:$AA$353,data1!Q$6,FALSE)</f>
        <v>184739</v>
      </c>
      <c r="AS118">
        <f>VLOOKUP($A118,data1!$A$8:$AA$353,data1!R$6,FALSE)</f>
        <v>185031</v>
      </c>
      <c r="AT118">
        <f>VLOOKUP($A118,data1!$A$8:$AA$353,data1!S$6,FALSE)</f>
        <v>185326</v>
      </c>
      <c r="AU118">
        <f>VLOOKUP($A118,data1!$A$8:$AA$353,data1!T$6,FALSE)</f>
        <v>185621</v>
      </c>
      <c r="AV118">
        <f>VLOOKUP($A118,data1!$A$8:$AA$353,data1!U$6,FALSE)</f>
        <v>185929</v>
      </c>
      <c r="AW118">
        <f>VLOOKUP($A118,data1!$A$8:$AA$353,data1!V$6,FALSE)</f>
        <v>186241</v>
      </c>
      <c r="AX118">
        <f>VLOOKUP($A118,data1!$A$8:$AA$353,data1!W$6,FALSE)</f>
        <v>186562</v>
      </c>
      <c r="AY118">
        <f>VLOOKUP($A118,data1!$A$8:$AA$353,data1!X$6,FALSE)</f>
        <v>186902</v>
      </c>
      <c r="AZ118">
        <f>VLOOKUP($A118,data1!$A$8:$AA$353,data1!Y$6,FALSE)</f>
        <v>187269</v>
      </c>
      <c r="BA118">
        <f>VLOOKUP($A118,data1!$A$8:$AA$353,data1!Z$6,FALSE)</f>
        <v>187660</v>
      </c>
      <c r="BB118">
        <f>VLOOKUP($A118,data1!$A$8:$AA$353,data1!AA$6,FALSE)</f>
        <v>188071</v>
      </c>
      <c r="BC118">
        <f>VLOOKUP($A118,data1!$A$488:$AA$833,data1!B$486,FALSE)</f>
        <v>115830</v>
      </c>
      <c r="BD118">
        <f>VLOOKUP($A118,data1!$A$488:$AA$833,data1!C$486,FALSE)</f>
        <v>116171</v>
      </c>
      <c r="BE118">
        <f>VLOOKUP($A118,data1!$A$488:$AA$833,data1!D$486,FALSE)</f>
        <v>116693</v>
      </c>
      <c r="BF118">
        <f>VLOOKUP($A118,data1!$A$488:$AA$833,data1!E$486,FALSE)</f>
        <v>117208</v>
      </c>
      <c r="BG118">
        <f>VLOOKUP($A118,data1!$A$488:$AA$833,data1!F$486,FALSE)</f>
        <v>117638</v>
      </c>
      <c r="BH118">
        <f>VLOOKUP($A118,data1!$A$488:$AA$833,data1!G$486,FALSE)</f>
        <v>118125</v>
      </c>
      <c r="BI118">
        <f>VLOOKUP($A118,data1!$A$488:$AA$833,data1!H$486,FALSE)</f>
        <v>118504</v>
      </c>
      <c r="BJ118">
        <f>VLOOKUP($A118,data1!$A$488:$AA$833,data1!I$486,FALSE)</f>
        <v>118965</v>
      </c>
      <c r="BK118">
        <f>VLOOKUP($A118,data1!$A$488:$AA$833,data1!J$486,FALSE)</f>
        <v>119263</v>
      </c>
      <c r="BL118">
        <f>VLOOKUP($A118,data1!$A$488:$AA$833,data1!K$486,FALSE)</f>
        <v>119639</v>
      </c>
      <c r="BM118">
        <f>VLOOKUP($A118,data1!$A$488:$AA$833,data1!L$486,FALSE)</f>
        <v>119965</v>
      </c>
      <c r="BN118">
        <f>VLOOKUP($A118,data1!$A$488:$AA$833,data1!M$486,FALSE)</f>
        <v>120166</v>
      </c>
      <c r="BO118">
        <f>VLOOKUP($A118,data1!$A$488:$AA$833,data1!N$486,FALSE)</f>
        <v>120284</v>
      </c>
      <c r="BP118">
        <f>VLOOKUP($A118,data1!$A$488:$AA$833,data1!O$486,FALSE)</f>
        <v>120344</v>
      </c>
      <c r="BQ118">
        <f>VLOOKUP($A118,data1!$A$488:$AA$833,data1!P$486,FALSE)</f>
        <v>120368</v>
      </c>
      <c r="BR118">
        <f>VLOOKUP($A118,data1!$A$488:$AA$833,data1!Q$486,FALSE)</f>
        <v>120337</v>
      </c>
      <c r="BS118">
        <f>VLOOKUP($A118,data1!$A$488:$AA$833,data1!R$486,FALSE)</f>
        <v>120171</v>
      </c>
      <c r="BT118">
        <f>VLOOKUP($A118,data1!$A$488:$AA$833,data1!S$486,FALSE)</f>
        <v>120007</v>
      </c>
      <c r="BU118">
        <f>VLOOKUP($A118,data1!$A$488:$AA$833,data1!T$486,FALSE)</f>
        <v>119727</v>
      </c>
      <c r="BV118">
        <f>VLOOKUP($A118,data1!$A$488:$AA$833,data1!U$486,FALSE)</f>
        <v>119409</v>
      </c>
      <c r="BW118">
        <f>VLOOKUP($A118,data1!$A$488:$AA$833,data1!V$486,FALSE)</f>
        <v>119087</v>
      </c>
      <c r="BX118">
        <f>VLOOKUP($A118,data1!$A$488:$AA$833,data1!W$486,FALSE)</f>
        <v>118759</v>
      </c>
      <c r="BY118">
        <f>VLOOKUP($A118,data1!$A$488:$AA$833,data1!X$486,FALSE)</f>
        <v>118436</v>
      </c>
      <c r="BZ118">
        <f>VLOOKUP($A118,data1!$A$488:$AA$833,data1!Y$486,FALSE)</f>
        <v>118150</v>
      </c>
      <c r="CA118">
        <f>VLOOKUP($A118,data1!$A$488:$AA$833,data1!Z$486,FALSE)</f>
        <v>117905</v>
      </c>
      <c r="CB118">
        <f>VLOOKUP($A118,data1!$A$488:$AA$833,data1!AA$486,FALSE)</f>
        <v>117601</v>
      </c>
    </row>
    <row r="119" spans="1:80" x14ac:dyDescent="0.3">
      <c r="A119" t="s">
        <v>172</v>
      </c>
      <c r="B119" s="25" t="str">
        <f>IFERROR(VLOOKUP($A119,class!$A$1:$B$455,2,FALSE),"")</f>
        <v>London Borough</v>
      </c>
      <c r="C119" s="25" t="str">
        <f>IFERROR(IFERROR(VLOOKUP($A119,classifications!$A$3:$C$336,3,FALSE),VLOOKUP($A119,classifications!$I$2:$K$28,3,FALSE)),"")</f>
        <v>Predominantly Urban</v>
      </c>
      <c r="D119">
        <f>VLOOKUP($A119,data!$A$8:$L$406,data!B$6,FALSE)</f>
        <v>199136</v>
      </c>
      <c r="E119">
        <f>VLOOKUP($A119,data!$A$8:$L$406,data!C$6,FALSE)</f>
        <v>200543</v>
      </c>
      <c r="F119">
        <f>VLOOKUP($A119,data!$A$8:$L$406,data!D$6,FALSE)</f>
        <v>202047</v>
      </c>
      <c r="G119">
        <f>VLOOKUP($A119,data!$A$8:$L$406,data!E$6,FALSE)</f>
        <v>203637</v>
      </c>
      <c r="H119">
        <f>VLOOKUP($A119,data!$A$8:$L$406,data!F$6,FALSE)</f>
        <v>204598</v>
      </c>
      <c r="I119">
        <f>VLOOKUP($A119,data!$A$8:$L$406,data!G$6,FALSE)</f>
        <v>205965</v>
      </c>
      <c r="J119">
        <f>VLOOKUP($A119,data!$A$8:$L$406,data!H$6,FALSE)</f>
        <v>206706</v>
      </c>
      <c r="K119">
        <f>VLOOKUP($A119,data!$A$8:$L$406,data!I$6,FALSE)</f>
        <v>206052</v>
      </c>
      <c r="L119">
        <f>VLOOKUP($A119,data!$A$8:$L$406,data!J$6,FALSE)</f>
        <v>206186</v>
      </c>
      <c r="M119">
        <f>VLOOKUP($A119,data!$A$8:$L$406,data!K$6,FALSE)</f>
        <v>206548</v>
      </c>
      <c r="N119">
        <f>VLOOKUP($A119,data!$A$8:$L$406,data!L$6,FALSE)</f>
        <v>206453</v>
      </c>
      <c r="O119">
        <f>VLOOKUP($A119,data!$A$8:$M$406,data!M$6,FALSE)</f>
        <v>215324</v>
      </c>
      <c r="P119">
        <f>VLOOKUP($A119,data!$A$610:$L$1008,data!B$608,FALSE)</f>
        <v>137362</v>
      </c>
      <c r="Q119">
        <f>VLOOKUP($A119,data!$A$610:$L$1008,data!C$608,FALSE)</f>
        <v>138315</v>
      </c>
      <c r="R119">
        <f>VLOOKUP($A119,data!$A$610:$L$1008,data!D$608,FALSE)</f>
        <v>138100</v>
      </c>
      <c r="S119">
        <f>VLOOKUP($A119,data!$A$610:$L$1008,data!E$608,FALSE)</f>
        <v>138599</v>
      </c>
      <c r="T119">
        <f>VLOOKUP($A119,data!$A$610:$L$1008,data!F$608,FALSE)</f>
        <v>138591</v>
      </c>
      <c r="U119">
        <f>VLOOKUP($A119,data!$A$610:$L$1008,data!G$608,FALSE)</f>
        <v>138915</v>
      </c>
      <c r="V119">
        <f>VLOOKUP($A119,data!$A$610:$L$1008,data!H$608,FALSE)</f>
        <v>138678</v>
      </c>
      <c r="W119">
        <f>VLOOKUP($A119,data!$A$610:$L$1008,data!I$608,FALSE)</f>
        <v>137594</v>
      </c>
      <c r="X119">
        <f>VLOOKUP($A119,data!$A$610:$L$1008,data!J$608,FALSE)</f>
        <v>136978</v>
      </c>
      <c r="Y119">
        <f>VLOOKUP($A119,data!$A$610:$L$1008,data!K$608,FALSE)</f>
        <v>136623</v>
      </c>
      <c r="Z119">
        <f>VLOOKUP($A119,data!$A$610:$L$1008,data!L$608,FALSE)</f>
        <v>136248</v>
      </c>
      <c r="AA119">
        <f>VLOOKUP($A119,data!$A$610:$M$1008,data!M$608,FALSE)</f>
        <v>145836</v>
      </c>
      <c r="AC119">
        <f>VLOOKUP($A119,data1!$A$8:$AA$353,data1!B$6,FALSE)</f>
        <v>206186</v>
      </c>
      <c r="AD119">
        <f>VLOOKUP($A119,data1!$A$8:$AA$353,data1!C$6,FALSE)</f>
        <v>206290</v>
      </c>
      <c r="AE119">
        <f>VLOOKUP($A119,data1!$A$8:$AA$353,data1!D$6,FALSE)</f>
        <v>206431</v>
      </c>
      <c r="AF119">
        <f>VLOOKUP($A119,data1!$A$8:$AA$353,data1!E$6,FALSE)</f>
        <v>206639</v>
      </c>
      <c r="AG119">
        <f>VLOOKUP($A119,data1!$A$8:$AA$353,data1!F$6,FALSE)</f>
        <v>206822</v>
      </c>
      <c r="AH119">
        <f>VLOOKUP($A119,data1!$A$8:$AA$353,data1!G$6,FALSE)</f>
        <v>206900</v>
      </c>
      <c r="AI119">
        <f>VLOOKUP($A119,data1!$A$8:$AA$353,data1!H$6,FALSE)</f>
        <v>206899</v>
      </c>
      <c r="AJ119">
        <f>VLOOKUP($A119,data1!$A$8:$AA$353,data1!I$6,FALSE)</f>
        <v>206862</v>
      </c>
      <c r="AK119">
        <f>VLOOKUP($A119,data1!$A$8:$AA$353,data1!J$6,FALSE)</f>
        <v>206794</v>
      </c>
      <c r="AL119">
        <f>VLOOKUP($A119,data1!$A$8:$AA$353,data1!K$6,FALSE)</f>
        <v>206777</v>
      </c>
      <c r="AM119">
        <f>VLOOKUP($A119,data1!$A$8:$AA$353,data1!L$6,FALSE)</f>
        <v>206813</v>
      </c>
      <c r="AN119">
        <f>VLOOKUP($A119,data1!$A$8:$AA$353,data1!M$6,FALSE)</f>
        <v>206874</v>
      </c>
      <c r="AO119">
        <f>VLOOKUP($A119,data1!$A$8:$AA$353,data1!N$6,FALSE)</f>
        <v>206979</v>
      </c>
      <c r="AP119">
        <f>VLOOKUP($A119,data1!$A$8:$AA$353,data1!O$6,FALSE)</f>
        <v>207073</v>
      </c>
      <c r="AQ119">
        <f>VLOOKUP($A119,data1!$A$8:$AA$353,data1!P$6,FALSE)</f>
        <v>207252</v>
      </c>
      <c r="AR119">
        <f>VLOOKUP($A119,data1!$A$8:$AA$353,data1!Q$6,FALSE)</f>
        <v>207524</v>
      </c>
      <c r="AS119">
        <f>VLOOKUP($A119,data1!$A$8:$AA$353,data1!R$6,FALSE)</f>
        <v>207837</v>
      </c>
      <c r="AT119">
        <f>VLOOKUP($A119,data1!$A$8:$AA$353,data1!S$6,FALSE)</f>
        <v>208179</v>
      </c>
      <c r="AU119">
        <f>VLOOKUP($A119,data1!$A$8:$AA$353,data1!T$6,FALSE)</f>
        <v>208567</v>
      </c>
      <c r="AV119">
        <f>VLOOKUP($A119,data1!$A$8:$AA$353,data1!U$6,FALSE)</f>
        <v>208998</v>
      </c>
      <c r="AW119">
        <f>VLOOKUP($A119,data1!$A$8:$AA$353,data1!V$6,FALSE)</f>
        <v>209477</v>
      </c>
      <c r="AX119">
        <f>VLOOKUP($A119,data1!$A$8:$AA$353,data1!W$6,FALSE)</f>
        <v>209971</v>
      </c>
      <c r="AY119">
        <f>VLOOKUP($A119,data1!$A$8:$AA$353,data1!X$6,FALSE)</f>
        <v>210471</v>
      </c>
      <c r="AZ119">
        <f>VLOOKUP($A119,data1!$A$8:$AA$353,data1!Y$6,FALSE)</f>
        <v>210977</v>
      </c>
      <c r="BA119">
        <f>VLOOKUP($A119,data1!$A$8:$AA$353,data1!Z$6,FALSE)</f>
        <v>211485</v>
      </c>
      <c r="BB119">
        <f>VLOOKUP($A119,data1!$A$8:$AA$353,data1!AA$6,FALSE)</f>
        <v>211997</v>
      </c>
      <c r="BC119">
        <f>VLOOKUP($A119,data1!$A$488:$AA$833,data1!B$486,FALSE)</f>
        <v>136978</v>
      </c>
      <c r="BD119">
        <f>VLOOKUP($A119,data1!$A$488:$AA$833,data1!C$486,FALSE)</f>
        <v>136706</v>
      </c>
      <c r="BE119">
        <f>VLOOKUP($A119,data1!$A$488:$AA$833,data1!D$486,FALSE)</f>
        <v>136691</v>
      </c>
      <c r="BF119">
        <f>VLOOKUP($A119,data1!$A$488:$AA$833,data1!E$486,FALSE)</f>
        <v>136699</v>
      </c>
      <c r="BG119">
        <f>VLOOKUP($A119,data1!$A$488:$AA$833,data1!F$486,FALSE)</f>
        <v>136677</v>
      </c>
      <c r="BH119">
        <f>VLOOKUP($A119,data1!$A$488:$AA$833,data1!G$486,FALSE)</f>
        <v>136831</v>
      </c>
      <c r="BI119">
        <f>VLOOKUP($A119,data1!$A$488:$AA$833,data1!H$486,FALSE)</f>
        <v>136879</v>
      </c>
      <c r="BJ119">
        <f>VLOOKUP($A119,data1!$A$488:$AA$833,data1!I$486,FALSE)</f>
        <v>136824</v>
      </c>
      <c r="BK119">
        <f>VLOOKUP($A119,data1!$A$488:$AA$833,data1!J$486,FALSE)</f>
        <v>136760</v>
      </c>
      <c r="BL119">
        <f>VLOOKUP($A119,data1!$A$488:$AA$833,data1!K$486,FALSE)</f>
        <v>136619</v>
      </c>
      <c r="BM119">
        <f>VLOOKUP($A119,data1!$A$488:$AA$833,data1!L$486,FALSE)</f>
        <v>136664</v>
      </c>
      <c r="BN119">
        <f>VLOOKUP($A119,data1!$A$488:$AA$833,data1!M$486,FALSE)</f>
        <v>136535</v>
      </c>
      <c r="BO119">
        <f>VLOOKUP($A119,data1!$A$488:$AA$833,data1!N$486,FALSE)</f>
        <v>136352</v>
      </c>
      <c r="BP119">
        <f>VLOOKUP($A119,data1!$A$488:$AA$833,data1!O$486,FALSE)</f>
        <v>136158</v>
      </c>
      <c r="BQ119">
        <f>VLOOKUP($A119,data1!$A$488:$AA$833,data1!P$486,FALSE)</f>
        <v>135969</v>
      </c>
      <c r="BR119">
        <f>VLOOKUP($A119,data1!$A$488:$AA$833,data1!Q$486,FALSE)</f>
        <v>135817</v>
      </c>
      <c r="BS119">
        <f>VLOOKUP($A119,data1!$A$488:$AA$833,data1!R$486,FALSE)</f>
        <v>135636</v>
      </c>
      <c r="BT119">
        <f>VLOOKUP($A119,data1!$A$488:$AA$833,data1!S$486,FALSE)</f>
        <v>135422</v>
      </c>
      <c r="BU119">
        <f>VLOOKUP($A119,data1!$A$488:$AA$833,data1!T$486,FALSE)</f>
        <v>135248</v>
      </c>
      <c r="BV119">
        <f>VLOOKUP($A119,data1!$A$488:$AA$833,data1!U$486,FALSE)</f>
        <v>135080</v>
      </c>
      <c r="BW119">
        <f>VLOOKUP($A119,data1!$A$488:$AA$833,data1!V$486,FALSE)</f>
        <v>134874</v>
      </c>
      <c r="BX119">
        <f>VLOOKUP($A119,data1!$A$488:$AA$833,data1!W$486,FALSE)</f>
        <v>134780</v>
      </c>
      <c r="BY119">
        <f>VLOOKUP($A119,data1!$A$488:$AA$833,data1!X$486,FALSE)</f>
        <v>134596</v>
      </c>
      <c r="BZ119">
        <f>VLOOKUP($A119,data1!$A$488:$AA$833,data1!Y$486,FALSE)</f>
        <v>134390</v>
      </c>
      <c r="CA119">
        <f>VLOOKUP($A119,data1!$A$488:$AA$833,data1!Z$486,FALSE)</f>
        <v>134146</v>
      </c>
      <c r="CB119">
        <f>VLOOKUP($A119,data1!$A$488:$AA$833,data1!AA$486,FALSE)</f>
        <v>133912</v>
      </c>
    </row>
    <row r="120" spans="1:80" x14ac:dyDescent="0.3">
      <c r="A120" t="s">
        <v>177</v>
      </c>
      <c r="B120" s="25" t="str">
        <f>IFERROR(VLOOKUP($A120,class!$A$1:$B$455,2,FALSE),"")</f>
        <v>London Borough</v>
      </c>
      <c r="C120" s="25" t="str">
        <f>IFERROR(IFERROR(VLOOKUP($A120,classifications!$A$3:$C$336,3,FALSE),VLOOKUP($A120,classifications!$I$2:$K$28,3,FALSE)),"")</f>
        <v>Predominantly Urban</v>
      </c>
      <c r="D120">
        <f>VLOOKUP($A120,data!$A$8:$L$406,data!B$6,FALSE)</f>
        <v>275088</v>
      </c>
      <c r="E120">
        <f>VLOOKUP($A120,data!$A$8:$L$406,data!C$6,FALSE)</f>
        <v>281395</v>
      </c>
      <c r="F120">
        <f>VLOOKUP($A120,data!$A$8:$L$406,data!D$6,FALSE)</f>
        <v>284625</v>
      </c>
      <c r="G120">
        <f>VLOOKUP($A120,data!$A$8:$L$406,data!E$6,FALSE)</f>
        <v>288850</v>
      </c>
      <c r="H120">
        <f>VLOOKUP($A120,data!$A$8:$L$406,data!F$6,FALSE)</f>
        <v>293853</v>
      </c>
      <c r="I120">
        <f>VLOOKUP($A120,data!$A$8:$L$406,data!G$6,FALSE)</f>
        <v>297928</v>
      </c>
      <c r="J120">
        <f>VLOOKUP($A120,data!$A$8:$L$406,data!H$6,FALSE)</f>
        <v>301328</v>
      </c>
      <c r="K120">
        <f>VLOOKUP($A120,data!$A$8:$L$406,data!I$6,FALSE)</f>
        <v>301785</v>
      </c>
      <c r="L120">
        <f>VLOOKUP($A120,data!$A$8:$L$406,data!J$6,FALSE)</f>
        <v>303858</v>
      </c>
      <c r="M120">
        <f>VLOOKUP($A120,data!$A$8:$L$406,data!K$6,FALSE)</f>
        <v>305222</v>
      </c>
      <c r="N120">
        <f>VLOOKUP($A120,data!$A$8:$L$406,data!L$6,FALSE)</f>
        <v>305658</v>
      </c>
      <c r="O120">
        <f>VLOOKUP($A120,data!$A$8:$M$406,data!M$6,FALSE)</f>
        <v>309836</v>
      </c>
      <c r="P120">
        <f>VLOOKUP($A120,data!$A$610:$L$1008,data!B$608,FALSE)</f>
        <v>180014</v>
      </c>
      <c r="Q120">
        <f>VLOOKUP($A120,data!$A$610:$L$1008,data!C$608,FALSE)</f>
        <v>184387</v>
      </c>
      <c r="R120">
        <f>VLOOKUP($A120,data!$A$610:$L$1008,data!D$608,FALSE)</f>
        <v>185655</v>
      </c>
      <c r="S120">
        <f>VLOOKUP($A120,data!$A$610:$L$1008,data!E$608,FALSE)</f>
        <v>188093</v>
      </c>
      <c r="T120">
        <f>VLOOKUP($A120,data!$A$610:$L$1008,data!F$608,FALSE)</f>
        <v>191310</v>
      </c>
      <c r="U120">
        <f>VLOOKUP($A120,data!$A$610:$L$1008,data!G$608,FALSE)</f>
        <v>193885</v>
      </c>
      <c r="V120">
        <f>VLOOKUP($A120,data!$A$610:$L$1008,data!H$608,FALSE)</f>
        <v>196159</v>
      </c>
      <c r="W120">
        <f>VLOOKUP($A120,data!$A$610:$L$1008,data!I$608,FALSE)</f>
        <v>196067</v>
      </c>
      <c r="X120">
        <f>VLOOKUP($A120,data!$A$610:$L$1008,data!J$608,FALSE)</f>
        <v>197358</v>
      </c>
      <c r="Y120">
        <f>VLOOKUP($A120,data!$A$610:$L$1008,data!K$608,FALSE)</f>
        <v>197872</v>
      </c>
      <c r="Z120">
        <f>VLOOKUP($A120,data!$A$610:$L$1008,data!L$608,FALSE)</f>
        <v>197801</v>
      </c>
      <c r="AA120">
        <f>VLOOKUP($A120,data!$A$610:$M$1008,data!M$608,FALSE)</f>
        <v>203599</v>
      </c>
      <c r="AC120">
        <f>VLOOKUP($A120,data1!$A$8:$AA$353,data1!B$6,FALSE)</f>
        <v>303858</v>
      </c>
      <c r="AD120">
        <f>VLOOKUP($A120,data1!$A$8:$AA$353,data1!C$6,FALSE)</f>
        <v>304747</v>
      </c>
      <c r="AE120">
        <f>VLOOKUP($A120,data1!$A$8:$AA$353,data1!D$6,FALSE)</f>
        <v>305599</v>
      </c>
      <c r="AF120">
        <f>VLOOKUP($A120,data1!$A$8:$AA$353,data1!E$6,FALSE)</f>
        <v>306432</v>
      </c>
      <c r="AG120">
        <f>VLOOKUP($A120,data1!$A$8:$AA$353,data1!F$6,FALSE)</f>
        <v>307219</v>
      </c>
      <c r="AH120">
        <f>VLOOKUP($A120,data1!$A$8:$AA$353,data1!G$6,FALSE)</f>
        <v>307864</v>
      </c>
      <c r="AI120">
        <f>VLOOKUP($A120,data1!$A$8:$AA$353,data1!H$6,FALSE)</f>
        <v>308383</v>
      </c>
      <c r="AJ120">
        <f>VLOOKUP($A120,data1!$A$8:$AA$353,data1!I$6,FALSE)</f>
        <v>308781</v>
      </c>
      <c r="AK120">
        <f>VLOOKUP($A120,data1!$A$8:$AA$353,data1!J$6,FALSE)</f>
        <v>309211</v>
      </c>
      <c r="AL120">
        <f>VLOOKUP($A120,data1!$A$8:$AA$353,data1!K$6,FALSE)</f>
        <v>309667</v>
      </c>
      <c r="AM120">
        <f>VLOOKUP($A120,data1!$A$8:$AA$353,data1!L$6,FALSE)</f>
        <v>310191</v>
      </c>
      <c r="AN120">
        <f>VLOOKUP($A120,data1!$A$8:$AA$353,data1!M$6,FALSE)</f>
        <v>310776</v>
      </c>
      <c r="AO120">
        <f>VLOOKUP($A120,data1!$A$8:$AA$353,data1!N$6,FALSE)</f>
        <v>311403</v>
      </c>
      <c r="AP120">
        <f>VLOOKUP($A120,data1!$A$8:$AA$353,data1!O$6,FALSE)</f>
        <v>312030</v>
      </c>
      <c r="AQ120">
        <f>VLOOKUP($A120,data1!$A$8:$AA$353,data1!P$6,FALSE)</f>
        <v>312721</v>
      </c>
      <c r="AR120">
        <f>VLOOKUP($A120,data1!$A$8:$AA$353,data1!Q$6,FALSE)</f>
        <v>313498</v>
      </c>
      <c r="AS120">
        <f>VLOOKUP($A120,data1!$A$8:$AA$353,data1!R$6,FALSE)</f>
        <v>314315</v>
      </c>
      <c r="AT120">
        <f>VLOOKUP($A120,data1!$A$8:$AA$353,data1!S$6,FALSE)</f>
        <v>315139</v>
      </c>
      <c r="AU120">
        <f>VLOOKUP($A120,data1!$A$8:$AA$353,data1!T$6,FALSE)</f>
        <v>315989</v>
      </c>
      <c r="AV120">
        <f>VLOOKUP($A120,data1!$A$8:$AA$353,data1!U$6,FALSE)</f>
        <v>316905</v>
      </c>
      <c r="AW120">
        <f>VLOOKUP($A120,data1!$A$8:$AA$353,data1!V$6,FALSE)</f>
        <v>317895</v>
      </c>
      <c r="AX120">
        <f>VLOOKUP($A120,data1!$A$8:$AA$353,data1!W$6,FALSE)</f>
        <v>318901</v>
      </c>
      <c r="AY120">
        <f>VLOOKUP($A120,data1!$A$8:$AA$353,data1!X$6,FALSE)</f>
        <v>319907</v>
      </c>
      <c r="AZ120">
        <f>VLOOKUP($A120,data1!$A$8:$AA$353,data1!Y$6,FALSE)</f>
        <v>320909</v>
      </c>
      <c r="BA120">
        <f>VLOOKUP($A120,data1!$A$8:$AA$353,data1!Z$6,FALSE)</f>
        <v>321914</v>
      </c>
      <c r="BB120">
        <f>VLOOKUP($A120,data1!$A$8:$AA$353,data1!AA$6,FALSE)</f>
        <v>322915</v>
      </c>
      <c r="BC120">
        <f>VLOOKUP($A120,data1!$A$488:$AA$833,data1!B$486,FALSE)</f>
        <v>197358</v>
      </c>
      <c r="BD120">
        <f>VLOOKUP($A120,data1!$A$488:$AA$833,data1!C$486,FALSE)</f>
        <v>197853</v>
      </c>
      <c r="BE120">
        <f>VLOOKUP($A120,data1!$A$488:$AA$833,data1!D$486,FALSE)</f>
        <v>198370</v>
      </c>
      <c r="BF120">
        <f>VLOOKUP($A120,data1!$A$488:$AA$833,data1!E$486,FALSE)</f>
        <v>198876</v>
      </c>
      <c r="BG120">
        <f>VLOOKUP($A120,data1!$A$488:$AA$833,data1!F$486,FALSE)</f>
        <v>199332</v>
      </c>
      <c r="BH120">
        <f>VLOOKUP($A120,data1!$A$488:$AA$833,data1!G$486,FALSE)</f>
        <v>199736</v>
      </c>
      <c r="BI120">
        <f>VLOOKUP($A120,data1!$A$488:$AA$833,data1!H$486,FALSE)</f>
        <v>200256</v>
      </c>
      <c r="BJ120">
        <f>VLOOKUP($A120,data1!$A$488:$AA$833,data1!I$486,FALSE)</f>
        <v>200308</v>
      </c>
      <c r="BK120">
        <f>VLOOKUP($A120,data1!$A$488:$AA$833,data1!J$486,FALSE)</f>
        <v>200505</v>
      </c>
      <c r="BL120">
        <f>VLOOKUP($A120,data1!$A$488:$AA$833,data1!K$486,FALSE)</f>
        <v>200683</v>
      </c>
      <c r="BM120">
        <f>VLOOKUP($A120,data1!$A$488:$AA$833,data1!L$486,FALSE)</f>
        <v>201046</v>
      </c>
      <c r="BN120">
        <f>VLOOKUP($A120,data1!$A$488:$AA$833,data1!M$486,FALSE)</f>
        <v>201280</v>
      </c>
      <c r="BO120">
        <f>VLOOKUP($A120,data1!$A$488:$AA$833,data1!N$486,FALSE)</f>
        <v>201424</v>
      </c>
      <c r="BP120">
        <f>VLOOKUP($A120,data1!$A$488:$AA$833,data1!O$486,FALSE)</f>
        <v>201599</v>
      </c>
      <c r="BQ120">
        <f>VLOOKUP($A120,data1!$A$488:$AA$833,data1!P$486,FALSE)</f>
        <v>201833</v>
      </c>
      <c r="BR120">
        <f>VLOOKUP($A120,data1!$A$488:$AA$833,data1!Q$486,FALSE)</f>
        <v>202108</v>
      </c>
      <c r="BS120">
        <f>VLOOKUP($A120,data1!$A$488:$AA$833,data1!R$486,FALSE)</f>
        <v>202219</v>
      </c>
      <c r="BT120">
        <f>VLOOKUP($A120,data1!$A$488:$AA$833,data1!S$486,FALSE)</f>
        <v>202207</v>
      </c>
      <c r="BU120">
        <f>VLOOKUP($A120,data1!$A$488:$AA$833,data1!T$486,FALSE)</f>
        <v>202125</v>
      </c>
      <c r="BV120">
        <f>VLOOKUP($A120,data1!$A$488:$AA$833,data1!U$486,FALSE)</f>
        <v>202064</v>
      </c>
      <c r="BW120">
        <f>VLOOKUP($A120,data1!$A$488:$AA$833,data1!V$486,FALSE)</f>
        <v>202093</v>
      </c>
      <c r="BX120">
        <f>VLOOKUP($A120,data1!$A$488:$AA$833,data1!W$486,FALSE)</f>
        <v>202044</v>
      </c>
      <c r="BY120">
        <f>VLOOKUP($A120,data1!$A$488:$AA$833,data1!X$486,FALSE)</f>
        <v>201940</v>
      </c>
      <c r="BZ120">
        <f>VLOOKUP($A120,data1!$A$488:$AA$833,data1!Y$486,FALSE)</f>
        <v>201766</v>
      </c>
      <c r="CA120">
        <f>VLOOKUP($A120,data1!$A$488:$AA$833,data1!Z$486,FALSE)</f>
        <v>201583</v>
      </c>
      <c r="CB120">
        <f>VLOOKUP($A120,data1!$A$488:$AA$833,data1!AA$486,FALSE)</f>
        <v>201355</v>
      </c>
    </row>
    <row r="121" spans="1:80" x14ac:dyDescent="0.3">
      <c r="A121" t="s">
        <v>179</v>
      </c>
      <c r="B121" s="25" t="str">
        <f>IFERROR(VLOOKUP($A121,class!$A$1:$B$455,2,FALSE),"")</f>
        <v>London Borough</v>
      </c>
      <c r="C121" s="25" t="str">
        <f>IFERROR(IFERROR(VLOOKUP($A121,classifications!$A$3:$C$336,3,FALSE),VLOOKUP($A121,classifications!$I$2:$K$28,3,FALSE)),"")</f>
        <v>Predominantly Urban</v>
      </c>
      <c r="D121">
        <f>VLOOKUP($A121,data!$A$8:$L$406,data!B$6,FALSE)</f>
        <v>186304</v>
      </c>
      <c r="E121">
        <f>VLOOKUP($A121,data!$A$8:$L$406,data!C$6,FALSE)</f>
        <v>187527</v>
      </c>
      <c r="F121">
        <f>VLOOKUP($A121,data!$A$8:$L$406,data!D$6,FALSE)</f>
        <v>188971</v>
      </c>
      <c r="G121">
        <f>VLOOKUP($A121,data!$A$8:$L$406,data!E$6,FALSE)</f>
        <v>191138</v>
      </c>
      <c r="H121">
        <f>VLOOKUP($A121,data!$A$8:$L$406,data!F$6,FALSE)</f>
        <v>193315</v>
      </c>
      <c r="I121">
        <f>VLOOKUP($A121,data!$A$8:$L$406,data!G$6,FALSE)</f>
        <v>194124</v>
      </c>
      <c r="J121">
        <f>VLOOKUP($A121,data!$A$8:$L$406,data!H$6,FALSE)</f>
        <v>195187</v>
      </c>
      <c r="K121">
        <f>VLOOKUP($A121,data!$A$8:$L$406,data!I$6,FALSE)</f>
        <v>195680</v>
      </c>
      <c r="L121">
        <f>VLOOKUP($A121,data!$A$8:$L$406,data!J$6,FALSE)</f>
        <v>196904</v>
      </c>
      <c r="M121">
        <f>VLOOKUP($A121,data!$A$8:$L$406,data!K$6,FALSE)</f>
        <v>198019</v>
      </c>
      <c r="N121">
        <f>VLOOKUP($A121,data!$A$8:$L$406,data!L$6,FALSE)</f>
        <v>198141</v>
      </c>
      <c r="O121">
        <f>VLOOKUP($A121,data!$A$8:$M$406,data!M$6,FALSE)</f>
        <v>195232</v>
      </c>
      <c r="P121">
        <f>VLOOKUP($A121,data!$A$610:$L$1008,data!B$608,FALSE)</f>
        <v>125043</v>
      </c>
      <c r="Q121">
        <f>VLOOKUP($A121,data!$A$610:$L$1008,data!C$608,FALSE)</f>
        <v>124919</v>
      </c>
      <c r="R121">
        <f>VLOOKUP($A121,data!$A$610:$L$1008,data!D$608,FALSE)</f>
        <v>124273</v>
      </c>
      <c r="S121">
        <f>VLOOKUP($A121,data!$A$610:$L$1008,data!E$608,FALSE)</f>
        <v>124544</v>
      </c>
      <c r="T121">
        <f>VLOOKUP($A121,data!$A$610:$L$1008,data!F$608,FALSE)</f>
        <v>125088</v>
      </c>
      <c r="U121">
        <f>VLOOKUP($A121,data!$A$610:$L$1008,data!G$608,FALSE)</f>
        <v>124982</v>
      </c>
      <c r="V121">
        <f>VLOOKUP($A121,data!$A$610:$L$1008,data!H$608,FALSE)</f>
        <v>124870</v>
      </c>
      <c r="W121">
        <f>VLOOKUP($A121,data!$A$610:$L$1008,data!I$608,FALSE)</f>
        <v>124435</v>
      </c>
      <c r="X121">
        <f>VLOOKUP($A121,data!$A$610:$L$1008,data!J$608,FALSE)</f>
        <v>124704</v>
      </c>
      <c r="Y121">
        <f>VLOOKUP($A121,data!$A$610:$L$1008,data!K$608,FALSE)</f>
        <v>125007</v>
      </c>
      <c r="Z121">
        <f>VLOOKUP($A121,data!$A$610:$L$1008,data!L$608,FALSE)</f>
        <v>124813</v>
      </c>
      <c r="AA121">
        <f>VLOOKUP($A121,data!$A$610:$M$1008,data!M$608,FALSE)</f>
        <v>124291</v>
      </c>
      <c r="AC121">
        <f>VLOOKUP($A121,data1!$A$8:$AA$353,data1!B$6,FALSE)</f>
        <v>196904</v>
      </c>
      <c r="AD121">
        <f>VLOOKUP($A121,data1!$A$8:$AA$353,data1!C$6,FALSE)</f>
        <v>197891</v>
      </c>
      <c r="AE121">
        <f>VLOOKUP($A121,data1!$A$8:$AA$353,data1!D$6,FALSE)</f>
        <v>198843</v>
      </c>
      <c r="AF121">
        <f>VLOOKUP($A121,data1!$A$8:$AA$353,data1!E$6,FALSE)</f>
        <v>199795</v>
      </c>
      <c r="AG121">
        <f>VLOOKUP($A121,data1!$A$8:$AA$353,data1!F$6,FALSE)</f>
        <v>200622</v>
      </c>
      <c r="AH121">
        <f>VLOOKUP($A121,data1!$A$8:$AA$353,data1!G$6,FALSE)</f>
        <v>201389</v>
      </c>
      <c r="AI121">
        <f>VLOOKUP($A121,data1!$A$8:$AA$353,data1!H$6,FALSE)</f>
        <v>202016</v>
      </c>
      <c r="AJ121">
        <f>VLOOKUP($A121,data1!$A$8:$AA$353,data1!I$6,FALSE)</f>
        <v>202513</v>
      </c>
      <c r="AK121">
        <f>VLOOKUP($A121,data1!$A$8:$AA$353,data1!J$6,FALSE)</f>
        <v>202947</v>
      </c>
      <c r="AL121">
        <f>VLOOKUP($A121,data1!$A$8:$AA$353,data1!K$6,FALSE)</f>
        <v>203292</v>
      </c>
      <c r="AM121">
        <f>VLOOKUP($A121,data1!$A$8:$AA$353,data1!L$6,FALSE)</f>
        <v>203580</v>
      </c>
      <c r="AN121">
        <f>VLOOKUP($A121,data1!$A$8:$AA$353,data1!M$6,FALSE)</f>
        <v>203828</v>
      </c>
      <c r="AO121">
        <f>VLOOKUP($A121,data1!$A$8:$AA$353,data1!N$6,FALSE)</f>
        <v>204086</v>
      </c>
      <c r="AP121">
        <f>VLOOKUP($A121,data1!$A$8:$AA$353,data1!O$6,FALSE)</f>
        <v>204322</v>
      </c>
      <c r="AQ121">
        <f>VLOOKUP($A121,data1!$A$8:$AA$353,data1!P$6,FALSE)</f>
        <v>204597</v>
      </c>
      <c r="AR121">
        <f>VLOOKUP($A121,data1!$A$8:$AA$353,data1!Q$6,FALSE)</f>
        <v>204932</v>
      </c>
      <c r="AS121">
        <f>VLOOKUP($A121,data1!$A$8:$AA$353,data1!R$6,FALSE)</f>
        <v>205272</v>
      </c>
      <c r="AT121">
        <f>VLOOKUP($A121,data1!$A$8:$AA$353,data1!S$6,FALSE)</f>
        <v>205604</v>
      </c>
      <c r="AU121">
        <f>VLOOKUP($A121,data1!$A$8:$AA$353,data1!T$6,FALSE)</f>
        <v>205955</v>
      </c>
      <c r="AV121">
        <f>VLOOKUP($A121,data1!$A$8:$AA$353,data1!U$6,FALSE)</f>
        <v>206349</v>
      </c>
      <c r="AW121">
        <f>VLOOKUP($A121,data1!$A$8:$AA$353,data1!V$6,FALSE)</f>
        <v>206798</v>
      </c>
      <c r="AX121">
        <f>VLOOKUP($A121,data1!$A$8:$AA$353,data1!W$6,FALSE)</f>
        <v>207269</v>
      </c>
      <c r="AY121">
        <f>VLOOKUP($A121,data1!$A$8:$AA$353,data1!X$6,FALSE)</f>
        <v>207761</v>
      </c>
      <c r="AZ121">
        <f>VLOOKUP($A121,data1!$A$8:$AA$353,data1!Y$6,FALSE)</f>
        <v>208271</v>
      </c>
      <c r="BA121">
        <f>VLOOKUP($A121,data1!$A$8:$AA$353,data1!Z$6,FALSE)</f>
        <v>208806</v>
      </c>
      <c r="BB121">
        <f>VLOOKUP($A121,data1!$A$8:$AA$353,data1!AA$6,FALSE)</f>
        <v>209363</v>
      </c>
      <c r="BC121">
        <f>VLOOKUP($A121,data1!$A$488:$AA$833,data1!B$486,FALSE)</f>
        <v>124704</v>
      </c>
      <c r="BD121">
        <f>VLOOKUP($A121,data1!$A$488:$AA$833,data1!C$486,FALSE)</f>
        <v>125097</v>
      </c>
      <c r="BE121">
        <f>VLOOKUP($A121,data1!$A$488:$AA$833,data1!D$486,FALSE)</f>
        <v>125457</v>
      </c>
      <c r="BF121">
        <f>VLOOKUP($A121,data1!$A$488:$AA$833,data1!E$486,FALSE)</f>
        <v>125986</v>
      </c>
      <c r="BG121">
        <f>VLOOKUP($A121,data1!$A$488:$AA$833,data1!F$486,FALSE)</f>
        <v>126380</v>
      </c>
      <c r="BH121">
        <f>VLOOKUP($A121,data1!$A$488:$AA$833,data1!G$486,FALSE)</f>
        <v>126842</v>
      </c>
      <c r="BI121">
        <f>VLOOKUP($A121,data1!$A$488:$AA$833,data1!H$486,FALSE)</f>
        <v>127321</v>
      </c>
      <c r="BJ121">
        <f>VLOOKUP($A121,data1!$A$488:$AA$833,data1!I$486,FALSE)</f>
        <v>127696</v>
      </c>
      <c r="BK121">
        <f>VLOOKUP($A121,data1!$A$488:$AA$833,data1!J$486,FALSE)</f>
        <v>127941</v>
      </c>
      <c r="BL121">
        <f>VLOOKUP($A121,data1!$A$488:$AA$833,data1!K$486,FALSE)</f>
        <v>127944</v>
      </c>
      <c r="BM121">
        <f>VLOOKUP($A121,data1!$A$488:$AA$833,data1!L$486,FALSE)</f>
        <v>127927</v>
      </c>
      <c r="BN121">
        <f>VLOOKUP($A121,data1!$A$488:$AA$833,data1!M$486,FALSE)</f>
        <v>127688</v>
      </c>
      <c r="BO121">
        <f>VLOOKUP($A121,data1!$A$488:$AA$833,data1!N$486,FALSE)</f>
        <v>127331</v>
      </c>
      <c r="BP121">
        <f>VLOOKUP($A121,data1!$A$488:$AA$833,data1!O$486,FALSE)</f>
        <v>126981</v>
      </c>
      <c r="BQ121">
        <f>VLOOKUP($A121,data1!$A$488:$AA$833,data1!P$486,FALSE)</f>
        <v>126633</v>
      </c>
      <c r="BR121">
        <f>VLOOKUP($A121,data1!$A$488:$AA$833,data1!Q$486,FALSE)</f>
        <v>126323</v>
      </c>
      <c r="BS121">
        <f>VLOOKUP($A121,data1!$A$488:$AA$833,data1!R$486,FALSE)</f>
        <v>126003</v>
      </c>
      <c r="BT121">
        <f>VLOOKUP($A121,data1!$A$488:$AA$833,data1!S$486,FALSE)</f>
        <v>125621</v>
      </c>
      <c r="BU121">
        <f>VLOOKUP($A121,data1!$A$488:$AA$833,data1!T$486,FALSE)</f>
        <v>125082</v>
      </c>
      <c r="BV121">
        <f>VLOOKUP($A121,data1!$A$488:$AA$833,data1!U$486,FALSE)</f>
        <v>124526</v>
      </c>
      <c r="BW121">
        <f>VLOOKUP($A121,data1!$A$488:$AA$833,data1!V$486,FALSE)</f>
        <v>124027</v>
      </c>
      <c r="BX121">
        <f>VLOOKUP($A121,data1!$A$488:$AA$833,data1!W$486,FALSE)</f>
        <v>123539</v>
      </c>
      <c r="BY121">
        <f>VLOOKUP($A121,data1!$A$488:$AA$833,data1!X$486,FALSE)</f>
        <v>123092</v>
      </c>
      <c r="BZ121">
        <f>VLOOKUP($A121,data1!$A$488:$AA$833,data1!Y$486,FALSE)</f>
        <v>122743</v>
      </c>
      <c r="CA121">
        <f>VLOOKUP($A121,data1!$A$488:$AA$833,data1!Z$486,FALSE)</f>
        <v>122363</v>
      </c>
      <c r="CB121">
        <f>VLOOKUP($A121,data1!$A$488:$AA$833,data1!AA$486,FALSE)</f>
        <v>122004</v>
      </c>
    </row>
    <row r="122" spans="1:80" x14ac:dyDescent="0.3">
      <c r="A122" t="s">
        <v>182</v>
      </c>
      <c r="B122" s="25" t="str">
        <f>IFERROR(VLOOKUP($A122,class!$A$1:$B$455,2,FALSE),"")</f>
        <v>London Borough</v>
      </c>
      <c r="C122" s="25" t="str">
        <f>IFERROR(IFERROR(VLOOKUP($A122,classifications!$A$3:$C$336,3,FALSE),VLOOKUP($A122,classifications!$I$2:$K$28,3,FALSE)),"")</f>
        <v>Predominantly Urban</v>
      </c>
      <c r="D122">
        <f>VLOOKUP($A122,data!$A$8:$L$406,data!B$6,FALSE)</f>
        <v>189321</v>
      </c>
      <c r="E122">
        <f>VLOOKUP($A122,data!$A$8:$L$406,data!C$6,FALSE)</f>
        <v>191123</v>
      </c>
      <c r="F122">
        <f>VLOOKUP($A122,data!$A$8:$L$406,data!D$6,FALSE)</f>
        <v>193476</v>
      </c>
      <c r="G122">
        <f>VLOOKUP($A122,data!$A$8:$L$406,data!E$6,FALSE)</f>
        <v>195787</v>
      </c>
      <c r="H122">
        <f>VLOOKUP($A122,data!$A$8:$L$406,data!F$6,FALSE)</f>
        <v>197954</v>
      </c>
      <c r="I122">
        <f>VLOOKUP($A122,data!$A$8:$L$406,data!G$6,FALSE)</f>
        <v>199870</v>
      </c>
      <c r="J122">
        <f>VLOOKUP($A122,data!$A$8:$L$406,data!H$6,FALSE)</f>
        <v>201945</v>
      </c>
      <c r="K122">
        <f>VLOOKUP($A122,data!$A$8:$L$406,data!I$6,FALSE)</f>
        <v>203243</v>
      </c>
      <c r="L122">
        <f>VLOOKUP($A122,data!$A$8:$L$406,data!J$6,FALSE)</f>
        <v>204525</v>
      </c>
      <c r="M122">
        <f>VLOOKUP($A122,data!$A$8:$L$406,data!K$6,FALSE)</f>
        <v>206349</v>
      </c>
      <c r="N122">
        <f>VLOOKUP($A122,data!$A$8:$L$406,data!L$6,FALSE)</f>
        <v>207707</v>
      </c>
      <c r="O122">
        <f>VLOOKUP($A122,data!$A$8:$M$406,data!M$6,FALSE)</f>
        <v>209517</v>
      </c>
      <c r="P122">
        <f>VLOOKUP($A122,data!$A$610:$L$1008,data!B$608,FALSE)</f>
        <v>124411</v>
      </c>
      <c r="Q122">
        <f>VLOOKUP($A122,data!$A$610:$L$1008,data!C$608,FALSE)</f>
        <v>125407</v>
      </c>
      <c r="R122">
        <f>VLOOKUP($A122,data!$A$610:$L$1008,data!D$608,FALSE)</f>
        <v>125691</v>
      </c>
      <c r="S122">
        <f>VLOOKUP($A122,data!$A$610:$L$1008,data!E$608,FALSE)</f>
        <v>126652</v>
      </c>
      <c r="T122">
        <f>VLOOKUP($A122,data!$A$610:$L$1008,data!F$608,FALSE)</f>
        <v>127693</v>
      </c>
      <c r="U122">
        <f>VLOOKUP($A122,data!$A$610:$L$1008,data!G$608,FALSE)</f>
        <v>128444</v>
      </c>
      <c r="V122">
        <f>VLOOKUP($A122,data!$A$610:$L$1008,data!H$608,FALSE)</f>
        <v>129261</v>
      </c>
      <c r="W122">
        <f>VLOOKUP($A122,data!$A$610:$L$1008,data!I$608,FALSE)</f>
        <v>129609</v>
      </c>
      <c r="X122">
        <f>VLOOKUP($A122,data!$A$610:$L$1008,data!J$608,FALSE)</f>
        <v>129966</v>
      </c>
      <c r="Y122">
        <f>VLOOKUP($A122,data!$A$610:$L$1008,data!K$608,FALSE)</f>
        <v>130824</v>
      </c>
      <c r="Z122">
        <f>VLOOKUP($A122,data!$A$610:$L$1008,data!L$608,FALSE)</f>
        <v>131318</v>
      </c>
      <c r="AA122">
        <f>VLOOKUP($A122,data!$A$610:$M$1008,data!M$608,FALSE)</f>
        <v>133762</v>
      </c>
      <c r="AC122">
        <f>VLOOKUP($A122,data1!$A$8:$AA$353,data1!B$6,FALSE)</f>
        <v>204525</v>
      </c>
      <c r="AD122">
        <f>VLOOKUP($A122,data1!$A$8:$AA$353,data1!C$6,FALSE)</f>
        <v>205710</v>
      </c>
      <c r="AE122">
        <f>VLOOKUP($A122,data1!$A$8:$AA$353,data1!D$6,FALSE)</f>
        <v>206866</v>
      </c>
      <c r="AF122">
        <f>VLOOKUP($A122,data1!$A$8:$AA$353,data1!E$6,FALSE)</f>
        <v>208027</v>
      </c>
      <c r="AG122">
        <f>VLOOKUP($A122,data1!$A$8:$AA$353,data1!F$6,FALSE)</f>
        <v>209071</v>
      </c>
      <c r="AH122">
        <f>VLOOKUP($A122,data1!$A$8:$AA$353,data1!G$6,FALSE)</f>
        <v>209984</v>
      </c>
      <c r="AI122">
        <f>VLOOKUP($A122,data1!$A$8:$AA$353,data1!H$6,FALSE)</f>
        <v>210805</v>
      </c>
      <c r="AJ122">
        <f>VLOOKUP($A122,data1!$A$8:$AA$353,data1!I$6,FALSE)</f>
        <v>211510</v>
      </c>
      <c r="AK122">
        <f>VLOOKUP($A122,data1!$A$8:$AA$353,data1!J$6,FALSE)</f>
        <v>212113</v>
      </c>
      <c r="AL122">
        <f>VLOOKUP($A122,data1!$A$8:$AA$353,data1!K$6,FALSE)</f>
        <v>212673</v>
      </c>
      <c r="AM122">
        <f>VLOOKUP($A122,data1!$A$8:$AA$353,data1!L$6,FALSE)</f>
        <v>213175</v>
      </c>
      <c r="AN122">
        <f>VLOOKUP($A122,data1!$A$8:$AA$353,data1!M$6,FALSE)</f>
        <v>213645</v>
      </c>
      <c r="AO122">
        <f>VLOOKUP($A122,data1!$A$8:$AA$353,data1!N$6,FALSE)</f>
        <v>214055</v>
      </c>
      <c r="AP122">
        <f>VLOOKUP($A122,data1!$A$8:$AA$353,data1!O$6,FALSE)</f>
        <v>214403</v>
      </c>
      <c r="AQ122">
        <f>VLOOKUP($A122,data1!$A$8:$AA$353,data1!P$6,FALSE)</f>
        <v>214804</v>
      </c>
      <c r="AR122">
        <f>VLOOKUP($A122,data1!$A$8:$AA$353,data1!Q$6,FALSE)</f>
        <v>215219</v>
      </c>
      <c r="AS122">
        <f>VLOOKUP($A122,data1!$A$8:$AA$353,data1!R$6,FALSE)</f>
        <v>215609</v>
      </c>
      <c r="AT122">
        <f>VLOOKUP($A122,data1!$A$8:$AA$353,data1!S$6,FALSE)</f>
        <v>216002</v>
      </c>
      <c r="AU122">
        <f>VLOOKUP($A122,data1!$A$8:$AA$353,data1!T$6,FALSE)</f>
        <v>216402</v>
      </c>
      <c r="AV122">
        <f>VLOOKUP($A122,data1!$A$8:$AA$353,data1!U$6,FALSE)</f>
        <v>216862</v>
      </c>
      <c r="AW122">
        <f>VLOOKUP($A122,data1!$A$8:$AA$353,data1!V$6,FALSE)</f>
        <v>217373</v>
      </c>
      <c r="AX122">
        <f>VLOOKUP($A122,data1!$A$8:$AA$353,data1!W$6,FALSE)</f>
        <v>217898</v>
      </c>
      <c r="AY122">
        <f>VLOOKUP($A122,data1!$A$8:$AA$353,data1!X$6,FALSE)</f>
        <v>218441</v>
      </c>
      <c r="AZ122">
        <f>VLOOKUP($A122,data1!$A$8:$AA$353,data1!Y$6,FALSE)</f>
        <v>219000</v>
      </c>
      <c r="BA122">
        <f>VLOOKUP($A122,data1!$A$8:$AA$353,data1!Z$6,FALSE)</f>
        <v>219591</v>
      </c>
      <c r="BB122">
        <f>VLOOKUP($A122,data1!$A$8:$AA$353,data1!AA$6,FALSE)</f>
        <v>220202</v>
      </c>
      <c r="BC122">
        <f>VLOOKUP($A122,data1!$A$488:$AA$833,data1!B$486,FALSE)</f>
        <v>129966</v>
      </c>
      <c r="BD122">
        <f>VLOOKUP($A122,data1!$A$488:$AA$833,data1!C$486,FALSE)</f>
        <v>130309</v>
      </c>
      <c r="BE122">
        <f>VLOOKUP($A122,data1!$A$488:$AA$833,data1!D$486,FALSE)</f>
        <v>130740</v>
      </c>
      <c r="BF122">
        <f>VLOOKUP($A122,data1!$A$488:$AA$833,data1!E$486,FALSE)</f>
        <v>131249</v>
      </c>
      <c r="BG122">
        <f>VLOOKUP($A122,data1!$A$488:$AA$833,data1!F$486,FALSE)</f>
        <v>131807</v>
      </c>
      <c r="BH122">
        <f>VLOOKUP($A122,data1!$A$488:$AA$833,data1!G$486,FALSE)</f>
        <v>132459</v>
      </c>
      <c r="BI122">
        <f>VLOOKUP($A122,data1!$A$488:$AA$833,data1!H$486,FALSE)</f>
        <v>132944</v>
      </c>
      <c r="BJ122">
        <f>VLOOKUP($A122,data1!$A$488:$AA$833,data1!I$486,FALSE)</f>
        <v>133349</v>
      </c>
      <c r="BK122">
        <f>VLOOKUP($A122,data1!$A$488:$AA$833,data1!J$486,FALSE)</f>
        <v>133719</v>
      </c>
      <c r="BL122">
        <f>VLOOKUP($A122,data1!$A$488:$AA$833,data1!K$486,FALSE)</f>
        <v>134171</v>
      </c>
      <c r="BM122">
        <f>VLOOKUP($A122,data1!$A$488:$AA$833,data1!L$486,FALSE)</f>
        <v>134569</v>
      </c>
      <c r="BN122">
        <f>VLOOKUP($A122,data1!$A$488:$AA$833,data1!M$486,FALSE)</f>
        <v>134703</v>
      </c>
      <c r="BO122">
        <f>VLOOKUP($A122,data1!$A$488:$AA$833,data1!N$486,FALSE)</f>
        <v>134721</v>
      </c>
      <c r="BP122">
        <f>VLOOKUP($A122,data1!$A$488:$AA$833,data1!O$486,FALSE)</f>
        <v>134743</v>
      </c>
      <c r="BQ122">
        <f>VLOOKUP($A122,data1!$A$488:$AA$833,data1!P$486,FALSE)</f>
        <v>134780</v>
      </c>
      <c r="BR122">
        <f>VLOOKUP($A122,data1!$A$488:$AA$833,data1!Q$486,FALSE)</f>
        <v>134840</v>
      </c>
      <c r="BS122">
        <f>VLOOKUP($A122,data1!$A$488:$AA$833,data1!R$486,FALSE)</f>
        <v>134868</v>
      </c>
      <c r="BT122">
        <f>VLOOKUP($A122,data1!$A$488:$AA$833,data1!S$486,FALSE)</f>
        <v>134751</v>
      </c>
      <c r="BU122">
        <f>VLOOKUP($A122,data1!$A$488:$AA$833,data1!T$486,FALSE)</f>
        <v>134614</v>
      </c>
      <c r="BV122">
        <f>VLOOKUP($A122,data1!$A$488:$AA$833,data1!U$486,FALSE)</f>
        <v>134424</v>
      </c>
      <c r="BW122">
        <f>VLOOKUP($A122,data1!$A$488:$AA$833,data1!V$486,FALSE)</f>
        <v>134353</v>
      </c>
      <c r="BX122">
        <f>VLOOKUP($A122,data1!$A$488:$AA$833,data1!W$486,FALSE)</f>
        <v>134261</v>
      </c>
      <c r="BY122">
        <f>VLOOKUP($A122,data1!$A$488:$AA$833,data1!X$486,FALSE)</f>
        <v>134149</v>
      </c>
      <c r="BZ122">
        <f>VLOOKUP($A122,data1!$A$488:$AA$833,data1!Y$486,FALSE)</f>
        <v>134027</v>
      </c>
      <c r="CA122">
        <f>VLOOKUP($A122,data1!$A$488:$AA$833,data1!Z$486,FALSE)</f>
        <v>133876</v>
      </c>
      <c r="CB122">
        <f>VLOOKUP($A122,data1!$A$488:$AA$833,data1!AA$486,FALSE)</f>
        <v>133663</v>
      </c>
    </row>
    <row r="123" spans="1:80" x14ac:dyDescent="0.3">
      <c r="A123" t="s">
        <v>186</v>
      </c>
      <c r="B123" s="25" t="str">
        <f>IFERROR(VLOOKUP($A123,class!$A$1:$B$455,2,FALSE),"")</f>
        <v>London Borough</v>
      </c>
      <c r="C123" s="25" t="str">
        <f>IFERROR(IFERROR(VLOOKUP($A123,classifications!$A$3:$C$336,3,FALSE),VLOOKUP($A123,classifications!$I$2:$K$28,3,FALSE)),"")</f>
        <v>Predominantly Urban</v>
      </c>
      <c r="D123">
        <f>VLOOKUP($A123,data!$A$8:$L$406,data!B$6,FALSE)</f>
        <v>254009</v>
      </c>
      <c r="E123">
        <f>VLOOKUP($A123,data!$A$8:$L$406,data!C$6,FALSE)</f>
        <v>259742</v>
      </c>
      <c r="F123">
        <f>VLOOKUP($A123,data!$A$8:$L$406,data!D$6,FALSE)</f>
        <v>262456</v>
      </c>
      <c r="G123">
        <f>VLOOKUP($A123,data!$A$8:$L$406,data!E$6,FALSE)</f>
        <v>265650</v>
      </c>
      <c r="H123">
        <f>VLOOKUP($A123,data!$A$8:$L$406,data!F$6,FALSE)</f>
        <v>267801</v>
      </c>
      <c r="I123">
        <f>VLOOKUP($A123,data!$A$8:$L$406,data!G$6,FALSE)</f>
        <v>270671</v>
      </c>
      <c r="J123">
        <f>VLOOKUP($A123,data!$A$8:$L$406,data!H$6,FALSE)</f>
        <v>274222</v>
      </c>
      <c r="K123">
        <f>VLOOKUP($A123,data!$A$8:$L$406,data!I$6,FALSE)</f>
        <v>275505</v>
      </c>
      <c r="L123">
        <f>VLOOKUP($A123,data!$A$8:$L$406,data!J$6,FALSE)</f>
        <v>276700</v>
      </c>
      <c r="M123">
        <f>VLOOKUP($A123,data!$A$8:$L$406,data!K$6,FALSE)</f>
        <v>276983</v>
      </c>
      <c r="N123">
        <f>VLOOKUP($A123,data!$A$8:$L$406,data!L$6,FALSE)</f>
        <v>276940</v>
      </c>
      <c r="O123">
        <f>VLOOKUP($A123,data!$A$8:$M$406,data!M$6,FALSE)</f>
        <v>278050</v>
      </c>
      <c r="P123">
        <f>VLOOKUP($A123,data!$A$610:$L$1008,data!B$608,FALSE)</f>
        <v>174281</v>
      </c>
      <c r="Q123">
        <f>VLOOKUP($A123,data!$A$610:$L$1008,data!C$608,FALSE)</f>
        <v>178583</v>
      </c>
      <c r="R123">
        <f>VLOOKUP($A123,data!$A$610:$L$1008,data!D$608,FALSE)</f>
        <v>179395</v>
      </c>
      <c r="S123">
        <f>VLOOKUP($A123,data!$A$610:$L$1008,data!E$608,FALSE)</f>
        <v>180878</v>
      </c>
      <c r="T123">
        <f>VLOOKUP($A123,data!$A$610:$L$1008,data!F$608,FALSE)</f>
        <v>182057</v>
      </c>
      <c r="U123">
        <f>VLOOKUP($A123,data!$A$610:$L$1008,data!G$608,FALSE)</f>
        <v>183808</v>
      </c>
      <c r="V123">
        <f>VLOOKUP($A123,data!$A$610:$L$1008,data!H$608,FALSE)</f>
        <v>185731</v>
      </c>
      <c r="W123">
        <f>VLOOKUP($A123,data!$A$610:$L$1008,data!I$608,FALSE)</f>
        <v>185855</v>
      </c>
      <c r="X123">
        <f>VLOOKUP($A123,data!$A$610:$L$1008,data!J$608,FALSE)</f>
        <v>186268</v>
      </c>
      <c r="Y123">
        <f>VLOOKUP($A123,data!$A$610:$L$1008,data!K$608,FALSE)</f>
        <v>186221</v>
      </c>
      <c r="Z123">
        <f>VLOOKUP($A123,data!$A$610:$L$1008,data!L$608,FALSE)</f>
        <v>185396</v>
      </c>
      <c r="AA123">
        <f>VLOOKUP($A123,data!$A$610:$M$1008,data!M$608,FALSE)</f>
        <v>193246</v>
      </c>
      <c r="AC123">
        <f>VLOOKUP($A123,data1!$A$8:$AA$353,data1!B$6,FALSE)</f>
        <v>276700</v>
      </c>
      <c r="AD123">
        <f>VLOOKUP($A123,data1!$A$8:$AA$353,data1!C$6,FALSE)</f>
        <v>278616</v>
      </c>
      <c r="AE123">
        <f>VLOOKUP($A123,data1!$A$8:$AA$353,data1!D$6,FALSE)</f>
        <v>280316</v>
      </c>
      <c r="AF123">
        <f>VLOOKUP($A123,data1!$A$8:$AA$353,data1!E$6,FALSE)</f>
        <v>281829</v>
      </c>
      <c r="AG123">
        <f>VLOOKUP($A123,data1!$A$8:$AA$353,data1!F$6,FALSE)</f>
        <v>283108</v>
      </c>
      <c r="AH123">
        <f>VLOOKUP($A123,data1!$A$8:$AA$353,data1!G$6,FALSE)</f>
        <v>284174</v>
      </c>
      <c r="AI123">
        <f>VLOOKUP($A123,data1!$A$8:$AA$353,data1!H$6,FALSE)</f>
        <v>285009</v>
      </c>
      <c r="AJ123">
        <f>VLOOKUP($A123,data1!$A$8:$AA$353,data1!I$6,FALSE)</f>
        <v>285653</v>
      </c>
      <c r="AK123">
        <f>VLOOKUP($A123,data1!$A$8:$AA$353,data1!J$6,FALSE)</f>
        <v>286267</v>
      </c>
      <c r="AL123">
        <f>VLOOKUP($A123,data1!$A$8:$AA$353,data1!K$6,FALSE)</f>
        <v>286868</v>
      </c>
      <c r="AM123">
        <f>VLOOKUP($A123,data1!$A$8:$AA$353,data1!L$6,FALSE)</f>
        <v>287483</v>
      </c>
      <c r="AN123">
        <f>VLOOKUP($A123,data1!$A$8:$AA$353,data1!M$6,FALSE)</f>
        <v>288125</v>
      </c>
      <c r="AO123">
        <f>VLOOKUP($A123,data1!$A$8:$AA$353,data1!N$6,FALSE)</f>
        <v>288771</v>
      </c>
      <c r="AP123">
        <f>VLOOKUP($A123,data1!$A$8:$AA$353,data1!O$6,FALSE)</f>
        <v>289403</v>
      </c>
      <c r="AQ123">
        <f>VLOOKUP($A123,data1!$A$8:$AA$353,data1!P$6,FALSE)</f>
        <v>290075</v>
      </c>
      <c r="AR123">
        <f>VLOOKUP($A123,data1!$A$8:$AA$353,data1!Q$6,FALSE)</f>
        <v>290809</v>
      </c>
      <c r="AS123">
        <f>VLOOKUP($A123,data1!$A$8:$AA$353,data1!R$6,FALSE)</f>
        <v>291563</v>
      </c>
      <c r="AT123">
        <f>VLOOKUP($A123,data1!$A$8:$AA$353,data1!S$6,FALSE)</f>
        <v>292334</v>
      </c>
      <c r="AU123">
        <f>VLOOKUP($A123,data1!$A$8:$AA$353,data1!T$6,FALSE)</f>
        <v>293142</v>
      </c>
      <c r="AV123">
        <f>VLOOKUP($A123,data1!$A$8:$AA$353,data1!U$6,FALSE)</f>
        <v>294006</v>
      </c>
      <c r="AW123">
        <f>VLOOKUP($A123,data1!$A$8:$AA$353,data1!V$6,FALSE)</f>
        <v>294916</v>
      </c>
      <c r="AX123">
        <f>VLOOKUP($A123,data1!$A$8:$AA$353,data1!W$6,FALSE)</f>
        <v>295845</v>
      </c>
      <c r="AY123">
        <f>VLOOKUP($A123,data1!$A$8:$AA$353,data1!X$6,FALSE)</f>
        <v>296781</v>
      </c>
      <c r="AZ123">
        <f>VLOOKUP($A123,data1!$A$8:$AA$353,data1!Y$6,FALSE)</f>
        <v>297720</v>
      </c>
      <c r="BA123">
        <f>VLOOKUP($A123,data1!$A$8:$AA$353,data1!Z$6,FALSE)</f>
        <v>298659</v>
      </c>
      <c r="BB123">
        <f>VLOOKUP($A123,data1!$A$8:$AA$353,data1!AA$6,FALSE)</f>
        <v>299586</v>
      </c>
      <c r="BC123">
        <f>VLOOKUP($A123,data1!$A$488:$AA$833,data1!B$486,FALSE)</f>
        <v>186268</v>
      </c>
      <c r="BD123">
        <f>VLOOKUP($A123,data1!$A$488:$AA$833,data1!C$486,FALSE)</f>
        <v>187600</v>
      </c>
      <c r="BE123">
        <f>VLOOKUP($A123,data1!$A$488:$AA$833,data1!D$486,FALSE)</f>
        <v>188685</v>
      </c>
      <c r="BF123">
        <f>VLOOKUP($A123,data1!$A$488:$AA$833,data1!E$486,FALSE)</f>
        <v>189657</v>
      </c>
      <c r="BG123">
        <f>VLOOKUP($A123,data1!$A$488:$AA$833,data1!F$486,FALSE)</f>
        <v>190468</v>
      </c>
      <c r="BH123">
        <f>VLOOKUP($A123,data1!$A$488:$AA$833,data1!G$486,FALSE)</f>
        <v>191252</v>
      </c>
      <c r="BI123">
        <f>VLOOKUP($A123,data1!$A$488:$AA$833,data1!H$486,FALSE)</f>
        <v>191742</v>
      </c>
      <c r="BJ123">
        <f>VLOOKUP($A123,data1!$A$488:$AA$833,data1!I$486,FALSE)</f>
        <v>192029</v>
      </c>
      <c r="BK123">
        <f>VLOOKUP($A123,data1!$A$488:$AA$833,data1!J$486,FALSE)</f>
        <v>192313</v>
      </c>
      <c r="BL123">
        <f>VLOOKUP($A123,data1!$A$488:$AA$833,data1!K$486,FALSE)</f>
        <v>192632</v>
      </c>
      <c r="BM123">
        <f>VLOOKUP($A123,data1!$A$488:$AA$833,data1!L$486,FALSE)</f>
        <v>193226</v>
      </c>
      <c r="BN123">
        <f>VLOOKUP($A123,data1!$A$488:$AA$833,data1!M$486,FALSE)</f>
        <v>193536</v>
      </c>
      <c r="BO123">
        <f>VLOOKUP($A123,data1!$A$488:$AA$833,data1!N$486,FALSE)</f>
        <v>193730</v>
      </c>
      <c r="BP123">
        <f>VLOOKUP($A123,data1!$A$488:$AA$833,data1!O$486,FALSE)</f>
        <v>194005</v>
      </c>
      <c r="BQ123">
        <f>VLOOKUP($A123,data1!$A$488:$AA$833,data1!P$486,FALSE)</f>
        <v>194311</v>
      </c>
      <c r="BR123">
        <f>VLOOKUP($A123,data1!$A$488:$AA$833,data1!Q$486,FALSE)</f>
        <v>194590</v>
      </c>
      <c r="BS123">
        <f>VLOOKUP($A123,data1!$A$488:$AA$833,data1!R$486,FALSE)</f>
        <v>194732</v>
      </c>
      <c r="BT123">
        <f>VLOOKUP($A123,data1!$A$488:$AA$833,data1!S$486,FALSE)</f>
        <v>194800</v>
      </c>
      <c r="BU123">
        <f>VLOOKUP($A123,data1!$A$488:$AA$833,data1!T$486,FALSE)</f>
        <v>194906</v>
      </c>
      <c r="BV123">
        <f>VLOOKUP($A123,data1!$A$488:$AA$833,data1!U$486,FALSE)</f>
        <v>195053</v>
      </c>
      <c r="BW123">
        <f>VLOOKUP($A123,data1!$A$488:$AA$833,data1!V$486,FALSE)</f>
        <v>195284</v>
      </c>
      <c r="BX123">
        <f>VLOOKUP($A123,data1!$A$488:$AA$833,data1!W$486,FALSE)</f>
        <v>195499</v>
      </c>
      <c r="BY123">
        <f>VLOOKUP($A123,data1!$A$488:$AA$833,data1!X$486,FALSE)</f>
        <v>195672</v>
      </c>
      <c r="BZ123">
        <f>VLOOKUP($A123,data1!$A$488:$AA$833,data1!Y$486,FALSE)</f>
        <v>195791</v>
      </c>
      <c r="CA123">
        <f>VLOOKUP($A123,data1!$A$488:$AA$833,data1!Z$486,FALSE)</f>
        <v>195884</v>
      </c>
      <c r="CB123">
        <f>VLOOKUP($A123,data1!$A$488:$AA$833,data1!AA$486,FALSE)</f>
        <v>195882</v>
      </c>
    </row>
    <row r="124" spans="1:80" x14ac:dyDescent="0.3">
      <c r="A124" t="s">
        <v>16</v>
      </c>
      <c r="B124" s="25" t="str">
        <f>IFERROR(VLOOKUP($A124,class!$A$1:$B$455,2,FALSE),"")</f>
        <v>Unitary Authority</v>
      </c>
      <c r="C124" s="25" t="str">
        <f>IFERROR(IFERROR(VLOOKUP($A124,classifications!$A$3:$C$336,3,FALSE),VLOOKUP($A124,classifications!$I$2:$K$28,3,FALSE)),"")</f>
        <v>Predominantly Urban</v>
      </c>
      <c r="D124">
        <f>VLOOKUP($A124,data!$A$8:$L$406,data!B$6,FALSE)</f>
        <v>112893</v>
      </c>
      <c r="E124">
        <f>VLOOKUP($A124,data!$A$8:$L$406,data!C$6,FALSE)</f>
        <v>113696</v>
      </c>
      <c r="F124">
        <f>VLOOKUP($A124,data!$A$8:$L$406,data!D$6,FALSE)</f>
        <v>115089</v>
      </c>
      <c r="G124">
        <f>VLOOKUP($A124,data!$A$8:$L$406,data!E$6,FALSE)</f>
        <v>116543</v>
      </c>
      <c r="H124">
        <f>VLOOKUP($A124,data!$A$8:$L$406,data!F$6,FALSE)</f>
        <v>117997</v>
      </c>
      <c r="I124">
        <f>VLOOKUP($A124,data!$A$8:$L$406,data!G$6,FALSE)</f>
        <v>119205</v>
      </c>
      <c r="J124">
        <f>VLOOKUP($A124,data!$A$8:$L$406,data!H$6,FALSE)</f>
        <v>119730</v>
      </c>
      <c r="K124">
        <f>VLOOKUP($A124,data!$A$8:$L$406,data!I$6,FALSE)</f>
        <v>120377</v>
      </c>
      <c r="L124">
        <f>VLOOKUP($A124,data!$A$8:$L$406,data!J$6,FALSE)</f>
        <v>121676</v>
      </c>
      <c r="M124">
        <f>VLOOKUP($A124,data!$A$8:$L$406,data!K$6,FALSE)</f>
        <v>122549</v>
      </c>
      <c r="N124">
        <f>VLOOKUP($A124,data!$A$8:$L$406,data!L$6,FALSE)</f>
        <v>124165</v>
      </c>
      <c r="O124">
        <f>VLOOKUP($A124,data!$A$8:$M$406,data!M$6,FALSE)</f>
        <v>125174</v>
      </c>
      <c r="P124">
        <f>VLOOKUP($A124,data!$A$610:$L$1008,data!B$608,FALSE)</f>
        <v>75793</v>
      </c>
      <c r="Q124">
        <f>VLOOKUP($A124,data!$A$610:$L$1008,data!C$608,FALSE)</f>
        <v>76035</v>
      </c>
      <c r="R124">
        <f>VLOOKUP($A124,data!$A$610:$L$1008,data!D$608,FALSE)</f>
        <v>76373</v>
      </c>
      <c r="S124">
        <f>VLOOKUP($A124,data!$A$610:$L$1008,data!E$608,FALSE)</f>
        <v>76693</v>
      </c>
      <c r="T124">
        <f>VLOOKUP($A124,data!$A$610:$L$1008,data!F$608,FALSE)</f>
        <v>77422</v>
      </c>
      <c r="U124">
        <f>VLOOKUP($A124,data!$A$610:$L$1008,data!G$608,FALSE)</f>
        <v>78058</v>
      </c>
      <c r="V124">
        <f>VLOOKUP($A124,data!$A$610:$L$1008,data!H$608,FALSE)</f>
        <v>78146</v>
      </c>
      <c r="W124">
        <f>VLOOKUP($A124,data!$A$610:$L$1008,data!I$608,FALSE)</f>
        <v>78396</v>
      </c>
      <c r="X124">
        <f>VLOOKUP($A124,data!$A$610:$L$1008,data!J$608,FALSE)</f>
        <v>78807</v>
      </c>
      <c r="Y124">
        <f>VLOOKUP($A124,data!$A$610:$L$1008,data!K$608,FALSE)</f>
        <v>79196</v>
      </c>
      <c r="Z124">
        <f>VLOOKUP($A124,data!$A$610:$L$1008,data!L$608,FALSE)</f>
        <v>79883</v>
      </c>
      <c r="AA124">
        <f>VLOOKUP($A124,data!$A$610:$M$1008,data!M$608,FALSE)</f>
        <v>81500</v>
      </c>
      <c r="AC124">
        <f>VLOOKUP($A124,data1!$A$8:$AA$353,data1!B$6,FALSE)</f>
        <v>121676</v>
      </c>
      <c r="AD124">
        <f>VLOOKUP($A124,data1!$A$8:$AA$353,data1!C$6,FALSE)</f>
        <v>122451</v>
      </c>
      <c r="AE124">
        <f>VLOOKUP($A124,data1!$A$8:$AA$353,data1!D$6,FALSE)</f>
        <v>123206</v>
      </c>
      <c r="AF124">
        <f>VLOOKUP($A124,data1!$A$8:$AA$353,data1!E$6,FALSE)</f>
        <v>123933</v>
      </c>
      <c r="AG124">
        <f>VLOOKUP($A124,data1!$A$8:$AA$353,data1!F$6,FALSE)</f>
        <v>124590</v>
      </c>
      <c r="AH124">
        <f>VLOOKUP($A124,data1!$A$8:$AA$353,data1!G$6,FALSE)</f>
        <v>125183</v>
      </c>
      <c r="AI124">
        <f>VLOOKUP($A124,data1!$A$8:$AA$353,data1!H$6,FALSE)</f>
        <v>125715</v>
      </c>
      <c r="AJ124">
        <f>VLOOKUP($A124,data1!$A$8:$AA$353,data1!I$6,FALSE)</f>
        <v>126165</v>
      </c>
      <c r="AK124">
        <f>VLOOKUP($A124,data1!$A$8:$AA$353,data1!J$6,FALSE)</f>
        <v>126539</v>
      </c>
      <c r="AL124">
        <f>VLOOKUP($A124,data1!$A$8:$AA$353,data1!K$6,FALSE)</f>
        <v>126858</v>
      </c>
      <c r="AM124">
        <f>VLOOKUP($A124,data1!$A$8:$AA$353,data1!L$6,FALSE)</f>
        <v>127130</v>
      </c>
      <c r="AN124">
        <f>VLOOKUP($A124,data1!$A$8:$AA$353,data1!M$6,FALSE)</f>
        <v>127387</v>
      </c>
      <c r="AO124">
        <f>VLOOKUP($A124,data1!$A$8:$AA$353,data1!N$6,FALSE)</f>
        <v>127623</v>
      </c>
      <c r="AP124">
        <f>VLOOKUP($A124,data1!$A$8:$AA$353,data1!O$6,FALSE)</f>
        <v>127849</v>
      </c>
      <c r="AQ124">
        <f>VLOOKUP($A124,data1!$A$8:$AA$353,data1!P$6,FALSE)</f>
        <v>128093</v>
      </c>
      <c r="AR124">
        <f>VLOOKUP($A124,data1!$A$8:$AA$353,data1!Q$6,FALSE)</f>
        <v>128356</v>
      </c>
      <c r="AS124">
        <f>VLOOKUP($A124,data1!$A$8:$AA$353,data1!R$6,FALSE)</f>
        <v>128630</v>
      </c>
      <c r="AT124">
        <f>VLOOKUP($A124,data1!$A$8:$AA$353,data1!S$6,FALSE)</f>
        <v>128892</v>
      </c>
      <c r="AU124">
        <f>VLOOKUP($A124,data1!$A$8:$AA$353,data1!T$6,FALSE)</f>
        <v>129165</v>
      </c>
      <c r="AV124">
        <f>VLOOKUP($A124,data1!$A$8:$AA$353,data1!U$6,FALSE)</f>
        <v>129449</v>
      </c>
      <c r="AW124">
        <f>VLOOKUP($A124,data1!$A$8:$AA$353,data1!V$6,FALSE)</f>
        <v>129754</v>
      </c>
      <c r="AX124">
        <f>VLOOKUP($A124,data1!$A$8:$AA$353,data1!W$6,FALSE)</f>
        <v>130066</v>
      </c>
      <c r="AY124">
        <f>VLOOKUP($A124,data1!$A$8:$AA$353,data1!X$6,FALSE)</f>
        <v>130374</v>
      </c>
      <c r="AZ124">
        <f>VLOOKUP($A124,data1!$A$8:$AA$353,data1!Y$6,FALSE)</f>
        <v>130682</v>
      </c>
      <c r="BA124">
        <f>VLOOKUP($A124,data1!$A$8:$AA$353,data1!Z$6,FALSE)</f>
        <v>130987</v>
      </c>
      <c r="BB124">
        <f>VLOOKUP($A124,data1!$A$8:$AA$353,data1!AA$6,FALSE)</f>
        <v>131284</v>
      </c>
      <c r="BC124">
        <f>VLOOKUP($A124,data1!$A$488:$AA$833,data1!B$486,FALSE)</f>
        <v>78807</v>
      </c>
      <c r="BD124">
        <f>VLOOKUP($A124,data1!$A$488:$AA$833,data1!C$486,FALSE)</f>
        <v>79041</v>
      </c>
      <c r="BE124">
        <f>VLOOKUP($A124,data1!$A$488:$AA$833,data1!D$486,FALSE)</f>
        <v>79290</v>
      </c>
      <c r="BF124">
        <f>VLOOKUP($A124,data1!$A$488:$AA$833,data1!E$486,FALSE)</f>
        <v>79414</v>
      </c>
      <c r="BG124">
        <f>VLOOKUP($A124,data1!$A$488:$AA$833,data1!F$486,FALSE)</f>
        <v>79548</v>
      </c>
      <c r="BH124">
        <f>VLOOKUP($A124,data1!$A$488:$AA$833,data1!G$486,FALSE)</f>
        <v>79766</v>
      </c>
      <c r="BI124">
        <f>VLOOKUP($A124,data1!$A$488:$AA$833,data1!H$486,FALSE)</f>
        <v>80013</v>
      </c>
      <c r="BJ124">
        <f>VLOOKUP($A124,data1!$A$488:$AA$833,data1!I$486,FALSE)</f>
        <v>80214</v>
      </c>
      <c r="BK124">
        <f>VLOOKUP($A124,data1!$A$488:$AA$833,data1!J$486,FALSE)</f>
        <v>80275</v>
      </c>
      <c r="BL124">
        <f>VLOOKUP($A124,data1!$A$488:$AA$833,data1!K$486,FALSE)</f>
        <v>80319</v>
      </c>
      <c r="BM124">
        <f>VLOOKUP($A124,data1!$A$488:$AA$833,data1!L$486,FALSE)</f>
        <v>80307</v>
      </c>
      <c r="BN124">
        <f>VLOOKUP($A124,data1!$A$488:$AA$833,data1!M$486,FALSE)</f>
        <v>80173</v>
      </c>
      <c r="BO124">
        <f>VLOOKUP($A124,data1!$A$488:$AA$833,data1!N$486,FALSE)</f>
        <v>80014</v>
      </c>
      <c r="BP124">
        <f>VLOOKUP($A124,data1!$A$488:$AA$833,data1!O$486,FALSE)</f>
        <v>79855</v>
      </c>
      <c r="BQ124">
        <f>VLOOKUP($A124,data1!$A$488:$AA$833,data1!P$486,FALSE)</f>
        <v>79669</v>
      </c>
      <c r="BR124">
        <f>VLOOKUP($A124,data1!$A$488:$AA$833,data1!Q$486,FALSE)</f>
        <v>79542</v>
      </c>
      <c r="BS124">
        <f>VLOOKUP($A124,data1!$A$488:$AA$833,data1!R$486,FALSE)</f>
        <v>79439</v>
      </c>
      <c r="BT124">
        <f>VLOOKUP($A124,data1!$A$488:$AA$833,data1!S$486,FALSE)</f>
        <v>79311</v>
      </c>
      <c r="BU124">
        <f>VLOOKUP($A124,data1!$A$488:$AA$833,data1!T$486,FALSE)</f>
        <v>79118</v>
      </c>
      <c r="BV124">
        <f>VLOOKUP($A124,data1!$A$488:$AA$833,data1!U$486,FALSE)</f>
        <v>78917</v>
      </c>
      <c r="BW124">
        <f>VLOOKUP($A124,data1!$A$488:$AA$833,data1!V$486,FALSE)</f>
        <v>78772</v>
      </c>
      <c r="BX124">
        <f>VLOOKUP($A124,data1!$A$488:$AA$833,data1!W$486,FALSE)</f>
        <v>78668</v>
      </c>
      <c r="BY124">
        <f>VLOOKUP($A124,data1!$A$488:$AA$833,data1!X$486,FALSE)</f>
        <v>78608</v>
      </c>
      <c r="BZ124">
        <f>VLOOKUP($A124,data1!$A$488:$AA$833,data1!Y$486,FALSE)</f>
        <v>78545</v>
      </c>
      <c r="CA124">
        <f>VLOOKUP($A124,data1!$A$488:$AA$833,data1!Z$486,FALSE)</f>
        <v>78503</v>
      </c>
      <c r="CB124">
        <f>VLOOKUP($A124,data1!$A$488:$AA$833,data1!AA$486,FALSE)</f>
        <v>78409</v>
      </c>
    </row>
    <row r="125" spans="1:80" x14ac:dyDescent="0.3">
      <c r="A125" t="s">
        <v>18</v>
      </c>
      <c r="B125" s="25" t="str">
        <f>IFERROR(VLOOKUP($A125,class!$A$1:$B$455,2,FALSE),"")</f>
        <v>Unitary Authority</v>
      </c>
      <c r="C125" s="25" t="str">
        <f>IFERROR(IFERROR(VLOOKUP($A125,classifications!$A$3:$C$336,3,FALSE),VLOOKUP($A125,classifications!$I$2:$K$28,3,FALSE)),"")</f>
        <v>Predominantly Urban</v>
      </c>
      <c r="D125">
        <f>VLOOKUP($A125,data!$A$8:$L$406,data!B$6,FALSE)</f>
        <v>269495</v>
      </c>
      <c r="E125">
        <f>VLOOKUP($A125,data!$A$8:$L$406,data!C$6,FALSE)</f>
        <v>272952</v>
      </c>
      <c r="F125">
        <f>VLOOKUP($A125,data!$A$8:$L$406,data!D$6,FALSE)</f>
        <v>275724</v>
      </c>
      <c r="G125">
        <f>VLOOKUP($A125,data!$A$8:$L$406,data!E$6,FALSE)</f>
        <v>277991</v>
      </c>
      <c r="H125">
        <f>VLOOKUP($A125,data!$A$8:$L$406,data!F$6,FALSE)</f>
        <v>280650</v>
      </c>
      <c r="I125">
        <f>VLOOKUP($A125,data!$A$8:$L$406,data!G$6,FALSE)</f>
        <v>284073</v>
      </c>
      <c r="J125">
        <f>VLOOKUP($A125,data!$A$8:$L$406,data!H$6,FALSE)</f>
        <v>287173</v>
      </c>
      <c r="K125">
        <f>VLOOKUP($A125,data!$A$8:$L$406,data!I$6,FALSE)</f>
        <v>288155</v>
      </c>
      <c r="L125">
        <f>VLOOKUP($A125,data!$A$8:$L$406,data!J$6,FALSE)</f>
        <v>290395</v>
      </c>
      <c r="M125">
        <f>VLOOKUP($A125,data!$A$8:$L$406,data!K$6,FALSE)</f>
        <v>290885</v>
      </c>
      <c r="N125">
        <f>VLOOKUP($A125,data!$A$8:$L$406,data!L$6,FALSE)</f>
        <v>291738</v>
      </c>
      <c r="O125">
        <f>VLOOKUP($A125,data!$A$8:$M$406,data!M$6,FALSE)</f>
        <v>276334</v>
      </c>
      <c r="P125">
        <f>VLOOKUP($A125,data!$A$610:$L$1008,data!B$608,FALSE)</f>
        <v>189991</v>
      </c>
      <c r="Q125">
        <f>VLOOKUP($A125,data!$A$610:$L$1008,data!C$608,FALSE)</f>
        <v>192652</v>
      </c>
      <c r="R125">
        <f>VLOOKUP($A125,data!$A$610:$L$1008,data!D$608,FALSE)</f>
        <v>194286</v>
      </c>
      <c r="S125">
        <f>VLOOKUP($A125,data!$A$610:$L$1008,data!E$608,FALSE)</f>
        <v>195586</v>
      </c>
      <c r="T125">
        <f>VLOOKUP($A125,data!$A$610:$L$1008,data!F$608,FALSE)</f>
        <v>197562</v>
      </c>
      <c r="U125">
        <f>VLOOKUP($A125,data!$A$610:$L$1008,data!G$608,FALSE)</f>
        <v>200419</v>
      </c>
      <c r="V125">
        <f>VLOOKUP($A125,data!$A$610:$L$1008,data!H$608,FALSE)</f>
        <v>203119</v>
      </c>
      <c r="W125">
        <f>VLOOKUP($A125,data!$A$610:$L$1008,data!I$608,FALSE)</f>
        <v>204444</v>
      </c>
      <c r="X125">
        <f>VLOOKUP($A125,data!$A$610:$L$1008,data!J$608,FALSE)</f>
        <v>206515</v>
      </c>
      <c r="Y125">
        <f>VLOOKUP($A125,data!$A$610:$L$1008,data!K$608,FALSE)</f>
        <v>207228</v>
      </c>
      <c r="Z125">
        <f>VLOOKUP($A125,data!$A$610:$L$1008,data!L$608,FALSE)</f>
        <v>207971</v>
      </c>
      <c r="AA125">
        <f>VLOOKUP($A125,data!$A$610:$M$1008,data!M$608,FALSE)</f>
        <v>195552</v>
      </c>
      <c r="AC125">
        <f>VLOOKUP($A125,data1!$A$8:$AA$353,data1!B$6,FALSE)</f>
        <v>290395</v>
      </c>
      <c r="AD125">
        <f>VLOOKUP($A125,data1!$A$8:$AA$353,data1!C$6,FALSE)</f>
        <v>292527</v>
      </c>
      <c r="AE125">
        <f>VLOOKUP($A125,data1!$A$8:$AA$353,data1!D$6,FALSE)</f>
        <v>293917</v>
      </c>
      <c r="AF125">
        <f>VLOOKUP($A125,data1!$A$8:$AA$353,data1!E$6,FALSE)</f>
        <v>294842</v>
      </c>
      <c r="AG125">
        <f>VLOOKUP($A125,data1!$A$8:$AA$353,data1!F$6,FALSE)</f>
        <v>295571</v>
      </c>
      <c r="AH125">
        <f>VLOOKUP($A125,data1!$A$8:$AA$353,data1!G$6,FALSE)</f>
        <v>296289</v>
      </c>
      <c r="AI125">
        <f>VLOOKUP($A125,data1!$A$8:$AA$353,data1!H$6,FALSE)</f>
        <v>297036</v>
      </c>
      <c r="AJ125">
        <f>VLOOKUP($A125,data1!$A$8:$AA$353,data1!I$6,FALSE)</f>
        <v>297844</v>
      </c>
      <c r="AK125">
        <f>VLOOKUP($A125,data1!$A$8:$AA$353,data1!J$6,FALSE)</f>
        <v>298776</v>
      </c>
      <c r="AL125">
        <f>VLOOKUP($A125,data1!$A$8:$AA$353,data1!K$6,FALSE)</f>
        <v>299820</v>
      </c>
      <c r="AM125">
        <f>VLOOKUP($A125,data1!$A$8:$AA$353,data1!L$6,FALSE)</f>
        <v>300849</v>
      </c>
      <c r="AN125">
        <f>VLOOKUP($A125,data1!$A$8:$AA$353,data1!M$6,FALSE)</f>
        <v>301896</v>
      </c>
      <c r="AO125">
        <f>VLOOKUP($A125,data1!$A$8:$AA$353,data1!N$6,FALSE)</f>
        <v>302963</v>
      </c>
      <c r="AP125">
        <f>VLOOKUP($A125,data1!$A$8:$AA$353,data1!O$6,FALSE)</f>
        <v>304072</v>
      </c>
      <c r="AQ125">
        <f>VLOOKUP($A125,data1!$A$8:$AA$353,data1!P$6,FALSE)</f>
        <v>305049</v>
      </c>
      <c r="AR125">
        <f>VLOOKUP($A125,data1!$A$8:$AA$353,data1!Q$6,FALSE)</f>
        <v>305893</v>
      </c>
      <c r="AS125">
        <f>VLOOKUP($A125,data1!$A$8:$AA$353,data1!R$6,FALSE)</f>
        <v>306676</v>
      </c>
      <c r="AT125">
        <f>VLOOKUP($A125,data1!$A$8:$AA$353,data1!S$6,FALSE)</f>
        <v>307461</v>
      </c>
      <c r="AU125">
        <f>VLOOKUP($A125,data1!$A$8:$AA$353,data1!T$6,FALSE)</f>
        <v>308186</v>
      </c>
      <c r="AV125">
        <f>VLOOKUP($A125,data1!$A$8:$AA$353,data1!U$6,FALSE)</f>
        <v>308789</v>
      </c>
      <c r="AW125">
        <f>VLOOKUP($A125,data1!$A$8:$AA$353,data1!V$6,FALSE)</f>
        <v>309252</v>
      </c>
      <c r="AX125">
        <f>VLOOKUP($A125,data1!$A$8:$AA$353,data1!W$6,FALSE)</f>
        <v>309707</v>
      </c>
      <c r="AY125">
        <f>VLOOKUP($A125,data1!$A$8:$AA$353,data1!X$6,FALSE)</f>
        <v>310189</v>
      </c>
      <c r="AZ125">
        <f>VLOOKUP($A125,data1!$A$8:$AA$353,data1!Y$6,FALSE)</f>
        <v>310681</v>
      </c>
      <c r="BA125">
        <f>VLOOKUP($A125,data1!$A$8:$AA$353,data1!Z$6,FALSE)</f>
        <v>311175</v>
      </c>
      <c r="BB125">
        <f>VLOOKUP($A125,data1!$A$8:$AA$353,data1!AA$6,FALSE)</f>
        <v>311671</v>
      </c>
      <c r="BC125">
        <f>VLOOKUP($A125,data1!$A$488:$AA$833,data1!B$486,FALSE)</f>
        <v>206515</v>
      </c>
      <c r="BD125">
        <f>VLOOKUP($A125,data1!$A$488:$AA$833,data1!C$486,FALSE)</f>
        <v>208201</v>
      </c>
      <c r="BE125">
        <f>VLOOKUP($A125,data1!$A$488:$AA$833,data1!D$486,FALSE)</f>
        <v>209364</v>
      </c>
      <c r="BF125">
        <f>VLOOKUP($A125,data1!$A$488:$AA$833,data1!E$486,FALSE)</f>
        <v>210119</v>
      </c>
      <c r="BG125">
        <f>VLOOKUP($A125,data1!$A$488:$AA$833,data1!F$486,FALSE)</f>
        <v>210783</v>
      </c>
      <c r="BH125">
        <f>VLOOKUP($A125,data1!$A$488:$AA$833,data1!G$486,FALSE)</f>
        <v>211306</v>
      </c>
      <c r="BI125">
        <f>VLOOKUP($A125,data1!$A$488:$AA$833,data1!H$486,FALSE)</f>
        <v>211918</v>
      </c>
      <c r="BJ125">
        <f>VLOOKUP($A125,data1!$A$488:$AA$833,data1!I$486,FALSE)</f>
        <v>212333</v>
      </c>
      <c r="BK125">
        <f>VLOOKUP($A125,data1!$A$488:$AA$833,data1!J$486,FALSE)</f>
        <v>212931</v>
      </c>
      <c r="BL125">
        <f>VLOOKUP($A125,data1!$A$488:$AA$833,data1!K$486,FALSE)</f>
        <v>213354</v>
      </c>
      <c r="BM125">
        <f>VLOOKUP($A125,data1!$A$488:$AA$833,data1!L$486,FALSE)</f>
        <v>213845</v>
      </c>
      <c r="BN125">
        <f>VLOOKUP($A125,data1!$A$488:$AA$833,data1!M$486,FALSE)</f>
        <v>214055</v>
      </c>
      <c r="BO125">
        <f>VLOOKUP($A125,data1!$A$488:$AA$833,data1!N$486,FALSE)</f>
        <v>214101</v>
      </c>
      <c r="BP125">
        <f>VLOOKUP($A125,data1!$A$488:$AA$833,data1!O$486,FALSE)</f>
        <v>214264</v>
      </c>
      <c r="BQ125">
        <f>VLOOKUP($A125,data1!$A$488:$AA$833,data1!P$486,FALSE)</f>
        <v>214359</v>
      </c>
      <c r="BR125">
        <f>VLOOKUP($A125,data1!$A$488:$AA$833,data1!Q$486,FALSE)</f>
        <v>214305</v>
      </c>
      <c r="BS125">
        <f>VLOOKUP($A125,data1!$A$488:$AA$833,data1!R$486,FALSE)</f>
        <v>214064</v>
      </c>
      <c r="BT125">
        <f>VLOOKUP($A125,data1!$A$488:$AA$833,data1!S$486,FALSE)</f>
        <v>214002</v>
      </c>
      <c r="BU125">
        <f>VLOOKUP($A125,data1!$A$488:$AA$833,data1!T$486,FALSE)</f>
        <v>213794</v>
      </c>
      <c r="BV125">
        <f>VLOOKUP($A125,data1!$A$488:$AA$833,data1!U$486,FALSE)</f>
        <v>213459</v>
      </c>
      <c r="BW125">
        <f>VLOOKUP($A125,data1!$A$488:$AA$833,data1!V$486,FALSE)</f>
        <v>213040</v>
      </c>
      <c r="BX125">
        <f>VLOOKUP($A125,data1!$A$488:$AA$833,data1!W$486,FALSE)</f>
        <v>212817</v>
      </c>
      <c r="BY125">
        <f>VLOOKUP($A125,data1!$A$488:$AA$833,data1!X$486,FALSE)</f>
        <v>212749</v>
      </c>
      <c r="BZ125">
        <f>VLOOKUP($A125,data1!$A$488:$AA$833,data1!Y$486,FALSE)</f>
        <v>212638</v>
      </c>
      <c r="CA125">
        <f>VLOOKUP($A125,data1!$A$488:$AA$833,data1!Z$486,FALSE)</f>
        <v>212596</v>
      </c>
      <c r="CB125">
        <f>VLOOKUP($A125,data1!$A$488:$AA$833,data1!AA$486,FALSE)</f>
        <v>212529</v>
      </c>
    </row>
    <row r="126" spans="1:80" x14ac:dyDescent="0.3">
      <c r="A126" t="s">
        <v>51</v>
      </c>
      <c r="B126" s="25" t="str">
        <f>IFERROR(VLOOKUP($A126,class!$A$1:$B$455,2,FALSE),"")</f>
        <v>Unitary Authority</v>
      </c>
      <c r="C126" s="25" t="str">
        <f>IFERROR(IFERROR(VLOOKUP($A126,classifications!$A$3:$C$336,3,FALSE),VLOOKUP($A126,classifications!$I$2:$K$28,3,FALSE)),"")</f>
        <v>Predominantly Rural</v>
      </c>
      <c r="D126">
        <f>VLOOKUP($A126,data!$A$8:$L$406,data!B$6,FALSE)</f>
        <v>138364</v>
      </c>
      <c r="E126">
        <f>VLOOKUP($A126,data!$A$8:$L$406,data!C$6,FALSE)</f>
        <v>138392</v>
      </c>
      <c r="F126">
        <f>VLOOKUP($A126,data!$A$8:$L$406,data!D$6,FALSE)</f>
        <v>138826</v>
      </c>
      <c r="G126">
        <f>VLOOKUP($A126,data!$A$8:$L$406,data!E$6,FALSE)</f>
        <v>138555</v>
      </c>
      <c r="H126">
        <f>VLOOKUP($A126,data!$A$8:$L$406,data!F$6,FALSE)</f>
        <v>139332</v>
      </c>
      <c r="I126">
        <f>VLOOKUP($A126,data!$A$8:$L$406,data!G$6,FALSE)</f>
        <v>139763</v>
      </c>
      <c r="J126">
        <f>VLOOKUP($A126,data!$A$8:$L$406,data!H$6,FALSE)</f>
        <v>140264</v>
      </c>
      <c r="K126">
        <f>VLOOKUP($A126,data!$A$8:$L$406,data!I$6,FALSE)</f>
        <v>140984</v>
      </c>
      <c r="L126">
        <f>VLOOKUP($A126,data!$A$8:$L$406,data!J$6,FALSE)</f>
        <v>141538</v>
      </c>
      <c r="M126">
        <f>VLOOKUP($A126,data!$A$8:$L$406,data!K$6,FALSE)</f>
        <v>141771</v>
      </c>
      <c r="N126">
        <f>VLOOKUP($A126,data!$A$8:$L$406,data!L$6,FALSE)</f>
        <v>142296</v>
      </c>
      <c r="O126">
        <f>VLOOKUP($A126,data!$A$8:$M$406,data!M$6,FALSE)</f>
        <v>140889</v>
      </c>
      <c r="P126">
        <f>VLOOKUP($A126,data!$A$610:$L$1008,data!B$608,FALSE)</f>
        <v>82811</v>
      </c>
      <c r="Q126">
        <f>VLOOKUP($A126,data!$A$610:$L$1008,data!C$608,FALSE)</f>
        <v>82516</v>
      </c>
      <c r="R126">
        <f>VLOOKUP($A126,data!$A$610:$L$1008,data!D$608,FALSE)</f>
        <v>81765</v>
      </c>
      <c r="S126">
        <f>VLOOKUP($A126,data!$A$610:$L$1008,data!E$608,FALSE)</f>
        <v>80958</v>
      </c>
      <c r="T126">
        <f>VLOOKUP($A126,data!$A$610:$L$1008,data!F$608,FALSE)</f>
        <v>80779</v>
      </c>
      <c r="U126">
        <f>VLOOKUP($A126,data!$A$610:$L$1008,data!G$608,FALSE)</f>
        <v>80568</v>
      </c>
      <c r="V126">
        <f>VLOOKUP($A126,data!$A$610:$L$1008,data!H$608,FALSE)</f>
        <v>80348</v>
      </c>
      <c r="W126">
        <f>VLOOKUP($A126,data!$A$610:$L$1008,data!I$608,FALSE)</f>
        <v>80455</v>
      </c>
      <c r="X126">
        <f>VLOOKUP($A126,data!$A$610:$L$1008,data!J$608,FALSE)</f>
        <v>80187</v>
      </c>
      <c r="Y126">
        <f>VLOOKUP($A126,data!$A$610:$L$1008,data!K$608,FALSE)</f>
        <v>79564</v>
      </c>
      <c r="Z126">
        <f>VLOOKUP($A126,data!$A$610:$L$1008,data!L$608,FALSE)</f>
        <v>79567</v>
      </c>
      <c r="AA126">
        <f>VLOOKUP($A126,data!$A$610:$M$1008,data!M$608,FALSE)</f>
        <v>78741</v>
      </c>
      <c r="AC126">
        <f>VLOOKUP($A126,data1!$A$8:$AA$353,data1!B$6,FALSE)</f>
        <v>141538</v>
      </c>
      <c r="AD126">
        <f>VLOOKUP($A126,data1!$A$8:$AA$353,data1!C$6,FALSE)</f>
        <v>142359</v>
      </c>
      <c r="AE126">
        <f>VLOOKUP($A126,data1!$A$8:$AA$353,data1!D$6,FALSE)</f>
        <v>143140</v>
      </c>
      <c r="AF126">
        <f>VLOOKUP($A126,data1!$A$8:$AA$353,data1!E$6,FALSE)</f>
        <v>143931</v>
      </c>
      <c r="AG126">
        <f>VLOOKUP($A126,data1!$A$8:$AA$353,data1!F$6,FALSE)</f>
        <v>144711</v>
      </c>
      <c r="AH126">
        <f>VLOOKUP($A126,data1!$A$8:$AA$353,data1!G$6,FALSE)</f>
        <v>145476</v>
      </c>
      <c r="AI126">
        <f>VLOOKUP($A126,data1!$A$8:$AA$353,data1!H$6,FALSE)</f>
        <v>146216</v>
      </c>
      <c r="AJ126">
        <f>VLOOKUP($A126,data1!$A$8:$AA$353,data1!I$6,FALSE)</f>
        <v>146928</v>
      </c>
      <c r="AK126">
        <f>VLOOKUP($A126,data1!$A$8:$AA$353,data1!J$6,FALSE)</f>
        <v>147630</v>
      </c>
      <c r="AL126">
        <f>VLOOKUP($A126,data1!$A$8:$AA$353,data1!K$6,FALSE)</f>
        <v>148327</v>
      </c>
      <c r="AM126">
        <f>VLOOKUP($A126,data1!$A$8:$AA$353,data1!L$6,FALSE)</f>
        <v>149006</v>
      </c>
      <c r="AN126">
        <f>VLOOKUP($A126,data1!$A$8:$AA$353,data1!M$6,FALSE)</f>
        <v>149655</v>
      </c>
      <c r="AO126">
        <f>VLOOKUP($A126,data1!$A$8:$AA$353,data1!N$6,FALSE)</f>
        <v>150276</v>
      </c>
      <c r="AP126">
        <f>VLOOKUP($A126,data1!$A$8:$AA$353,data1!O$6,FALSE)</f>
        <v>150857</v>
      </c>
      <c r="AQ126">
        <f>VLOOKUP($A126,data1!$A$8:$AA$353,data1!P$6,FALSE)</f>
        <v>151403</v>
      </c>
      <c r="AR126">
        <f>VLOOKUP($A126,data1!$A$8:$AA$353,data1!Q$6,FALSE)</f>
        <v>151923</v>
      </c>
      <c r="AS126">
        <f>VLOOKUP($A126,data1!$A$8:$AA$353,data1!R$6,FALSE)</f>
        <v>152412</v>
      </c>
      <c r="AT126">
        <f>VLOOKUP($A126,data1!$A$8:$AA$353,data1!S$6,FALSE)</f>
        <v>152901</v>
      </c>
      <c r="AU126">
        <f>VLOOKUP($A126,data1!$A$8:$AA$353,data1!T$6,FALSE)</f>
        <v>153373</v>
      </c>
      <c r="AV126">
        <f>VLOOKUP($A126,data1!$A$8:$AA$353,data1!U$6,FALSE)</f>
        <v>153832</v>
      </c>
      <c r="AW126">
        <f>VLOOKUP($A126,data1!$A$8:$AA$353,data1!V$6,FALSE)</f>
        <v>154283</v>
      </c>
      <c r="AX126">
        <f>VLOOKUP($A126,data1!$A$8:$AA$353,data1!W$6,FALSE)</f>
        <v>154724</v>
      </c>
      <c r="AY126">
        <f>VLOOKUP($A126,data1!$A$8:$AA$353,data1!X$6,FALSE)</f>
        <v>155155</v>
      </c>
      <c r="AZ126">
        <f>VLOOKUP($A126,data1!$A$8:$AA$353,data1!Y$6,FALSE)</f>
        <v>155574</v>
      </c>
      <c r="BA126">
        <f>VLOOKUP($A126,data1!$A$8:$AA$353,data1!Z$6,FALSE)</f>
        <v>155980</v>
      </c>
      <c r="BB126">
        <f>VLOOKUP($A126,data1!$A$8:$AA$353,data1!AA$6,FALSE)</f>
        <v>156374</v>
      </c>
      <c r="BC126">
        <f>VLOOKUP($A126,data1!$A$488:$AA$833,data1!B$486,FALSE)</f>
        <v>80187</v>
      </c>
      <c r="BD126">
        <f>VLOOKUP($A126,data1!$A$488:$AA$833,data1!C$486,FALSE)</f>
        <v>80030</v>
      </c>
      <c r="BE126">
        <f>VLOOKUP($A126,data1!$A$488:$AA$833,data1!D$486,FALSE)</f>
        <v>80057</v>
      </c>
      <c r="BF126">
        <f>VLOOKUP($A126,data1!$A$488:$AA$833,data1!E$486,FALSE)</f>
        <v>80017</v>
      </c>
      <c r="BG126">
        <f>VLOOKUP($A126,data1!$A$488:$AA$833,data1!F$486,FALSE)</f>
        <v>80126</v>
      </c>
      <c r="BH126">
        <f>VLOOKUP($A126,data1!$A$488:$AA$833,data1!G$486,FALSE)</f>
        <v>80124</v>
      </c>
      <c r="BI126">
        <f>VLOOKUP($A126,data1!$A$488:$AA$833,data1!H$486,FALSE)</f>
        <v>79971</v>
      </c>
      <c r="BJ126">
        <f>VLOOKUP($A126,data1!$A$488:$AA$833,data1!I$486,FALSE)</f>
        <v>79778</v>
      </c>
      <c r="BK126">
        <f>VLOOKUP($A126,data1!$A$488:$AA$833,data1!J$486,FALSE)</f>
        <v>79612</v>
      </c>
      <c r="BL126">
        <f>VLOOKUP($A126,data1!$A$488:$AA$833,data1!K$486,FALSE)</f>
        <v>79398</v>
      </c>
      <c r="BM126">
        <f>VLOOKUP($A126,data1!$A$488:$AA$833,data1!L$486,FALSE)</f>
        <v>79132</v>
      </c>
      <c r="BN126">
        <f>VLOOKUP($A126,data1!$A$488:$AA$833,data1!M$486,FALSE)</f>
        <v>78801</v>
      </c>
      <c r="BO126">
        <f>VLOOKUP($A126,data1!$A$488:$AA$833,data1!N$486,FALSE)</f>
        <v>78368</v>
      </c>
      <c r="BP126">
        <f>VLOOKUP($A126,data1!$A$488:$AA$833,data1!O$486,FALSE)</f>
        <v>78010</v>
      </c>
      <c r="BQ126">
        <f>VLOOKUP($A126,data1!$A$488:$AA$833,data1!P$486,FALSE)</f>
        <v>77550</v>
      </c>
      <c r="BR126">
        <f>VLOOKUP($A126,data1!$A$488:$AA$833,data1!Q$486,FALSE)</f>
        <v>77137</v>
      </c>
      <c r="BS126">
        <f>VLOOKUP($A126,data1!$A$488:$AA$833,data1!R$486,FALSE)</f>
        <v>76689</v>
      </c>
      <c r="BT126">
        <f>VLOOKUP($A126,data1!$A$488:$AA$833,data1!S$486,FALSE)</f>
        <v>76296</v>
      </c>
      <c r="BU126">
        <f>VLOOKUP($A126,data1!$A$488:$AA$833,data1!T$486,FALSE)</f>
        <v>75877</v>
      </c>
      <c r="BV126">
        <f>VLOOKUP($A126,data1!$A$488:$AA$833,data1!U$486,FALSE)</f>
        <v>75605</v>
      </c>
      <c r="BW126">
        <f>VLOOKUP($A126,data1!$A$488:$AA$833,data1!V$486,FALSE)</f>
        <v>75389</v>
      </c>
      <c r="BX126">
        <f>VLOOKUP($A126,data1!$A$488:$AA$833,data1!W$486,FALSE)</f>
        <v>75258</v>
      </c>
      <c r="BY126">
        <f>VLOOKUP($A126,data1!$A$488:$AA$833,data1!X$486,FALSE)</f>
        <v>75216</v>
      </c>
      <c r="BZ126">
        <f>VLOOKUP($A126,data1!$A$488:$AA$833,data1!Y$486,FALSE)</f>
        <v>75267</v>
      </c>
      <c r="CA126">
        <f>VLOOKUP($A126,data1!$A$488:$AA$833,data1!Z$486,FALSE)</f>
        <v>75384</v>
      </c>
      <c r="CB126">
        <f>VLOOKUP($A126,data1!$A$488:$AA$833,data1!AA$486,FALSE)</f>
        <v>75446</v>
      </c>
    </row>
    <row r="127" spans="1:80" x14ac:dyDescent="0.3">
      <c r="A127" t="s">
        <v>62</v>
      </c>
      <c r="B127" s="25" t="str">
        <f>IFERROR(VLOOKUP($A127,class!$A$1:$B$455,2,FALSE),"")</f>
        <v>Unitary Authority</v>
      </c>
      <c r="C127" s="25" t="str">
        <f>IFERROR(IFERROR(VLOOKUP($A127,classifications!$A$3:$C$336,3,FALSE),VLOOKUP($A127,classifications!$I$2:$K$28,3,FALSE)),"")</f>
        <v>Predominantly Urban</v>
      </c>
      <c r="D127">
        <f>VLOOKUP($A127,data!$A$8:$L$406,data!B$6,FALSE)</f>
        <v>262738</v>
      </c>
      <c r="E127">
        <f>VLOOKUP($A127,data!$A$8:$L$406,data!C$6,FALSE)</f>
        <v>264885</v>
      </c>
      <c r="F127">
        <f>VLOOKUP($A127,data!$A$8:$L$406,data!D$6,FALSE)</f>
        <v>268130</v>
      </c>
      <c r="G127">
        <f>VLOOKUP($A127,data!$A$8:$L$406,data!E$6,FALSE)</f>
        <v>270689</v>
      </c>
      <c r="H127">
        <f>VLOOKUP($A127,data!$A$8:$L$406,data!F$6,FALSE)</f>
        <v>273212</v>
      </c>
      <c r="I127">
        <f>VLOOKUP($A127,data!$A$8:$L$406,data!G$6,FALSE)</f>
        <v>275176</v>
      </c>
      <c r="J127">
        <f>VLOOKUP($A127,data!$A$8:$L$406,data!H$6,FALSE)</f>
        <v>276957</v>
      </c>
      <c r="K127">
        <f>VLOOKUP($A127,data!$A$8:$L$406,data!I$6,FALSE)</f>
        <v>277616</v>
      </c>
      <c r="L127">
        <f>VLOOKUP($A127,data!$A$8:$L$406,data!J$6,FALSE)</f>
        <v>277855</v>
      </c>
      <c r="M127">
        <f>VLOOKUP($A127,data!$A$8:$L$406,data!K$6,FALSE)</f>
        <v>278556</v>
      </c>
      <c r="N127">
        <f>VLOOKUP($A127,data!$A$8:$L$406,data!L$6,FALSE)</f>
        <v>279142</v>
      </c>
      <c r="O127">
        <f>VLOOKUP($A127,data!$A$8:$M$406,data!M$6,FALSE)</f>
        <v>279827</v>
      </c>
      <c r="P127">
        <f>VLOOKUP($A127,data!$A$610:$L$1008,data!B$608,FALSE)</f>
        <v>173024</v>
      </c>
      <c r="Q127">
        <f>VLOOKUP($A127,data!$A$610:$L$1008,data!C$608,FALSE)</f>
        <v>174007</v>
      </c>
      <c r="R127">
        <f>VLOOKUP($A127,data!$A$610:$L$1008,data!D$608,FALSE)</f>
        <v>174740</v>
      </c>
      <c r="S127">
        <f>VLOOKUP($A127,data!$A$610:$L$1008,data!E$608,FALSE)</f>
        <v>175497</v>
      </c>
      <c r="T127">
        <f>VLOOKUP($A127,data!$A$610:$L$1008,data!F$608,FALSE)</f>
        <v>176070</v>
      </c>
      <c r="U127">
        <f>VLOOKUP($A127,data!$A$610:$L$1008,data!G$608,FALSE)</f>
        <v>176717</v>
      </c>
      <c r="V127">
        <f>VLOOKUP($A127,data!$A$610:$L$1008,data!H$608,FALSE)</f>
        <v>177187</v>
      </c>
      <c r="W127">
        <f>VLOOKUP($A127,data!$A$610:$L$1008,data!I$608,FALSE)</f>
        <v>176644</v>
      </c>
      <c r="X127">
        <f>VLOOKUP($A127,data!$A$610:$L$1008,data!J$608,FALSE)</f>
        <v>175739</v>
      </c>
      <c r="Y127">
        <f>VLOOKUP($A127,data!$A$610:$L$1008,data!K$608,FALSE)</f>
        <v>175268</v>
      </c>
      <c r="Z127">
        <f>VLOOKUP($A127,data!$A$610:$L$1008,data!L$608,FALSE)</f>
        <v>175092</v>
      </c>
      <c r="AA127">
        <f>VLOOKUP($A127,data!$A$610:$M$1008,data!M$608,FALSE)</f>
        <v>176448</v>
      </c>
      <c r="AC127">
        <f>VLOOKUP($A127,data1!$A$8:$AA$353,data1!B$6,FALSE)</f>
        <v>277855</v>
      </c>
      <c r="AD127">
        <f>VLOOKUP($A127,data1!$A$8:$AA$353,data1!C$6,FALSE)</f>
        <v>278593</v>
      </c>
      <c r="AE127">
        <f>VLOOKUP($A127,data1!$A$8:$AA$353,data1!D$6,FALSE)</f>
        <v>279310</v>
      </c>
      <c r="AF127">
        <f>VLOOKUP($A127,data1!$A$8:$AA$353,data1!E$6,FALSE)</f>
        <v>280040</v>
      </c>
      <c r="AG127">
        <f>VLOOKUP($A127,data1!$A$8:$AA$353,data1!F$6,FALSE)</f>
        <v>280754</v>
      </c>
      <c r="AH127">
        <f>VLOOKUP($A127,data1!$A$8:$AA$353,data1!G$6,FALSE)</f>
        <v>281408</v>
      </c>
      <c r="AI127">
        <f>VLOOKUP($A127,data1!$A$8:$AA$353,data1!H$6,FALSE)</f>
        <v>282049</v>
      </c>
      <c r="AJ127">
        <f>VLOOKUP($A127,data1!$A$8:$AA$353,data1!I$6,FALSE)</f>
        <v>282630</v>
      </c>
      <c r="AK127">
        <f>VLOOKUP($A127,data1!$A$8:$AA$353,data1!J$6,FALSE)</f>
        <v>283201</v>
      </c>
      <c r="AL127">
        <f>VLOOKUP($A127,data1!$A$8:$AA$353,data1!K$6,FALSE)</f>
        <v>283750</v>
      </c>
      <c r="AM127">
        <f>VLOOKUP($A127,data1!$A$8:$AA$353,data1!L$6,FALSE)</f>
        <v>284270</v>
      </c>
      <c r="AN127">
        <f>VLOOKUP($A127,data1!$A$8:$AA$353,data1!M$6,FALSE)</f>
        <v>284763</v>
      </c>
      <c r="AO127">
        <f>VLOOKUP($A127,data1!$A$8:$AA$353,data1!N$6,FALSE)</f>
        <v>285244</v>
      </c>
      <c r="AP127">
        <f>VLOOKUP($A127,data1!$A$8:$AA$353,data1!O$6,FALSE)</f>
        <v>285706</v>
      </c>
      <c r="AQ127">
        <f>VLOOKUP($A127,data1!$A$8:$AA$353,data1!P$6,FALSE)</f>
        <v>286181</v>
      </c>
      <c r="AR127">
        <f>VLOOKUP($A127,data1!$A$8:$AA$353,data1!Q$6,FALSE)</f>
        <v>286662</v>
      </c>
      <c r="AS127">
        <f>VLOOKUP($A127,data1!$A$8:$AA$353,data1!R$6,FALSE)</f>
        <v>287161</v>
      </c>
      <c r="AT127">
        <f>VLOOKUP($A127,data1!$A$8:$AA$353,data1!S$6,FALSE)</f>
        <v>287664</v>
      </c>
      <c r="AU127">
        <f>VLOOKUP($A127,data1!$A$8:$AA$353,data1!T$6,FALSE)</f>
        <v>288190</v>
      </c>
      <c r="AV127">
        <f>VLOOKUP($A127,data1!$A$8:$AA$353,data1!U$6,FALSE)</f>
        <v>288772</v>
      </c>
      <c r="AW127">
        <f>VLOOKUP($A127,data1!$A$8:$AA$353,data1!V$6,FALSE)</f>
        <v>289395</v>
      </c>
      <c r="AX127">
        <f>VLOOKUP($A127,data1!$A$8:$AA$353,data1!W$6,FALSE)</f>
        <v>290050</v>
      </c>
      <c r="AY127">
        <f>VLOOKUP($A127,data1!$A$8:$AA$353,data1!X$6,FALSE)</f>
        <v>290734</v>
      </c>
      <c r="AZ127">
        <f>VLOOKUP($A127,data1!$A$8:$AA$353,data1!Y$6,FALSE)</f>
        <v>291445</v>
      </c>
      <c r="BA127">
        <f>VLOOKUP($A127,data1!$A$8:$AA$353,data1!Z$6,FALSE)</f>
        <v>292175</v>
      </c>
      <c r="BB127">
        <f>VLOOKUP($A127,data1!$A$8:$AA$353,data1!AA$6,FALSE)</f>
        <v>292918</v>
      </c>
      <c r="BC127">
        <f>VLOOKUP($A127,data1!$A$488:$AA$833,data1!B$486,FALSE)</f>
        <v>175739</v>
      </c>
      <c r="BD127">
        <f>VLOOKUP($A127,data1!$A$488:$AA$833,data1!C$486,FALSE)</f>
        <v>175448</v>
      </c>
      <c r="BE127">
        <f>VLOOKUP($A127,data1!$A$488:$AA$833,data1!D$486,FALSE)</f>
        <v>175423</v>
      </c>
      <c r="BF127">
        <f>VLOOKUP($A127,data1!$A$488:$AA$833,data1!E$486,FALSE)</f>
        <v>175377</v>
      </c>
      <c r="BG127">
        <f>VLOOKUP($A127,data1!$A$488:$AA$833,data1!F$486,FALSE)</f>
        <v>175384</v>
      </c>
      <c r="BH127">
        <f>VLOOKUP($A127,data1!$A$488:$AA$833,data1!G$486,FALSE)</f>
        <v>175387</v>
      </c>
      <c r="BI127">
        <f>VLOOKUP($A127,data1!$A$488:$AA$833,data1!H$486,FALSE)</f>
        <v>175415</v>
      </c>
      <c r="BJ127">
        <f>VLOOKUP($A127,data1!$A$488:$AA$833,data1!I$486,FALSE)</f>
        <v>175455</v>
      </c>
      <c r="BK127">
        <f>VLOOKUP($A127,data1!$A$488:$AA$833,data1!J$486,FALSE)</f>
        <v>175499</v>
      </c>
      <c r="BL127">
        <f>VLOOKUP($A127,data1!$A$488:$AA$833,data1!K$486,FALSE)</f>
        <v>175626</v>
      </c>
      <c r="BM127">
        <f>VLOOKUP($A127,data1!$A$488:$AA$833,data1!L$486,FALSE)</f>
        <v>175746</v>
      </c>
      <c r="BN127">
        <f>VLOOKUP($A127,data1!$A$488:$AA$833,data1!M$486,FALSE)</f>
        <v>175751</v>
      </c>
      <c r="BO127">
        <f>VLOOKUP($A127,data1!$A$488:$AA$833,data1!N$486,FALSE)</f>
        <v>175770</v>
      </c>
      <c r="BP127">
        <f>VLOOKUP($A127,data1!$A$488:$AA$833,data1!O$486,FALSE)</f>
        <v>175754</v>
      </c>
      <c r="BQ127">
        <f>VLOOKUP($A127,data1!$A$488:$AA$833,data1!P$486,FALSE)</f>
        <v>175818</v>
      </c>
      <c r="BR127">
        <f>VLOOKUP($A127,data1!$A$488:$AA$833,data1!Q$486,FALSE)</f>
        <v>175980</v>
      </c>
      <c r="BS127">
        <f>VLOOKUP($A127,data1!$A$488:$AA$833,data1!R$486,FALSE)</f>
        <v>175954</v>
      </c>
      <c r="BT127">
        <f>VLOOKUP($A127,data1!$A$488:$AA$833,data1!S$486,FALSE)</f>
        <v>175875</v>
      </c>
      <c r="BU127">
        <f>VLOOKUP($A127,data1!$A$488:$AA$833,data1!T$486,FALSE)</f>
        <v>175835</v>
      </c>
      <c r="BV127">
        <f>VLOOKUP($A127,data1!$A$488:$AA$833,data1!U$486,FALSE)</f>
        <v>175885</v>
      </c>
      <c r="BW127">
        <f>VLOOKUP($A127,data1!$A$488:$AA$833,data1!V$486,FALSE)</f>
        <v>176091</v>
      </c>
      <c r="BX127">
        <f>VLOOKUP($A127,data1!$A$488:$AA$833,data1!W$486,FALSE)</f>
        <v>176314</v>
      </c>
      <c r="BY127">
        <f>VLOOKUP($A127,data1!$A$488:$AA$833,data1!X$486,FALSE)</f>
        <v>176554</v>
      </c>
      <c r="BZ127">
        <f>VLOOKUP($A127,data1!$A$488:$AA$833,data1!Y$486,FALSE)</f>
        <v>176891</v>
      </c>
      <c r="CA127">
        <f>VLOOKUP($A127,data1!$A$488:$AA$833,data1!Z$486,FALSE)</f>
        <v>177173</v>
      </c>
      <c r="CB127">
        <f>VLOOKUP($A127,data1!$A$488:$AA$833,data1!AA$486,FALSE)</f>
        <v>177417</v>
      </c>
    </row>
    <row r="128" spans="1:80" x14ac:dyDescent="0.3">
      <c r="A128" t="s">
        <v>67</v>
      </c>
      <c r="B128" s="25" t="str">
        <f>IFERROR(VLOOKUP($A128,class!$A$1:$B$455,2,FALSE),"")</f>
        <v>Unitary Authority</v>
      </c>
      <c r="C128" s="25" t="str">
        <f>IFERROR(IFERROR(VLOOKUP($A128,classifications!$A$3:$C$336,3,FALSE),VLOOKUP($A128,classifications!$I$2:$K$28,3,FALSE)),"")</f>
        <v>Predominantly Urban</v>
      </c>
      <c r="D128">
        <f>VLOOKUP($A128,data!$A$8:$L$406,data!B$6,FALSE)</f>
        <v>245450</v>
      </c>
      <c r="E128">
        <f>VLOOKUP($A128,data!$A$8:$L$406,data!C$6,FALSE)</f>
        <v>249895</v>
      </c>
      <c r="F128">
        <f>VLOOKUP($A128,data!$A$8:$L$406,data!D$6,FALSE)</f>
        <v>252773</v>
      </c>
      <c r="G128">
        <f>VLOOKUP($A128,data!$A$8:$L$406,data!E$6,FALSE)</f>
        <v>256376</v>
      </c>
      <c r="H128">
        <f>VLOOKUP($A128,data!$A$8:$L$406,data!F$6,FALSE)</f>
        <v>260225</v>
      </c>
      <c r="I128">
        <f>VLOOKUP($A128,data!$A$8:$L$406,data!G$6,FALSE)</f>
        <v>263181</v>
      </c>
      <c r="J128">
        <f>VLOOKUP($A128,data!$A$8:$L$406,data!H$6,FALSE)</f>
        <v>266240</v>
      </c>
      <c r="K128">
        <f>VLOOKUP($A128,data!$A$8:$L$406,data!I$6,FALSE)</f>
        <v>267521</v>
      </c>
      <c r="L128">
        <f>VLOOKUP($A128,data!$A$8:$L$406,data!J$6,FALSE)</f>
        <v>268607</v>
      </c>
      <c r="M128">
        <f>VLOOKUP($A128,data!$A$8:$L$406,data!K$6,FALSE)</f>
        <v>269457</v>
      </c>
      <c r="N128">
        <f>VLOOKUP($A128,data!$A$8:$L$406,data!L$6,FALSE)</f>
        <v>270203</v>
      </c>
      <c r="O128">
        <f>VLOOKUP($A128,data!$A$8:$M$406,data!M$6,FALSE)</f>
        <v>288201</v>
      </c>
      <c r="P128">
        <f>VLOOKUP($A128,data!$A$610:$L$1008,data!B$608,FALSE)</f>
        <v>164536</v>
      </c>
      <c r="Q128">
        <f>VLOOKUP($A128,data!$A$610:$L$1008,data!C$608,FALSE)</f>
        <v>166372</v>
      </c>
      <c r="R128">
        <f>VLOOKUP($A128,data!$A$610:$L$1008,data!D$608,FALSE)</f>
        <v>166618</v>
      </c>
      <c r="S128">
        <f>VLOOKUP($A128,data!$A$610:$L$1008,data!E$608,FALSE)</f>
        <v>167578</v>
      </c>
      <c r="T128">
        <f>VLOOKUP($A128,data!$A$610:$L$1008,data!F$608,FALSE)</f>
        <v>168932</v>
      </c>
      <c r="U128">
        <f>VLOOKUP($A128,data!$A$610:$L$1008,data!G$608,FALSE)</f>
        <v>169784</v>
      </c>
      <c r="V128">
        <f>VLOOKUP($A128,data!$A$610:$L$1008,data!H$608,FALSE)</f>
        <v>170560</v>
      </c>
      <c r="W128">
        <f>VLOOKUP($A128,data!$A$610:$L$1008,data!I$608,FALSE)</f>
        <v>170276</v>
      </c>
      <c r="X128">
        <f>VLOOKUP($A128,data!$A$610:$L$1008,data!J$608,FALSE)</f>
        <v>169530</v>
      </c>
      <c r="Y128">
        <f>VLOOKUP($A128,data!$A$610:$L$1008,data!K$608,FALSE)</f>
        <v>168784</v>
      </c>
      <c r="Z128">
        <f>VLOOKUP($A128,data!$A$610:$L$1008,data!L$608,FALSE)</f>
        <v>168427</v>
      </c>
      <c r="AA128">
        <f>VLOOKUP($A128,data!$A$610:$M$1008,data!M$608,FALSE)</f>
        <v>185961</v>
      </c>
      <c r="AC128">
        <f>VLOOKUP($A128,data1!$A$8:$AA$353,data1!B$6,FALSE)</f>
        <v>268607</v>
      </c>
      <c r="AD128">
        <f>VLOOKUP($A128,data1!$A$8:$AA$353,data1!C$6,FALSE)</f>
        <v>269950</v>
      </c>
      <c r="AE128">
        <f>VLOOKUP($A128,data1!$A$8:$AA$353,data1!D$6,FALSE)</f>
        <v>271238</v>
      </c>
      <c r="AF128">
        <f>VLOOKUP($A128,data1!$A$8:$AA$353,data1!E$6,FALSE)</f>
        <v>272467</v>
      </c>
      <c r="AG128">
        <f>VLOOKUP($A128,data1!$A$8:$AA$353,data1!F$6,FALSE)</f>
        <v>273557</v>
      </c>
      <c r="AH128">
        <f>VLOOKUP($A128,data1!$A$8:$AA$353,data1!G$6,FALSE)</f>
        <v>274492</v>
      </c>
      <c r="AI128">
        <f>VLOOKUP($A128,data1!$A$8:$AA$353,data1!H$6,FALSE)</f>
        <v>275287</v>
      </c>
      <c r="AJ128">
        <f>VLOOKUP($A128,data1!$A$8:$AA$353,data1!I$6,FALSE)</f>
        <v>275874</v>
      </c>
      <c r="AK128">
        <f>VLOOKUP($A128,data1!$A$8:$AA$353,data1!J$6,FALSE)</f>
        <v>276344</v>
      </c>
      <c r="AL128">
        <f>VLOOKUP($A128,data1!$A$8:$AA$353,data1!K$6,FALSE)</f>
        <v>276708</v>
      </c>
      <c r="AM128">
        <f>VLOOKUP($A128,data1!$A$8:$AA$353,data1!L$6,FALSE)</f>
        <v>277046</v>
      </c>
      <c r="AN128">
        <f>VLOOKUP($A128,data1!$A$8:$AA$353,data1!M$6,FALSE)</f>
        <v>277357</v>
      </c>
      <c r="AO128">
        <f>VLOOKUP($A128,data1!$A$8:$AA$353,data1!N$6,FALSE)</f>
        <v>277620</v>
      </c>
      <c r="AP128">
        <f>VLOOKUP($A128,data1!$A$8:$AA$353,data1!O$6,FALSE)</f>
        <v>277872</v>
      </c>
      <c r="AQ128">
        <f>VLOOKUP($A128,data1!$A$8:$AA$353,data1!P$6,FALSE)</f>
        <v>278186</v>
      </c>
      <c r="AR128">
        <f>VLOOKUP($A128,data1!$A$8:$AA$353,data1!Q$6,FALSE)</f>
        <v>278566</v>
      </c>
      <c r="AS128">
        <f>VLOOKUP($A128,data1!$A$8:$AA$353,data1!R$6,FALSE)</f>
        <v>278948</v>
      </c>
      <c r="AT128">
        <f>VLOOKUP($A128,data1!$A$8:$AA$353,data1!S$6,FALSE)</f>
        <v>279326</v>
      </c>
      <c r="AU128">
        <f>VLOOKUP($A128,data1!$A$8:$AA$353,data1!T$6,FALSE)</f>
        <v>279768</v>
      </c>
      <c r="AV128">
        <f>VLOOKUP($A128,data1!$A$8:$AA$353,data1!U$6,FALSE)</f>
        <v>280263</v>
      </c>
      <c r="AW128">
        <f>VLOOKUP($A128,data1!$A$8:$AA$353,data1!V$6,FALSE)</f>
        <v>280845</v>
      </c>
      <c r="AX128">
        <f>VLOOKUP($A128,data1!$A$8:$AA$353,data1!W$6,FALSE)</f>
        <v>281455</v>
      </c>
      <c r="AY128">
        <f>VLOOKUP($A128,data1!$A$8:$AA$353,data1!X$6,FALSE)</f>
        <v>282082</v>
      </c>
      <c r="AZ128">
        <f>VLOOKUP($A128,data1!$A$8:$AA$353,data1!Y$6,FALSE)</f>
        <v>282729</v>
      </c>
      <c r="BA128">
        <f>VLOOKUP($A128,data1!$A$8:$AA$353,data1!Z$6,FALSE)</f>
        <v>283394</v>
      </c>
      <c r="BB128">
        <f>VLOOKUP($A128,data1!$A$8:$AA$353,data1!AA$6,FALSE)</f>
        <v>284076</v>
      </c>
      <c r="BC128">
        <f>VLOOKUP($A128,data1!$A$488:$AA$833,data1!B$486,FALSE)</f>
        <v>169530</v>
      </c>
      <c r="BD128">
        <f>VLOOKUP($A128,data1!$A$488:$AA$833,data1!C$486,FALSE)</f>
        <v>169414</v>
      </c>
      <c r="BE128">
        <f>VLOOKUP($A128,data1!$A$488:$AA$833,data1!D$486,FALSE)</f>
        <v>169554</v>
      </c>
      <c r="BF128">
        <f>VLOOKUP($A128,data1!$A$488:$AA$833,data1!E$486,FALSE)</f>
        <v>169661</v>
      </c>
      <c r="BG128">
        <f>VLOOKUP($A128,data1!$A$488:$AA$833,data1!F$486,FALSE)</f>
        <v>170132</v>
      </c>
      <c r="BH128">
        <f>VLOOKUP($A128,data1!$A$488:$AA$833,data1!G$486,FALSE)</f>
        <v>170537</v>
      </c>
      <c r="BI128">
        <f>VLOOKUP($A128,data1!$A$488:$AA$833,data1!H$486,FALSE)</f>
        <v>170979</v>
      </c>
      <c r="BJ128">
        <f>VLOOKUP($A128,data1!$A$488:$AA$833,data1!I$486,FALSE)</f>
        <v>171229</v>
      </c>
      <c r="BK128">
        <f>VLOOKUP($A128,data1!$A$488:$AA$833,data1!J$486,FALSE)</f>
        <v>171471</v>
      </c>
      <c r="BL128">
        <f>VLOOKUP($A128,data1!$A$488:$AA$833,data1!K$486,FALSE)</f>
        <v>171771</v>
      </c>
      <c r="BM128">
        <f>VLOOKUP($A128,data1!$A$488:$AA$833,data1!L$486,FALSE)</f>
        <v>171977</v>
      </c>
      <c r="BN128">
        <f>VLOOKUP($A128,data1!$A$488:$AA$833,data1!M$486,FALSE)</f>
        <v>171922</v>
      </c>
      <c r="BO128">
        <f>VLOOKUP($A128,data1!$A$488:$AA$833,data1!N$486,FALSE)</f>
        <v>171790</v>
      </c>
      <c r="BP128">
        <f>VLOOKUP($A128,data1!$A$488:$AA$833,data1!O$486,FALSE)</f>
        <v>171661</v>
      </c>
      <c r="BQ128">
        <f>VLOOKUP($A128,data1!$A$488:$AA$833,data1!P$486,FALSE)</f>
        <v>171564</v>
      </c>
      <c r="BR128">
        <f>VLOOKUP($A128,data1!$A$488:$AA$833,data1!Q$486,FALSE)</f>
        <v>171484</v>
      </c>
      <c r="BS128">
        <f>VLOOKUP($A128,data1!$A$488:$AA$833,data1!R$486,FALSE)</f>
        <v>171322</v>
      </c>
      <c r="BT128">
        <f>VLOOKUP($A128,data1!$A$488:$AA$833,data1!S$486,FALSE)</f>
        <v>171033</v>
      </c>
      <c r="BU128">
        <f>VLOOKUP($A128,data1!$A$488:$AA$833,data1!T$486,FALSE)</f>
        <v>170727</v>
      </c>
      <c r="BV128">
        <f>VLOOKUP($A128,data1!$A$488:$AA$833,data1!U$486,FALSE)</f>
        <v>170419</v>
      </c>
      <c r="BW128">
        <f>VLOOKUP($A128,data1!$A$488:$AA$833,data1!V$486,FALSE)</f>
        <v>170163</v>
      </c>
      <c r="BX128">
        <f>VLOOKUP($A128,data1!$A$488:$AA$833,data1!W$486,FALSE)</f>
        <v>169950</v>
      </c>
      <c r="BY128">
        <f>VLOOKUP($A128,data1!$A$488:$AA$833,data1!X$486,FALSE)</f>
        <v>169721</v>
      </c>
      <c r="BZ128">
        <f>VLOOKUP($A128,data1!$A$488:$AA$833,data1!Y$486,FALSE)</f>
        <v>169563</v>
      </c>
      <c r="CA128">
        <f>VLOOKUP($A128,data1!$A$488:$AA$833,data1!Z$486,FALSE)</f>
        <v>169332</v>
      </c>
      <c r="CB128">
        <f>VLOOKUP($A128,data1!$A$488:$AA$833,data1!AA$486,FALSE)</f>
        <v>169097</v>
      </c>
    </row>
    <row r="129" spans="1:80" x14ac:dyDescent="0.3">
      <c r="A129" t="s">
        <v>86</v>
      </c>
      <c r="B129" s="25" t="str">
        <f>IFERROR(VLOOKUP($A129,class!$A$1:$B$455,2,FALSE),"")</f>
        <v>Unitary Authority</v>
      </c>
      <c r="C129" s="25" t="str">
        <f>IFERROR(IFERROR(VLOOKUP($A129,classifications!$A$3:$C$336,3,FALSE),VLOOKUP($A129,classifications!$I$2:$K$28,3,FALSE)),"")</f>
        <v>Predominantly Urban</v>
      </c>
      <c r="D129">
        <f>VLOOKUP($A129,data!$A$8:$L$406,data!B$6,FALSE)</f>
        <v>202700</v>
      </c>
      <c r="E129">
        <f>VLOOKUP($A129,data!$A$8:$L$406,data!C$6,FALSE)</f>
        <v>205433</v>
      </c>
      <c r="F129">
        <f>VLOOKUP($A129,data!$A$8:$L$406,data!D$6,FALSE)</f>
        <v>206517</v>
      </c>
      <c r="G129">
        <f>VLOOKUP($A129,data!$A$8:$L$406,data!E$6,FALSE)</f>
        <v>206670</v>
      </c>
      <c r="H129">
        <f>VLOOKUP($A129,data!$A$8:$L$406,data!F$6,FALSE)</f>
        <v>208037</v>
      </c>
      <c r="I129">
        <f>VLOOKUP($A129,data!$A$8:$L$406,data!G$6,FALSE)</f>
        <v>210538</v>
      </c>
      <c r="J129">
        <f>VLOOKUP($A129,data!$A$8:$L$406,data!H$6,FALSE)</f>
        <v>213335</v>
      </c>
      <c r="K129">
        <f>VLOOKUP($A129,data!$A$8:$L$406,data!I$6,FALSE)</f>
        <v>214718</v>
      </c>
      <c r="L129">
        <f>VLOOKUP($A129,data!$A$8:$L$406,data!J$6,FALSE)</f>
        <v>215133</v>
      </c>
      <c r="M129">
        <f>VLOOKUP($A129,data!$A$8:$L$406,data!K$6,FALSE)</f>
        <v>214905</v>
      </c>
      <c r="N129">
        <f>VLOOKUP($A129,data!$A$8:$L$406,data!L$6,FALSE)</f>
        <v>214692</v>
      </c>
      <c r="O129">
        <f>VLOOKUP($A129,data!$A$8:$M$406,data!M$6,FALSE)</f>
        <v>206828</v>
      </c>
      <c r="P129">
        <f>VLOOKUP($A129,data!$A$610:$L$1008,data!B$608,FALSE)</f>
        <v>138461</v>
      </c>
      <c r="Q129">
        <f>VLOOKUP($A129,data!$A$610:$L$1008,data!C$608,FALSE)</f>
        <v>140091</v>
      </c>
      <c r="R129">
        <f>VLOOKUP($A129,data!$A$610:$L$1008,data!D$608,FALSE)</f>
        <v>140117</v>
      </c>
      <c r="S129">
        <f>VLOOKUP($A129,data!$A$610:$L$1008,data!E$608,FALSE)</f>
        <v>139377</v>
      </c>
      <c r="T129">
        <f>VLOOKUP($A129,data!$A$610:$L$1008,data!F$608,FALSE)</f>
        <v>139840</v>
      </c>
      <c r="U129">
        <f>VLOOKUP($A129,data!$A$610:$L$1008,data!G$608,FALSE)</f>
        <v>141544</v>
      </c>
      <c r="V129">
        <f>VLOOKUP($A129,data!$A$610:$L$1008,data!H$608,FALSE)</f>
        <v>143791</v>
      </c>
      <c r="W129">
        <f>VLOOKUP($A129,data!$A$610:$L$1008,data!I$608,FALSE)</f>
        <v>144771</v>
      </c>
      <c r="X129">
        <f>VLOOKUP($A129,data!$A$610:$L$1008,data!J$608,FALSE)</f>
        <v>144946</v>
      </c>
      <c r="Y129">
        <f>VLOOKUP($A129,data!$A$610:$L$1008,data!K$608,FALSE)</f>
        <v>144861</v>
      </c>
      <c r="Z129">
        <f>VLOOKUP($A129,data!$A$610:$L$1008,data!L$608,FALSE)</f>
        <v>144768</v>
      </c>
      <c r="AA129">
        <f>VLOOKUP($A129,data!$A$610:$M$1008,data!M$608,FALSE)</f>
        <v>138751</v>
      </c>
      <c r="AC129">
        <f>VLOOKUP($A129,data1!$A$8:$AA$353,data1!B$6,FALSE)</f>
        <v>215133</v>
      </c>
      <c r="AD129">
        <f>VLOOKUP($A129,data1!$A$8:$AA$353,data1!C$6,FALSE)</f>
        <v>216211</v>
      </c>
      <c r="AE129">
        <f>VLOOKUP($A129,data1!$A$8:$AA$353,data1!D$6,FALSE)</f>
        <v>216910</v>
      </c>
      <c r="AF129">
        <f>VLOOKUP($A129,data1!$A$8:$AA$353,data1!E$6,FALSE)</f>
        <v>217336</v>
      </c>
      <c r="AG129">
        <f>VLOOKUP($A129,data1!$A$8:$AA$353,data1!F$6,FALSE)</f>
        <v>217675</v>
      </c>
      <c r="AH129">
        <f>VLOOKUP($A129,data1!$A$8:$AA$353,data1!G$6,FALSE)</f>
        <v>218085</v>
      </c>
      <c r="AI129">
        <f>VLOOKUP($A129,data1!$A$8:$AA$353,data1!H$6,FALSE)</f>
        <v>218566</v>
      </c>
      <c r="AJ129">
        <f>VLOOKUP($A129,data1!$A$8:$AA$353,data1!I$6,FALSE)</f>
        <v>219125</v>
      </c>
      <c r="AK129">
        <f>VLOOKUP($A129,data1!$A$8:$AA$353,data1!J$6,FALSE)</f>
        <v>219767</v>
      </c>
      <c r="AL129">
        <f>VLOOKUP($A129,data1!$A$8:$AA$353,data1!K$6,FALSE)</f>
        <v>220469</v>
      </c>
      <c r="AM129">
        <f>VLOOKUP($A129,data1!$A$8:$AA$353,data1!L$6,FALSE)</f>
        <v>221103</v>
      </c>
      <c r="AN129">
        <f>VLOOKUP($A129,data1!$A$8:$AA$353,data1!M$6,FALSE)</f>
        <v>221710</v>
      </c>
      <c r="AO129">
        <f>VLOOKUP($A129,data1!$A$8:$AA$353,data1!N$6,FALSE)</f>
        <v>222332</v>
      </c>
      <c r="AP129">
        <f>VLOOKUP($A129,data1!$A$8:$AA$353,data1!O$6,FALSE)</f>
        <v>222978</v>
      </c>
      <c r="AQ129">
        <f>VLOOKUP($A129,data1!$A$8:$AA$353,data1!P$6,FALSE)</f>
        <v>223500</v>
      </c>
      <c r="AR129">
        <f>VLOOKUP($A129,data1!$A$8:$AA$353,data1!Q$6,FALSE)</f>
        <v>223898</v>
      </c>
      <c r="AS129">
        <f>VLOOKUP($A129,data1!$A$8:$AA$353,data1!R$6,FALSE)</f>
        <v>224272</v>
      </c>
      <c r="AT129">
        <f>VLOOKUP($A129,data1!$A$8:$AA$353,data1!S$6,FALSE)</f>
        <v>224675</v>
      </c>
      <c r="AU129">
        <f>VLOOKUP($A129,data1!$A$8:$AA$353,data1!T$6,FALSE)</f>
        <v>225043</v>
      </c>
      <c r="AV129">
        <f>VLOOKUP($A129,data1!$A$8:$AA$353,data1!U$6,FALSE)</f>
        <v>225332</v>
      </c>
      <c r="AW129">
        <f>VLOOKUP($A129,data1!$A$8:$AA$353,data1!V$6,FALSE)</f>
        <v>225524</v>
      </c>
      <c r="AX129">
        <f>VLOOKUP($A129,data1!$A$8:$AA$353,data1!W$6,FALSE)</f>
        <v>225752</v>
      </c>
      <c r="AY129">
        <f>VLOOKUP($A129,data1!$A$8:$AA$353,data1!X$6,FALSE)</f>
        <v>226034</v>
      </c>
      <c r="AZ129">
        <f>VLOOKUP($A129,data1!$A$8:$AA$353,data1!Y$6,FALSE)</f>
        <v>226346</v>
      </c>
      <c r="BA129">
        <f>VLOOKUP($A129,data1!$A$8:$AA$353,data1!Z$6,FALSE)</f>
        <v>226669</v>
      </c>
      <c r="BB129">
        <f>VLOOKUP($A129,data1!$A$8:$AA$353,data1!AA$6,FALSE)</f>
        <v>227000</v>
      </c>
      <c r="BC129">
        <f>VLOOKUP($A129,data1!$A$488:$AA$833,data1!B$486,FALSE)</f>
        <v>144946</v>
      </c>
      <c r="BD129">
        <f>VLOOKUP($A129,data1!$A$488:$AA$833,data1!C$486,FALSE)</f>
        <v>145602</v>
      </c>
      <c r="BE129">
        <f>VLOOKUP($A129,data1!$A$488:$AA$833,data1!D$486,FALSE)</f>
        <v>146080</v>
      </c>
      <c r="BF129">
        <f>VLOOKUP($A129,data1!$A$488:$AA$833,data1!E$486,FALSE)</f>
        <v>146197</v>
      </c>
      <c r="BG129">
        <f>VLOOKUP($A129,data1!$A$488:$AA$833,data1!F$486,FALSE)</f>
        <v>146305</v>
      </c>
      <c r="BH129">
        <f>VLOOKUP($A129,data1!$A$488:$AA$833,data1!G$486,FALSE)</f>
        <v>146467</v>
      </c>
      <c r="BI129">
        <f>VLOOKUP($A129,data1!$A$488:$AA$833,data1!H$486,FALSE)</f>
        <v>146633</v>
      </c>
      <c r="BJ129">
        <f>VLOOKUP($A129,data1!$A$488:$AA$833,data1!I$486,FALSE)</f>
        <v>146873</v>
      </c>
      <c r="BK129">
        <f>VLOOKUP($A129,data1!$A$488:$AA$833,data1!J$486,FALSE)</f>
        <v>147187</v>
      </c>
      <c r="BL129">
        <f>VLOOKUP($A129,data1!$A$488:$AA$833,data1!K$486,FALSE)</f>
        <v>147520</v>
      </c>
      <c r="BM129">
        <f>VLOOKUP($A129,data1!$A$488:$AA$833,data1!L$486,FALSE)</f>
        <v>147678</v>
      </c>
      <c r="BN129">
        <f>VLOOKUP($A129,data1!$A$488:$AA$833,data1!M$486,FALSE)</f>
        <v>147830</v>
      </c>
      <c r="BO129">
        <f>VLOOKUP($A129,data1!$A$488:$AA$833,data1!N$486,FALSE)</f>
        <v>147915</v>
      </c>
      <c r="BP129">
        <f>VLOOKUP($A129,data1!$A$488:$AA$833,data1!O$486,FALSE)</f>
        <v>148066</v>
      </c>
      <c r="BQ129">
        <f>VLOOKUP($A129,data1!$A$488:$AA$833,data1!P$486,FALSE)</f>
        <v>148073</v>
      </c>
      <c r="BR129">
        <f>VLOOKUP($A129,data1!$A$488:$AA$833,data1!Q$486,FALSE)</f>
        <v>147906</v>
      </c>
      <c r="BS129">
        <f>VLOOKUP($A129,data1!$A$488:$AA$833,data1!R$486,FALSE)</f>
        <v>147679</v>
      </c>
      <c r="BT129">
        <f>VLOOKUP($A129,data1!$A$488:$AA$833,data1!S$486,FALSE)</f>
        <v>147452</v>
      </c>
      <c r="BU129">
        <f>VLOOKUP($A129,data1!$A$488:$AA$833,data1!T$486,FALSE)</f>
        <v>147225</v>
      </c>
      <c r="BV129">
        <f>VLOOKUP($A129,data1!$A$488:$AA$833,data1!U$486,FALSE)</f>
        <v>146928</v>
      </c>
      <c r="BW129">
        <f>VLOOKUP($A129,data1!$A$488:$AA$833,data1!V$486,FALSE)</f>
        <v>146600</v>
      </c>
      <c r="BX129">
        <f>VLOOKUP($A129,data1!$A$488:$AA$833,data1!W$486,FALSE)</f>
        <v>146427</v>
      </c>
      <c r="BY129">
        <f>VLOOKUP($A129,data1!$A$488:$AA$833,data1!X$486,FALSE)</f>
        <v>146339</v>
      </c>
      <c r="BZ129">
        <f>VLOOKUP($A129,data1!$A$488:$AA$833,data1!Y$486,FALSE)</f>
        <v>146290</v>
      </c>
      <c r="CA129">
        <f>VLOOKUP($A129,data1!$A$488:$AA$833,data1!Z$486,FALSE)</f>
        <v>146321</v>
      </c>
      <c r="CB129">
        <f>VLOOKUP($A129,data1!$A$488:$AA$833,data1!AA$486,FALSE)</f>
        <v>146359</v>
      </c>
    </row>
    <row r="130" spans="1:80" x14ac:dyDescent="0.3">
      <c r="A130" t="s">
        <v>88</v>
      </c>
      <c r="B130" s="25" t="str">
        <f>IFERROR(VLOOKUP($A130,class!$A$1:$B$455,2,FALSE),"")</f>
        <v>Unitary Authority</v>
      </c>
      <c r="C130" s="25" t="str">
        <f>IFERROR(IFERROR(VLOOKUP($A130,classifications!$A$3:$C$336,3,FALSE),VLOOKUP($A130,classifications!$I$2:$K$28,3,FALSE)),"")</f>
        <v>Predominantly Urban</v>
      </c>
      <c r="D130">
        <f>VLOOKUP($A130,data!$A$8:$L$406,data!B$6,FALSE)</f>
        <v>154296</v>
      </c>
      <c r="E130">
        <f>VLOOKUP($A130,data!$A$8:$L$406,data!C$6,FALSE)</f>
        <v>155339</v>
      </c>
      <c r="F130">
        <f>VLOOKUP($A130,data!$A$8:$L$406,data!D$6,FALSE)</f>
        <v>156795</v>
      </c>
      <c r="G130">
        <f>VLOOKUP($A130,data!$A$8:$L$406,data!E$6,FALSE)</f>
        <v>158621</v>
      </c>
      <c r="H130">
        <f>VLOOKUP($A130,data!$A$8:$L$406,data!F$6,FALSE)</f>
        <v>160268</v>
      </c>
      <c r="I130">
        <f>VLOOKUP($A130,data!$A$8:$L$406,data!G$6,FALSE)</f>
        <v>161701</v>
      </c>
      <c r="J130">
        <f>VLOOKUP($A130,data!$A$8:$L$406,data!H$6,FALSE)</f>
        <v>162701</v>
      </c>
      <c r="K130">
        <f>VLOOKUP($A130,data!$A$8:$L$406,data!I$6,FALSE)</f>
        <v>163075</v>
      </c>
      <c r="L130">
        <f>VLOOKUP($A130,data!$A$8:$L$406,data!J$6,FALSE)</f>
        <v>163203</v>
      </c>
      <c r="M130">
        <f>VLOOKUP($A130,data!$A$8:$L$406,data!K$6,FALSE)</f>
        <v>161780</v>
      </c>
      <c r="N130">
        <f>VLOOKUP($A130,data!$A$8:$L$406,data!L$6,FALSE)</f>
        <v>160337</v>
      </c>
      <c r="O130">
        <f>VLOOKUP($A130,data!$A$8:$M$406,data!M$6,FALSE)</f>
        <v>173170</v>
      </c>
      <c r="P130">
        <f>VLOOKUP($A130,data!$A$610:$L$1008,data!B$608,FALSE)</f>
        <v>107039</v>
      </c>
      <c r="Q130">
        <f>VLOOKUP($A130,data!$A$610:$L$1008,data!C$608,FALSE)</f>
        <v>107276</v>
      </c>
      <c r="R130">
        <f>VLOOKUP($A130,data!$A$610:$L$1008,data!D$608,FALSE)</f>
        <v>107434</v>
      </c>
      <c r="S130">
        <f>VLOOKUP($A130,data!$A$610:$L$1008,data!E$608,FALSE)</f>
        <v>108053</v>
      </c>
      <c r="T130">
        <f>VLOOKUP($A130,data!$A$610:$L$1008,data!F$608,FALSE)</f>
        <v>108452</v>
      </c>
      <c r="U130">
        <f>VLOOKUP($A130,data!$A$610:$L$1008,data!G$608,FALSE)</f>
        <v>109053</v>
      </c>
      <c r="V130">
        <f>VLOOKUP($A130,data!$A$610:$L$1008,data!H$608,FALSE)</f>
        <v>109656</v>
      </c>
      <c r="W130">
        <f>VLOOKUP($A130,data!$A$610:$L$1008,data!I$608,FALSE)</f>
        <v>109528</v>
      </c>
      <c r="X130">
        <f>VLOOKUP($A130,data!$A$610:$L$1008,data!J$608,FALSE)</f>
        <v>109307</v>
      </c>
      <c r="Y130">
        <f>VLOOKUP($A130,data!$A$610:$L$1008,data!K$608,FALSE)</f>
        <v>107696</v>
      </c>
      <c r="Z130">
        <f>VLOOKUP($A130,data!$A$610:$L$1008,data!L$608,FALSE)</f>
        <v>106048</v>
      </c>
      <c r="AA130">
        <f>VLOOKUP($A130,data!$A$610:$M$1008,data!M$608,FALSE)</f>
        <v>119355</v>
      </c>
      <c r="AC130">
        <f>VLOOKUP($A130,data1!$A$8:$AA$353,data1!B$6,FALSE)</f>
        <v>163203</v>
      </c>
      <c r="AD130">
        <f>VLOOKUP($A130,data1!$A$8:$AA$353,data1!C$6,FALSE)</f>
        <v>163834</v>
      </c>
      <c r="AE130">
        <f>VLOOKUP($A130,data1!$A$8:$AA$353,data1!D$6,FALSE)</f>
        <v>164129</v>
      </c>
      <c r="AF130">
        <f>VLOOKUP($A130,data1!$A$8:$AA$353,data1!E$6,FALSE)</f>
        <v>164240</v>
      </c>
      <c r="AG130">
        <f>VLOOKUP($A130,data1!$A$8:$AA$353,data1!F$6,FALSE)</f>
        <v>164275</v>
      </c>
      <c r="AH130">
        <f>VLOOKUP($A130,data1!$A$8:$AA$353,data1!G$6,FALSE)</f>
        <v>164314</v>
      </c>
      <c r="AI130">
        <f>VLOOKUP($A130,data1!$A$8:$AA$353,data1!H$6,FALSE)</f>
        <v>164346</v>
      </c>
      <c r="AJ130">
        <f>VLOOKUP($A130,data1!$A$8:$AA$353,data1!I$6,FALSE)</f>
        <v>164371</v>
      </c>
      <c r="AK130">
        <f>VLOOKUP($A130,data1!$A$8:$AA$353,data1!J$6,FALSE)</f>
        <v>164454</v>
      </c>
      <c r="AL130">
        <f>VLOOKUP($A130,data1!$A$8:$AA$353,data1!K$6,FALSE)</f>
        <v>164591</v>
      </c>
      <c r="AM130">
        <f>VLOOKUP($A130,data1!$A$8:$AA$353,data1!L$6,FALSE)</f>
        <v>164712</v>
      </c>
      <c r="AN130">
        <f>VLOOKUP($A130,data1!$A$8:$AA$353,data1!M$6,FALSE)</f>
        <v>164852</v>
      </c>
      <c r="AO130">
        <f>VLOOKUP($A130,data1!$A$8:$AA$353,data1!N$6,FALSE)</f>
        <v>165028</v>
      </c>
      <c r="AP130">
        <f>VLOOKUP($A130,data1!$A$8:$AA$353,data1!O$6,FALSE)</f>
        <v>165251</v>
      </c>
      <c r="AQ130">
        <f>VLOOKUP($A130,data1!$A$8:$AA$353,data1!P$6,FALSE)</f>
        <v>165420</v>
      </c>
      <c r="AR130">
        <f>VLOOKUP($A130,data1!$A$8:$AA$353,data1!Q$6,FALSE)</f>
        <v>165545</v>
      </c>
      <c r="AS130">
        <f>VLOOKUP($A130,data1!$A$8:$AA$353,data1!R$6,FALSE)</f>
        <v>165661</v>
      </c>
      <c r="AT130">
        <f>VLOOKUP($A130,data1!$A$8:$AA$353,data1!S$6,FALSE)</f>
        <v>165808</v>
      </c>
      <c r="AU130">
        <f>VLOOKUP($A130,data1!$A$8:$AA$353,data1!T$6,FALSE)</f>
        <v>165970</v>
      </c>
      <c r="AV130">
        <f>VLOOKUP($A130,data1!$A$8:$AA$353,data1!U$6,FALSE)</f>
        <v>166094</v>
      </c>
      <c r="AW130">
        <f>VLOOKUP($A130,data1!$A$8:$AA$353,data1!V$6,FALSE)</f>
        <v>166162</v>
      </c>
      <c r="AX130">
        <f>VLOOKUP($A130,data1!$A$8:$AA$353,data1!W$6,FALSE)</f>
        <v>166261</v>
      </c>
      <c r="AY130">
        <f>VLOOKUP($A130,data1!$A$8:$AA$353,data1!X$6,FALSE)</f>
        <v>166407</v>
      </c>
      <c r="AZ130">
        <f>VLOOKUP($A130,data1!$A$8:$AA$353,data1!Y$6,FALSE)</f>
        <v>166574</v>
      </c>
      <c r="BA130">
        <f>VLOOKUP($A130,data1!$A$8:$AA$353,data1!Z$6,FALSE)</f>
        <v>166748</v>
      </c>
      <c r="BB130">
        <f>VLOOKUP($A130,data1!$A$8:$AA$353,data1!AA$6,FALSE)</f>
        <v>166924</v>
      </c>
      <c r="BC130">
        <f>VLOOKUP($A130,data1!$A$488:$AA$833,data1!B$486,FALSE)</f>
        <v>109307</v>
      </c>
      <c r="BD130">
        <f>VLOOKUP($A130,data1!$A$488:$AA$833,data1!C$486,FALSE)</f>
        <v>109609</v>
      </c>
      <c r="BE130">
        <f>VLOOKUP($A130,data1!$A$488:$AA$833,data1!D$486,FALSE)</f>
        <v>109619</v>
      </c>
      <c r="BF130">
        <f>VLOOKUP($A130,data1!$A$488:$AA$833,data1!E$486,FALSE)</f>
        <v>109479</v>
      </c>
      <c r="BG130">
        <f>VLOOKUP($A130,data1!$A$488:$AA$833,data1!F$486,FALSE)</f>
        <v>109429</v>
      </c>
      <c r="BH130">
        <f>VLOOKUP($A130,data1!$A$488:$AA$833,data1!G$486,FALSE)</f>
        <v>109425</v>
      </c>
      <c r="BI130">
        <f>VLOOKUP($A130,data1!$A$488:$AA$833,data1!H$486,FALSE)</f>
        <v>109601</v>
      </c>
      <c r="BJ130">
        <f>VLOOKUP($A130,data1!$A$488:$AA$833,data1!I$486,FALSE)</f>
        <v>109603</v>
      </c>
      <c r="BK130">
        <f>VLOOKUP($A130,data1!$A$488:$AA$833,data1!J$486,FALSE)</f>
        <v>109622</v>
      </c>
      <c r="BL130">
        <f>VLOOKUP($A130,data1!$A$488:$AA$833,data1!K$486,FALSE)</f>
        <v>109704</v>
      </c>
      <c r="BM130">
        <f>VLOOKUP($A130,data1!$A$488:$AA$833,data1!L$486,FALSE)</f>
        <v>109725</v>
      </c>
      <c r="BN130">
        <f>VLOOKUP($A130,data1!$A$488:$AA$833,data1!M$486,FALSE)</f>
        <v>109791</v>
      </c>
      <c r="BO130">
        <f>VLOOKUP($A130,data1!$A$488:$AA$833,data1!N$486,FALSE)</f>
        <v>109724</v>
      </c>
      <c r="BP130">
        <f>VLOOKUP($A130,data1!$A$488:$AA$833,data1!O$486,FALSE)</f>
        <v>109691</v>
      </c>
      <c r="BQ130">
        <f>VLOOKUP($A130,data1!$A$488:$AA$833,data1!P$486,FALSE)</f>
        <v>109550</v>
      </c>
      <c r="BR130">
        <f>VLOOKUP($A130,data1!$A$488:$AA$833,data1!Q$486,FALSE)</f>
        <v>109400</v>
      </c>
      <c r="BS130">
        <f>VLOOKUP($A130,data1!$A$488:$AA$833,data1!R$486,FALSE)</f>
        <v>109119</v>
      </c>
      <c r="BT130">
        <f>VLOOKUP($A130,data1!$A$488:$AA$833,data1!S$486,FALSE)</f>
        <v>108849</v>
      </c>
      <c r="BU130">
        <f>VLOOKUP($A130,data1!$A$488:$AA$833,data1!T$486,FALSE)</f>
        <v>108536</v>
      </c>
      <c r="BV130">
        <f>VLOOKUP($A130,data1!$A$488:$AA$833,data1!U$486,FALSE)</f>
        <v>108163</v>
      </c>
      <c r="BW130">
        <f>VLOOKUP($A130,data1!$A$488:$AA$833,data1!V$486,FALSE)</f>
        <v>107753</v>
      </c>
      <c r="BX130">
        <f>VLOOKUP($A130,data1!$A$488:$AA$833,data1!W$486,FALSE)</f>
        <v>107445</v>
      </c>
      <c r="BY130">
        <f>VLOOKUP($A130,data1!$A$488:$AA$833,data1!X$486,FALSE)</f>
        <v>107110</v>
      </c>
      <c r="BZ130">
        <f>VLOOKUP($A130,data1!$A$488:$AA$833,data1!Y$486,FALSE)</f>
        <v>106872</v>
      </c>
      <c r="CA130">
        <f>VLOOKUP($A130,data1!$A$488:$AA$833,data1!Z$486,FALSE)</f>
        <v>106584</v>
      </c>
      <c r="CB130">
        <f>VLOOKUP($A130,data1!$A$488:$AA$833,data1!AA$486,FALSE)</f>
        <v>106295</v>
      </c>
    </row>
    <row r="131" spans="1:80" x14ac:dyDescent="0.3">
      <c r="A131" t="s">
        <v>97</v>
      </c>
      <c r="B131" s="25" t="str">
        <f>IFERROR(VLOOKUP($A131,class!$A$1:$B$455,2,FALSE),"")</f>
        <v>Unitary Authority</v>
      </c>
      <c r="C131" s="25" t="str">
        <f>IFERROR(IFERROR(VLOOKUP($A131,classifications!$A$3:$C$336,3,FALSE),VLOOKUP($A131,classifications!$I$2:$K$28,3,FALSE)),"")</f>
        <v>Predominantly Urban</v>
      </c>
      <c r="D131">
        <f>VLOOKUP($A131,data!$A$8:$L$406,data!B$6,FALSE)</f>
        <v>137800</v>
      </c>
      <c r="E131">
        <f>VLOOKUP($A131,data!$A$8:$L$406,data!C$6,FALSE)</f>
        <v>140713</v>
      </c>
      <c r="F131">
        <f>VLOOKUP($A131,data!$A$8:$L$406,data!D$6,FALSE)</f>
        <v>141820</v>
      </c>
      <c r="G131">
        <f>VLOOKUP($A131,data!$A$8:$L$406,data!E$6,FALSE)</f>
        <v>142672</v>
      </c>
      <c r="H131">
        <f>VLOOKUP($A131,data!$A$8:$L$406,data!F$6,FALSE)</f>
        <v>144340</v>
      </c>
      <c r="I131">
        <f>VLOOKUP($A131,data!$A$8:$L$406,data!G$6,FALSE)</f>
        <v>146038</v>
      </c>
      <c r="J131">
        <f>VLOOKUP($A131,data!$A$8:$L$406,data!H$6,FALSE)</f>
        <v>147736</v>
      </c>
      <c r="K131">
        <f>VLOOKUP($A131,data!$A$8:$L$406,data!I$6,FALSE)</f>
        <v>148768</v>
      </c>
      <c r="L131">
        <f>VLOOKUP($A131,data!$A$8:$L$406,data!J$6,FALSE)</f>
        <v>149112</v>
      </c>
      <c r="M131">
        <f>VLOOKUP($A131,data!$A$8:$L$406,data!K$6,FALSE)</f>
        <v>149539</v>
      </c>
      <c r="N131">
        <f>VLOOKUP($A131,data!$A$8:$L$406,data!L$6,FALSE)</f>
        <v>149577</v>
      </c>
      <c r="O131">
        <f>VLOOKUP($A131,data!$A$8:$M$406,data!M$6,FALSE)</f>
        <v>158289</v>
      </c>
      <c r="P131">
        <f>VLOOKUP($A131,data!$A$610:$L$1008,data!B$608,FALSE)</f>
        <v>92419</v>
      </c>
      <c r="Q131">
        <f>VLOOKUP($A131,data!$A$610:$L$1008,data!C$608,FALSE)</f>
        <v>94053</v>
      </c>
      <c r="R131">
        <f>VLOOKUP($A131,data!$A$610:$L$1008,data!D$608,FALSE)</f>
        <v>94037</v>
      </c>
      <c r="S131">
        <f>VLOOKUP($A131,data!$A$610:$L$1008,data!E$608,FALSE)</f>
        <v>94030</v>
      </c>
      <c r="T131">
        <f>VLOOKUP($A131,data!$A$610:$L$1008,data!F$608,FALSE)</f>
        <v>94518</v>
      </c>
      <c r="U131">
        <f>VLOOKUP($A131,data!$A$610:$L$1008,data!G$608,FALSE)</f>
        <v>95091</v>
      </c>
      <c r="V131">
        <f>VLOOKUP($A131,data!$A$610:$L$1008,data!H$608,FALSE)</f>
        <v>95624</v>
      </c>
      <c r="W131">
        <f>VLOOKUP($A131,data!$A$610:$L$1008,data!I$608,FALSE)</f>
        <v>95609</v>
      </c>
      <c r="X131">
        <f>VLOOKUP($A131,data!$A$610:$L$1008,data!J$608,FALSE)</f>
        <v>95180</v>
      </c>
      <c r="Y131">
        <f>VLOOKUP($A131,data!$A$610:$L$1008,data!K$608,FALSE)</f>
        <v>94878</v>
      </c>
      <c r="Z131">
        <f>VLOOKUP($A131,data!$A$610:$L$1008,data!L$608,FALSE)</f>
        <v>94192</v>
      </c>
      <c r="AA131">
        <f>VLOOKUP($A131,data!$A$610:$M$1008,data!M$608,FALSE)</f>
        <v>103467</v>
      </c>
      <c r="AC131">
        <f>VLOOKUP($A131,data1!$A$8:$AA$353,data1!B$6,FALSE)</f>
        <v>149112</v>
      </c>
      <c r="AD131">
        <f>VLOOKUP($A131,data1!$A$8:$AA$353,data1!C$6,FALSE)</f>
        <v>149776</v>
      </c>
      <c r="AE131">
        <f>VLOOKUP($A131,data1!$A$8:$AA$353,data1!D$6,FALSE)</f>
        <v>150353</v>
      </c>
      <c r="AF131">
        <f>VLOOKUP($A131,data1!$A$8:$AA$353,data1!E$6,FALSE)</f>
        <v>150866</v>
      </c>
      <c r="AG131">
        <f>VLOOKUP($A131,data1!$A$8:$AA$353,data1!F$6,FALSE)</f>
        <v>151286</v>
      </c>
      <c r="AH131">
        <f>VLOOKUP($A131,data1!$A$8:$AA$353,data1!G$6,FALSE)</f>
        <v>151590</v>
      </c>
      <c r="AI131">
        <f>VLOOKUP($A131,data1!$A$8:$AA$353,data1!H$6,FALSE)</f>
        <v>151765</v>
      </c>
      <c r="AJ131">
        <f>VLOOKUP($A131,data1!$A$8:$AA$353,data1!I$6,FALSE)</f>
        <v>151821</v>
      </c>
      <c r="AK131">
        <f>VLOOKUP($A131,data1!$A$8:$AA$353,data1!J$6,FALSE)</f>
        <v>151821</v>
      </c>
      <c r="AL131">
        <f>VLOOKUP($A131,data1!$A$8:$AA$353,data1!K$6,FALSE)</f>
        <v>151798</v>
      </c>
      <c r="AM131">
        <f>VLOOKUP($A131,data1!$A$8:$AA$353,data1!L$6,FALSE)</f>
        <v>151754</v>
      </c>
      <c r="AN131">
        <f>VLOOKUP($A131,data1!$A$8:$AA$353,data1!M$6,FALSE)</f>
        <v>151679</v>
      </c>
      <c r="AO131">
        <f>VLOOKUP($A131,data1!$A$8:$AA$353,data1!N$6,FALSE)</f>
        <v>151601</v>
      </c>
      <c r="AP131">
        <f>VLOOKUP($A131,data1!$A$8:$AA$353,data1!O$6,FALSE)</f>
        <v>151517</v>
      </c>
      <c r="AQ131">
        <f>VLOOKUP($A131,data1!$A$8:$AA$353,data1!P$6,FALSE)</f>
        <v>151454</v>
      </c>
      <c r="AR131">
        <f>VLOOKUP($A131,data1!$A$8:$AA$353,data1!Q$6,FALSE)</f>
        <v>151417</v>
      </c>
      <c r="AS131">
        <f>VLOOKUP($A131,data1!$A$8:$AA$353,data1!R$6,FALSE)</f>
        <v>151405</v>
      </c>
      <c r="AT131">
        <f>VLOOKUP($A131,data1!$A$8:$AA$353,data1!S$6,FALSE)</f>
        <v>151398</v>
      </c>
      <c r="AU131">
        <f>VLOOKUP($A131,data1!$A$8:$AA$353,data1!T$6,FALSE)</f>
        <v>151420</v>
      </c>
      <c r="AV131">
        <f>VLOOKUP($A131,data1!$A$8:$AA$353,data1!U$6,FALSE)</f>
        <v>151486</v>
      </c>
      <c r="AW131">
        <f>VLOOKUP($A131,data1!$A$8:$AA$353,data1!V$6,FALSE)</f>
        <v>151607</v>
      </c>
      <c r="AX131">
        <f>VLOOKUP($A131,data1!$A$8:$AA$353,data1!W$6,FALSE)</f>
        <v>151753</v>
      </c>
      <c r="AY131">
        <f>VLOOKUP($A131,data1!$A$8:$AA$353,data1!X$6,FALSE)</f>
        <v>151917</v>
      </c>
      <c r="AZ131">
        <f>VLOOKUP($A131,data1!$A$8:$AA$353,data1!Y$6,FALSE)</f>
        <v>152091</v>
      </c>
      <c r="BA131">
        <f>VLOOKUP($A131,data1!$A$8:$AA$353,data1!Z$6,FALSE)</f>
        <v>152280</v>
      </c>
      <c r="BB131">
        <f>VLOOKUP($A131,data1!$A$8:$AA$353,data1!AA$6,FALSE)</f>
        <v>152482</v>
      </c>
      <c r="BC131">
        <f>VLOOKUP($A131,data1!$A$488:$AA$833,data1!B$486,FALSE)</f>
        <v>95180</v>
      </c>
      <c r="BD131">
        <f>VLOOKUP($A131,data1!$A$488:$AA$833,data1!C$486,FALSE)</f>
        <v>95283</v>
      </c>
      <c r="BE131">
        <f>VLOOKUP($A131,data1!$A$488:$AA$833,data1!D$486,FALSE)</f>
        <v>95316</v>
      </c>
      <c r="BF131">
        <f>VLOOKUP($A131,data1!$A$488:$AA$833,data1!E$486,FALSE)</f>
        <v>95580</v>
      </c>
      <c r="BG131">
        <f>VLOOKUP($A131,data1!$A$488:$AA$833,data1!F$486,FALSE)</f>
        <v>95984</v>
      </c>
      <c r="BH131">
        <f>VLOOKUP($A131,data1!$A$488:$AA$833,data1!G$486,FALSE)</f>
        <v>96372</v>
      </c>
      <c r="BI131">
        <f>VLOOKUP($A131,data1!$A$488:$AA$833,data1!H$486,FALSE)</f>
        <v>96628</v>
      </c>
      <c r="BJ131">
        <f>VLOOKUP($A131,data1!$A$488:$AA$833,data1!I$486,FALSE)</f>
        <v>96840</v>
      </c>
      <c r="BK131">
        <f>VLOOKUP($A131,data1!$A$488:$AA$833,data1!J$486,FALSE)</f>
        <v>97065</v>
      </c>
      <c r="BL131">
        <f>VLOOKUP($A131,data1!$A$488:$AA$833,data1!K$486,FALSE)</f>
        <v>97211</v>
      </c>
      <c r="BM131">
        <f>VLOOKUP($A131,data1!$A$488:$AA$833,data1!L$486,FALSE)</f>
        <v>97437</v>
      </c>
      <c r="BN131">
        <f>VLOOKUP($A131,data1!$A$488:$AA$833,data1!M$486,FALSE)</f>
        <v>97589</v>
      </c>
      <c r="BO131">
        <f>VLOOKUP($A131,data1!$A$488:$AA$833,data1!N$486,FALSE)</f>
        <v>97546</v>
      </c>
      <c r="BP131">
        <f>VLOOKUP($A131,data1!$A$488:$AA$833,data1!O$486,FALSE)</f>
        <v>97540</v>
      </c>
      <c r="BQ131">
        <f>VLOOKUP($A131,data1!$A$488:$AA$833,data1!P$486,FALSE)</f>
        <v>97558</v>
      </c>
      <c r="BR131">
        <f>VLOOKUP($A131,data1!$A$488:$AA$833,data1!Q$486,FALSE)</f>
        <v>97476</v>
      </c>
      <c r="BS131">
        <f>VLOOKUP($A131,data1!$A$488:$AA$833,data1!R$486,FALSE)</f>
        <v>97311</v>
      </c>
      <c r="BT131">
        <f>VLOOKUP($A131,data1!$A$488:$AA$833,data1!S$486,FALSE)</f>
        <v>97026</v>
      </c>
      <c r="BU131">
        <f>VLOOKUP($A131,data1!$A$488:$AA$833,data1!T$486,FALSE)</f>
        <v>96725</v>
      </c>
      <c r="BV131">
        <f>VLOOKUP($A131,data1!$A$488:$AA$833,data1!U$486,FALSE)</f>
        <v>96398</v>
      </c>
      <c r="BW131">
        <f>VLOOKUP($A131,data1!$A$488:$AA$833,data1!V$486,FALSE)</f>
        <v>96040</v>
      </c>
      <c r="BX131">
        <f>VLOOKUP($A131,data1!$A$488:$AA$833,data1!W$486,FALSE)</f>
        <v>95779</v>
      </c>
      <c r="BY131">
        <f>VLOOKUP($A131,data1!$A$488:$AA$833,data1!X$486,FALSE)</f>
        <v>95418</v>
      </c>
      <c r="BZ131">
        <f>VLOOKUP($A131,data1!$A$488:$AA$833,data1!Y$486,FALSE)</f>
        <v>95034</v>
      </c>
      <c r="CA131">
        <f>VLOOKUP($A131,data1!$A$488:$AA$833,data1!Z$486,FALSE)</f>
        <v>94653</v>
      </c>
      <c r="CB131">
        <f>VLOOKUP($A131,data1!$A$488:$AA$833,data1!AA$486,FALSE)</f>
        <v>94199</v>
      </c>
    </row>
    <row r="132" spans="1:80" x14ac:dyDescent="0.3">
      <c r="A132" t="s">
        <v>101</v>
      </c>
      <c r="B132" s="25" t="str">
        <f>IFERROR(VLOOKUP($A132,class!$A$1:$B$455,2,FALSE),"")</f>
        <v>Unitary Authority</v>
      </c>
      <c r="C132" s="25" t="str">
        <f>IFERROR(IFERROR(VLOOKUP($A132,classifications!$A$3:$C$336,3,FALSE),VLOOKUP($A132,classifications!$I$2:$K$28,3,FALSE)),"")</f>
        <v>Predominantly Urban</v>
      </c>
      <c r="D132">
        <f>VLOOKUP($A132,data!$A$8:$L$406,data!B$6,FALSE)</f>
        <v>233085</v>
      </c>
      <c r="E132">
        <f>VLOOKUP($A132,data!$A$8:$L$406,data!C$6,FALSE)</f>
        <v>235870</v>
      </c>
      <c r="F132">
        <f>VLOOKUP($A132,data!$A$8:$L$406,data!D$6,FALSE)</f>
        <v>238519</v>
      </c>
      <c r="G132">
        <f>VLOOKUP($A132,data!$A$8:$L$406,data!E$6,FALSE)</f>
        <v>239858</v>
      </c>
      <c r="H132">
        <f>VLOOKUP($A132,data!$A$8:$L$406,data!F$6,FALSE)</f>
        <v>242106</v>
      </c>
      <c r="I132">
        <f>VLOOKUP($A132,data!$A$8:$L$406,data!G$6,FALSE)</f>
        <v>246054</v>
      </c>
      <c r="J132">
        <f>VLOOKUP($A132,data!$A$8:$L$406,data!H$6,FALSE)</f>
        <v>250377</v>
      </c>
      <c r="K132">
        <f>VLOOKUP($A132,data!$A$8:$L$406,data!I$6,FALSE)</f>
        <v>252359</v>
      </c>
      <c r="L132">
        <f>VLOOKUP($A132,data!$A$8:$L$406,data!J$6,FALSE)</f>
        <v>252796</v>
      </c>
      <c r="M132">
        <f>VLOOKUP($A132,data!$A$8:$L$406,data!K$6,FALSE)</f>
        <v>252520</v>
      </c>
      <c r="N132">
        <f>VLOOKUP($A132,data!$A$8:$L$406,data!L$6,FALSE)</f>
        <v>252872</v>
      </c>
      <c r="O132">
        <f>VLOOKUP($A132,data!$A$8:$M$406,data!M$6,FALSE)</f>
        <v>247256</v>
      </c>
      <c r="P132">
        <f>VLOOKUP($A132,data!$A$610:$L$1008,data!B$608,FALSE)</f>
        <v>162041</v>
      </c>
      <c r="Q132">
        <f>VLOOKUP($A132,data!$A$610:$L$1008,data!C$608,FALSE)</f>
        <v>163486</v>
      </c>
      <c r="R132">
        <f>VLOOKUP($A132,data!$A$610:$L$1008,data!D$608,FALSE)</f>
        <v>164776</v>
      </c>
      <c r="S132">
        <f>VLOOKUP($A132,data!$A$610:$L$1008,data!E$608,FALSE)</f>
        <v>164937</v>
      </c>
      <c r="T132">
        <f>VLOOKUP($A132,data!$A$610:$L$1008,data!F$608,FALSE)</f>
        <v>166046</v>
      </c>
      <c r="U132">
        <f>VLOOKUP($A132,data!$A$610:$L$1008,data!G$608,FALSE)</f>
        <v>168909</v>
      </c>
      <c r="V132">
        <f>VLOOKUP($A132,data!$A$610:$L$1008,data!H$608,FALSE)</f>
        <v>172188</v>
      </c>
      <c r="W132">
        <f>VLOOKUP($A132,data!$A$610:$L$1008,data!I$608,FALSE)</f>
        <v>173444</v>
      </c>
      <c r="X132">
        <f>VLOOKUP($A132,data!$A$610:$L$1008,data!J$608,FALSE)</f>
        <v>172921</v>
      </c>
      <c r="Y132">
        <f>VLOOKUP($A132,data!$A$610:$L$1008,data!K$608,FALSE)</f>
        <v>171906</v>
      </c>
      <c r="Z132">
        <f>VLOOKUP($A132,data!$A$610:$L$1008,data!L$608,FALSE)</f>
        <v>171856</v>
      </c>
      <c r="AA132">
        <f>VLOOKUP($A132,data!$A$610:$M$1008,data!M$608,FALSE)</f>
        <v>168415</v>
      </c>
      <c r="AC132">
        <f>VLOOKUP($A132,data1!$A$8:$AA$353,data1!B$6,FALSE)</f>
        <v>252796</v>
      </c>
      <c r="AD132">
        <f>VLOOKUP($A132,data1!$A$8:$AA$353,data1!C$6,FALSE)</f>
        <v>254250</v>
      </c>
      <c r="AE132">
        <f>VLOOKUP($A132,data1!$A$8:$AA$353,data1!D$6,FALSE)</f>
        <v>255383</v>
      </c>
      <c r="AF132">
        <f>VLOOKUP($A132,data1!$A$8:$AA$353,data1!E$6,FALSE)</f>
        <v>256186</v>
      </c>
      <c r="AG132">
        <f>VLOOKUP($A132,data1!$A$8:$AA$353,data1!F$6,FALSE)</f>
        <v>256901</v>
      </c>
      <c r="AH132">
        <f>VLOOKUP($A132,data1!$A$8:$AA$353,data1!G$6,FALSE)</f>
        <v>257690</v>
      </c>
      <c r="AI132">
        <f>VLOOKUP($A132,data1!$A$8:$AA$353,data1!H$6,FALSE)</f>
        <v>258544</v>
      </c>
      <c r="AJ132">
        <f>VLOOKUP($A132,data1!$A$8:$AA$353,data1!I$6,FALSE)</f>
        <v>259471</v>
      </c>
      <c r="AK132">
        <f>VLOOKUP($A132,data1!$A$8:$AA$353,data1!J$6,FALSE)</f>
        <v>260513</v>
      </c>
      <c r="AL132">
        <f>VLOOKUP($A132,data1!$A$8:$AA$353,data1!K$6,FALSE)</f>
        <v>261648</v>
      </c>
      <c r="AM132">
        <f>VLOOKUP($A132,data1!$A$8:$AA$353,data1!L$6,FALSE)</f>
        <v>262689</v>
      </c>
      <c r="AN132">
        <f>VLOOKUP($A132,data1!$A$8:$AA$353,data1!M$6,FALSE)</f>
        <v>263689</v>
      </c>
      <c r="AO132">
        <f>VLOOKUP($A132,data1!$A$8:$AA$353,data1!N$6,FALSE)</f>
        <v>264683</v>
      </c>
      <c r="AP132">
        <f>VLOOKUP($A132,data1!$A$8:$AA$353,data1!O$6,FALSE)</f>
        <v>265669</v>
      </c>
      <c r="AQ132">
        <f>VLOOKUP($A132,data1!$A$8:$AA$353,data1!P$6,FALSE)</f>
        <v>266456</v>
      </c>
      <c r="AR132">
        <f>VLOOKUP($A132,data1!$A$8:$AA$353,data1!Q$6,FALSE)</f>
        <v>267050</v>
      </c>
      <c r="AS132">
        <f>VLOOKUP($A132,data1!$A$8:$AA$353,data1!R$6,FALSE)</f>
        <v>267568</v>
      </c>
      <c r="AT132">
        <f>VLOOKUP($A132,data1!$A$8:$AA$353,data1!S$6,FALSE)</f>
        <v>268109</v>
      </c>
      <c r="AU132">
        <f>VLOOKUP($A132,data1!$A$8:$AA$353,data1!T$6,FALSE)</f>
        <v>268585</v>
      </c>
      <c r="AV132">
        <f>VLOOKUP($A132,data1!$A$8:$AA$353,data1!U$6,FALSE)</f>
        <v>268942</v>
      </c>
      <c r="AW132">
        <f>VLOOKUP($A132,data1!$A$8:$AA$353,data1!V$6,FALSE)</f>
        <v>269164</v>
      </c>
      <c r="AX132">
        <f>VLOOKUP($A132,data1!$A$8:$AA$353,data1!W$6,FALSE)</f>
        <v>269422</v>
      </c>
      <c r="AY132">
        <f>VLOOKUP($A132,data1!$A$8:$AA$353,data1!X$6,FALSE)</f>
        <v>269735</v>
      </c>
      <c r="AZ132">
        <f>VLOOKUP($A132,data1!$A$8:$AA$353,data1!Y$6,FALSE)</f>
        <v>270088</v>
      </c>
      <c r="BA132">
        <f>VLOOKUP($A132,data1!$A$8:$AA$353,data1!Z$6,FALSE)</f>
        <v>270456</v>
      </c>
      <c r="BB132">
        <f>VLOOKUP($A132,data1!$A$8:$AA$353,data1!AA$6,FALSE)</f>
        <v>270834</v>
      </c>
      <c r="BC132">
        <f>VLOOKUP($A132,data1!$A$488:$AA$833,data1!B$486,FALSE)</f>
        <v>172921</v>
      </c>
      <c r="BD132">
        <f>VLOOKUP($A132,data1!$A$488:$AA$833,data1!C$486,FALSE)</f>
        <v>173425</v>
      </c>
      <c r="BE132">
        <f>VLOOKUP($A132,data1!$A$488:$AA$833,data1!D$486,FALSE)</f>
        <v>173875</v>
      </c>
      <c r="BF132">
        <f>VLOOKUP($A132,data1!$A$488:$AA$833,data1!E$486,FALSE)</f>
        <v>174060</v>
      </c>
      <c r="BG132">
        <f>VLOOKUP($A132,data1!$A$488:$AA$833,data1!F$486,FALSE)</f>
        <v>174247</v>
      </c>
      <c r="BH132">
        <f>VLOOKUP($A132,data1!$A$488:$AA$833,data1!G$486,FALSE)</f>
        <v>174423</v>
      </c>
      <c r="BI132">
        <f>VLOOKUP($A132,data1!$A$488:$AA$833,data1!H$486,FALSE)</f>
        <v>174929</v>
      </c>
      <c r="BJ132">
        <f>VLOOKUP($A132,data1!$A$488:$AA$833,data1!I$486,FALSE)</f>
        <v>175533</v>
      </c>
      <c r="BK132">
        <f>VLOOKUP($A132,data1!$A$488:$AA$833,data1!J$486,FALSE)</f>
        <v>176244</v>
      </c>
      <c r="BL132">
        <f>VLOOKUP($A132,data1!$A$488:$AA$833,data1!K$486,FALSE)</f>
        <v>177058</v>
      </c>
      <c r="BM132">
        <f>VLOOKUP($A132,data1!$A$488:$AA$833,data1!L$486,FALSE)</f>
        <v>177742</v>
      </c>
      <c r="BN132">
        <f>VLOOKUP($A132,data1!$A$488:$AA$833,data1!M$486,FALSE)</f>
        <v>178318</v>
      </c>
      <c r="BO132">
        <f>VLOOKUP($A132,data1!$A$488:$AA$833,data1!N$486,FALSE)</f>
        <v>178775</v>
      </c>
      <c r="BP132">
        <f>VLOOKUP($A132,data1!$A$488:$AA$833,data1!O$486,FALSE)</f>
        <v>179391</v>
      </c>
      <c r="BQ132">
        <f>VLOOKUP($A132,data1!$A$488:$AA$833,data1!P$486,FALSE)</f>
        <v>179762</v>
      </c>
      <c r="BR132">
        <f>VLOOKUP($A132,data1!$A$488:$AA$833,data1!Q$486,FALSE)</f>
        <v>179948</v>
      </c>
      <c r="BS132">
        <f>VLOOKUP($A132,data1!$A$488:$AA$833,data1!R$486,FALSE)</f>
        <v>180050</v>
      </c>
      <c r="BT132">
        <f>VLOOKUP($A132,data1!$A$488:$AA$833,data1!S$486,FALSE)</f>
        <v>180098</v>
      </c>
      <c r="BU132">
        <f>VLOOKUP($A132,data1!$A$488:$AA$833,data1!T$486,FALSE)</f>
        <v>179991</v>
      </c>
      <c r="BV132">
        <f>VLOOKUP($A132,data1!$A$488:$AA$833,data1!U$486,FALSE)</f>
        <v>179856</v>
      </c>
      <c r="BW132">
        <f>VLOOKUP($A132,data1!$A$488:$AA$833,data1!V$486,FALSE)</f>
        <v>179499</v>
      </c>
      <c r="BX132">
        <f>VLOOKUP($A132,data1!$A$488:$AA$833,data1!W$486,FALSE)</f>
        <v>179252</v>
      </c>
      <c r="BY132">
        <f>VLOOKUP($A132,data1!$A$488:$AA$833,data1!X$486,FALSE)</f>
        <v>179120</v>
      </c>
      <c r="BZ132">
        <f>VLOOKUP($A132,data1!$A$488:$AA$833,data1!Y$486,FALSE)</f>
        <v>178983</v>
      </c>
      <c r="CA132">
        <f>VLOOKUP($A132,data1!$A$488:$AA$833,data1!Z$486,FALSE)</f>
        <v>178917</v>
      </c>
      <c r="CB132">
        <f>VLOOKUP($A132,data1!$A$488:$AA$833,data1!AA$486,FALSE)</f>
        <v>178845</v>
      </c>
    </row>
    <row r="133" spans="1:80" x14ac:dyDescent="0.3">
      <c r="A133" t="s">
        <v>120</v>
      </c>
      <c r="B133" s="25" t="str">
        <f>IFERROR(VLOOKUP($A133,class!$A$1:$B$455,2,FALSE),"")</f>
        <v>Unitary Authority</v>
      </c>
      <c r="C133" s="25" t="str">
        <f>IFERROR(IFERROR(VLOOKUP($A133,classifications!$A$3:$C$336,3,FALSE),VLOOKUP($A133,classifications!$I$2:$K$28,3,FALSE)),"")</f>
        <v>Urban with Significant Rural</v>
      </c>
      <c r="D133">
        <f>VLOOKUP($A133,data!$A$8:$L$406,data!B$6,FALSE)</f>
        <v>153943</v>
      </c>
      <c r="E133">
        <f>VLOOKUP($A133,data!$A$8:$L$406,data!C$6,FALSE)</f>
        <v>154148</v>
      </c>
      <c r="F133">
        <f>VLOOKUP($A133,data!$A$8:$L$406,data!D$6,FALSE)</f>
        <v>154704</v>
      </c>
      <c r="G133">
        <f>VLOOKUP($A133,data!$A$8:$L$406,data!E$6,FALSE)</f>
        <v>156031</v>
      </c>
      <c r="H133">
        <f>VLOOKUP($A133,data!$A$8:$L$406,data!F$6,FALSE)</f>
        <v>156633</v>
      </c>
      <c r="I133">
        <f>VLOOKUP($A133,data!$A$8:$L$406,data!G$6,FALSE)</f>
        <v>157460</v>
      </c>
      <c r="J133">
        <f>VLOOKUP($A133,data!$A$8:$L$406,data!H$6,FALSE)</f>
        <v>158576</v>
      </c>
      <c r="K133">
        <f>VLOOKUP($A133,data!$A$8:$L$406,data!I$6,FALSE)</f>
        <v>158473</v>
      </c>
      <c r="L133">
        <f>VLOOKUP($A133,data!$A$8:$L$406,data!J$6,FALSE)</f>
        <v>158527</v>
      </c>
      <c r="M133">
        <f>VLOOKUP($A133,data!$A$8:$L$406,data!K$6,FALSE)</f>
        <v>158450</v>
      </c>
      <c r="N133">
        <f>VLOOKUP($A133,data!$A$8:$L$406,data!L$6,FALSE)</f>
        <v>158465</v>
      </c>
      <c r="O133">
        <f>VLOOKUP($A133,data!$A$8:$M$406,data!M$6,FALSE)</f>
        <v>161865</v>
      </c>
      <c r="P133">
        <f>VLOOKUP($A133,data!$A$610:$L$1008,data!B$608,FALSE)</f>
        <v>99837</v>
      </c>
      <c r="Q133">
        <f>VLOOKUP($A133,data!$A$610:$L$1008,data!C$608,FALSE)</f>
        <v>99101</v>
      </c>
      <c r="R133">
        <f>VLOOKUP($A133,data!$A$610:$L$1008,data!D$608,FALSE)</f>
        <v>98274</v>
      </c>
      <c r="S133">
        <f>VLOOKUP($A133,data!$A$610:$L$1008,data!E$608,FALSE)</f>
        <v>98279</v>
      </c>
      <c r="T133">
        <f>VLOOKUP($A133,data!$A$610:$L$1008,data!F$608,FALSE)</f>
        <v>98038</v>
      </c>
      <c r="U133">
        <f>VLOOKUP($A133,data!$A$610:$L$1008,data!G$608,FALSE)</f>
        <v>98077</v>
      </c>
      <c r="V133">
        <f>VLOOKUP($A133,data!$A$610:$L$1008,data!H$608,FALSE)</f>
        <v>98270</v>
      </c>
      <c r="W133">
        <f>VLOOKUP($A133,data!$A$610:$L$1008,data!I$608,FALSE)</f>
        <v>97569</v>
      </c>
      <c r="X133">
        <f>VLOOKUP($A133,data!$A$610:$L$1008,data!J$608,FALSE)</f>
        <v>96965</v>
      </c>
      <c r="Y133">
        <f>VLOOKUP($A133,data!$A$610:$L$1008,data!K$608,FALSE)</f>
        <v>96312</v>
      </c>
      <c r="Z133">
        <f>VLOOKUP($A133,data!$A$610:$L$1008,data!L$608,FALSE)</f>
        <v>96017</v>
      </c>
      <c r="AA133">
        <f>VLOOKUP($A133,data!$A$610:$M$1008,data!M$608,FALSE)</f>
        <v>99459</v>
      </c>
      <c r="AC133">
        <f>VLOOKUP($A133,data1!$A$8:$AA$353,data1!B$6,FALSE)</f>
        <v>158527</v>
      </c>
      <c r="AD133">
        <f>VLOOKUP($A133,data1!$A$8:$AA$353,data1!C$6,FALSE)</f>
        <v>158453</v>
      </c>
      <c r="AE133">
        <f>VLOOKUP($A133,data1!$A$8:$AA$353,data1!D$6,FALSE)</f>
        <v>158474</v>
      </c>
      <c r="AF133">
        <f>VLOOKUP($A133,data1!$A$8:$AA$353,data1!E$6,FALSE)</f>
        <v>158532</v>
      </c>
      <c r="AG133">
        <f>VLOOKUP($A133,data1!$A$8:$AA$353,data1!F$6,FALSE)</f>
        <v>158537</v>
      </c>
      <c r="AH133">
        <f>VLOOKUP($A133,data1!$A$8:$AA$353,data1!G$6,FALSE)</f>
        <v>158525</v>
      </c>
      <c r="AI133">
        <f>VLOOKUP($A133,data1!$A$8:$AA$353,data1!H$6,FALSE)</f>
        <v>158518</v>
      </c>
      <c r="AJ133">
        <f>VLOOKUP($A133,data1!$A$8:$AA$353,data1!I$6,FALSE)</f>
        <v>158455</v>
      </c>
      <c r="AK133">
        <f>VLOOKUP($A133,data1!$A$8:$AA$353,data1!J$6,FALSE)</f>
        <v>158344</v>
      </c>
      <c r="AL133">
        <f>VLOOKUP($A133,data1!$A$8:$AA$353,data1!K$6,FALSE)</f>
        <v>158183</v>
      </c>
      <c r="AM133">
        <f>VLOOKUP($A133,data1!$A$8:$AA$353,data1!L$6,FALSE)</f>
        <v>158047</v>
      </c>
      <c r="AN133">
        <f>VLOOKUP($A133,data1!$A$8:$AA$353,data1!M$6,FALSE)</f>
        <v>157871</v>
      </c>
      <c r="AO133">
        <f>VLOOKUP($A133,data1!$A$8:$AA$353,data1!N$6,FALSE)</f>
        <v>157677</v>
      </c>
      <c r="AP133">
        <f>VLOOKUP($A133,data1!$A$8:$AA$353,data1!O$6,FALSE)</f>
        <v>157506</v>
      </c>
      <c r="AQ133">
        <f>VLOOKUP($A133,data1!$A$8:$AA$353,data1!P$6,FALSE)</f>
        <v>157361</v>
      </c>
      <c r="AR133">
        <f>VLOOKUP($A133,data1!$A$8:$AA$353,data1!Q$6,FALSE)</f>
        <v>157259</v>
      </c>
      <c r="AS133">
        <f>VLOOKUP($A133,data1!$A$8:$AA$353,data1!R$6,FALSE)</f>
        <v>157177</v>
      </c>
      <c r="AT133">
        <f>VLOOKUP($A133,data1!$A$8:$AA$353,data1!S$6,FALSE)</f>
        <v>157108</v>
      </c>
      <c r="AU133">
        <f>VLOOKUP($A133,data1!$A$8:$AA$353,data1!T$6,FALSE)</f>
        <v>157070</v>
      </c>
      <c r="AV133">
        <f>VLOOKUP($A133,data1!$A$8:$AA$353,data1!U$6,FALSE)</f>
        <v>157072</v>
      </c>
      <c r="AW133">
        <f>VLOOKUP($A133,data1!$A$8:$AA$353,data1!V$6,FALSE)</f>
        <v>157128</v>
      </c>
      <c r="AX133">
        <f>VLOOKUP($A133,data1!$A$8:$AA$353,data1!W$6,FALSE)</f>
        <v>157201</v>
      </c>
      <c r="AY133">
        <f>VLOOKUP($A133,data1!$A$8:$AA$353,data1!X$6,FALSE)</f>
        <v>157289</v>
      </c>
      <c r="AZ133">
        <f>VLOOKUP($A133,data1!$A$8:$AA$353,data1!Y$6,FALSE)</f>
        <v>157390</v>
      </c>
      <c r="BA133">
        <f>VLOOKUP($A133,data1!$A$8:$AA$353,data1!Z$6,FALSE)</f>
        <v>157507</v>
      </c>
      <c r="BB133">
        <f>VLOOKUP($A133,data1!$A$8:$AA$353,data1!AA$6,FALSE)</f>
        <v>157643</v>
      </c>
      <c r="BC133">
        <f>VLOOKUP($A133,data1!$A$488:$AA$833,data1!B$486,FALSE)</f>
        <v>96965</v>
      </c>
      <c r="BD133">
        <f>VLOOKUP($A133,data1!$A$488:$AA$833,data1!C$486,FALSE)</f>
        <v>96405</v>
      </c>
      <c r="BE133">
        <f>VLOOKUP($A133,data1!$A$488:$AA$833,data1!D$486,FALSE)</f>
        <v>95980</v>
      </c>
      <c r="BF133">
        <f>VLOOKUP($A133,data1!$A$488:$AA$833,data1!E$486,FALSE)</f>
        <v>95440</v>
      </c>
      <c r="BG133">
        <f>VLOOKUP($A133,data1!$A$488:$AA$833,data1!F$486,FALSE)</f>
        <v>94960</v>
      </c>
      <c r="BH133">
        <f>VLOOKUP($A133,data1!$A$488:$AA$833,data1!G$486,FALSE)</f>
        <v>94506</v>
      </c>
      <c r="BI133">
        <f>VLOOKUP($A133,data1!$A$488:$AA$833,data1!H$486,FALSE)</f>
        <v>94232</v>
      </c>
      <c r="BJ133">
        <f>VLOOKUP($A133,data1!$A$488:$AA$833,data1!I$486,FALSE)</f>
        <v>93863</v>
      </c>
      <c r="BK133">
        <f>VLOOKUP($A133,data1!$A$488:$AA$833,data1!J$486,FALSE)</f>
        <v>93475</v>
      </c>
      <c r="BL133">
        <f>VLOOKUP($A133,data1!$A$488:$AA$833,data1!K$486,FALSE)</f>
        <v>93058</v>
      </c>
      <c r="BM133">
        <f>VLOOKUP($A133,data1!$A$488:$AA$833,data1!L$486,FALSE)</f>
        <v>92565</v>
      </c>
      <c r="BN133">
        <f>VLOOKUP($A133,data1!$A$488:$AA$833,data1!M$486,FALSE)</f>
        <v>92015</v>
      </c>
      <c r="BO133">
        <f>VLOOKUP($A133,data1!$A$488:$AA$833,data1!N$486,FALSE)</f>
        <v>91375</v>
      </c>
      <c r="BP133">
        <f>VLOOKUP($A133,data1!$A$488:$AA$833,data1!O$486,FALSE)</f>
        <v>90755</v>
      </c>
      <c r="BQ133">
        <f>VLOOKUP($A133,data1!$A$488:$AA$833,data1!P$486,FALSE)</f>
        <v>90186</v>
      </c>
      <c r="BR133">
        <f>VLOOKUP($A133,data1!$A$488:$AA$833,data1!Q$486,FALSE)</f>
        <v>89631</v>
      </c>
      <c r="BS133">
        <f>VLOOKUP($A133,data1!$A$488:$AA$833,data1!R$486,FALSE)</f>
        <v>88991</v>
      </c>
      <c r="BT133">
        <f>VLOOKUP($A133,data1!$A$488:$AA$833,data1!S$486,FALSE)</f>
        <v>88481</v>
      </c>
      <c r="BU133">
        <f>VLOOKUP($A133,data1!$A$488:$AA$833,data1!T$486,FALSE)</f>
        <v>87840</v>
      </c>
      <c r="BV133">
        <f>VLOOKUP($A133,data1!$A$488:$AA$833,data1!U$486,FALSE)</f>
        <v>87351</v>
      </c>
      <c r="BW133">
        <f>VLOOKUP($A133,data1!$A$488:$AA$833,data1!V$486,FALSE)</f>
        <v>86997</v>
      </c>
      <c r="BX133">
        <f>VLOOKUP($A133,data1!$A$488:$AA$833,data1!W$486,FALSE)</f>
        <v>86672</v>
      </c>
      <c r="BY133">
        <f>VLOOKUP($A133,data1!$A$488:$AA$833,data1!X$486,FALSE)</f>
        <v>86400</v>
      </c>
      <c r="BZ133">
        <f>VLOOKUP($A133,data1!$A$488:$AA$833,data1!Y$486,FALSE)</f>
        <v>86201</v>
      </c>
      <c r="CA133">
        <f>VLOOKUP($A133,data1!$A$488:$AA$833,data1!Z$486,FALSE)</f>
        <v>86016</v>
      </c>
      <c r="CB133">
        <f>VLOOKUP($A133,data1!$A$488:$AA$833,data1!AA$486,FALSE)</f>
        <v>85851</v>
      </c>
    </row>
    <row r="134" spans="1:80" x14ac:dyDescent="0.3">
      <c r="A134" t="s">
        <v>124</v>
      </c>
      <c r="B134" s="25" t="str">
        <f>IFERROR(VLOOKUP($A134,class!$A$1:$B$455,2,FALSE),"")</f>
        <v>Unitary Authority</v>
      </c>
      <c r="C134" s="25" t="str">
        <f>IFERROR(IFERROR(VLOOKUP($A134,classifications!$A$3:$C$336,3,FALSE),VLOOKUP($A134,classifications!$I$2:$K$28,3,FALSE)),"")</f>
        <v>Predominantly Urban</v>
      </c>
      <c r="D134">
        <f>VLOOKUP($A134,data!$A$8:$L$406,data!B$6,FALSE)</f>
        <v>143988</v>
      </c>
      <c r="E134">
        <f>VLOOKUP($A134,data!$A$8:$L$406,data!C$6,FALSE)</f>
        <v>145098</v>
      </c>
      <c r="F134">
        <f>VLOOKUP($A134,data!$A$8:$L$406,data!D$6,FALSE)</f>
        <v>145742</v>
      </c>
      <c r="G134">
        <f>VLOOKUP($A134,data!$A$8:$L$406,data!E$6,FALSE)</f>
        <v>146278</v>
      </c>
      <c r="H134">
        <f>VLOOKUP($A134,data!$A$8:$L$406,data!F$6,FALSE)</f>
        <v>147476</v>
      </c>
      <c r="I134">
        <f>VLOOKUP($A134,data!$A$8:$L$406,data!G$6,FALSE)</f>
        <v>148277</v>
      </c>
      <c r="J134">
        <f>VLOOKUP($A134,data!$A$8:$L$406,data!H$6,FALSE)</f>
        <v>149689</v>
      </c>
      <c r="K134">
        <f>VLOOKUP($A134,data!$A$8:$L$406,data!I$6,FALSE)</f>
        <v>150140</v>
      </c>
      <c r="L134">
        <f>VLOOKUP($A134,data!$A$8:$L$406,data!J$6,FALSE)</f>
        <v>150906</v>
      </c>
      <c r="M134">
        <f>VLOOKUP($A134,data!$A$8:$L$406,data!K$6,FALSE)</f>
        <v>151422</v>
      </c>
      <c r="N134">
        <f>VLOOKUP($A134,data!$A$8:$L$406,data!L$6,FALSE)</f>
        <v>151273</v>
      </c>
      <c r="O134">
        <f>VLOOKUP($A134,data!$A$8:$M$406,data!M$6,FALSE)</f>
        <v>153921</v>
      </c>
      <c r="P134">
        <f>VLOOKUP($A134,data!$A$610:$L$1008,data!B$608,FALSE)</f>
        <v>92054</v>
      </c>
      <c r="Q134">
        <f>VLOOKUP($A134,data!$A$610:$L$1008,data!C$608,FALSE)</f>
        <v>92141</v>
      </c>
      <c r="R134">
        <f>VLOOKUP($A134,data!$A$610:$L$1008,data!D$608,FALSE)</f>
        <v>91397</v>
      </c>
      <c r="S134">
        <f>VLOOKUP($A134,data!$A$610:$L$1008,data!E$608,FALSE)</f>
        <v>91017</v>
      </c>
      <c r="T134">
        <f>VLOOKUP($A134,data!$A$610:$L$1008,data!F$608,FALSE)</f>
        <v>91374</v>
      </c>
      <c r="U134">
        <f>VLOOKUP($A134,data!$A$610:$L$1008,data!G$608,FALSE)</f>
        <v>91598</v>
      </c>
      <c r="V134">
        <f>VLOOKUP($A134,data!$A$610:$L$1008,data!H$608,FALSE)</f>
        <v>92175</v>
      </c>
      <c r="W134">
        <f>VLOOKUP($A134,data!$A$610:$L$1008,data!I$608,FALSE)</f>
        <v>92103</v>
      </c>
      <c r="X134">
        <f>VLOOKUP($A134,data!$A$610:$L$1008,data!J$608,FALSE)</f>
        <v>92297</v>
      </c>
      <c r="Y134">
        <f>VLOOKUP($A134,data!$A$610:$L$1008,data!K$608,FALSE)</f>
        <v>92242</v>
      </c>
      <c r="Z134">
        <f>VLOOKUP($A134,data!$A$610:$L$1008,data!L$608,FALSE)</f>
        <v>92244</v>
      </c>
      <c r="AA134">
        <f>VLOOKUP($A134,data!$A$610:$M$1008,data!M$608,FALSE)</f>
        <v>95740</v>
      </c>
      <c r="AC134">
        <f>VLOOKUP($A134,data1!$A$8:$AA$353,data1!B$6,FALSE)</f>
        <v>150906</v>
      </c>
      <c r="AD134">
        <f>VLOOKUP($A134,data1!$A$8:$AA$353,data1!C$6,FALSE)</f>
        <v>151188</v>
      </c>
      <c r="AE134">
        <f>VLOOKUP($A134,data1!$A$8:$AA$353,data1!D$6,FALSE)</f>
        <v>151530</v>
      </c>
      <c r="AF134">
        <f>VLOOKUP($A134,data1!$A$8:$AA$353,data1!E$6,FALSE)</f>
        <v>151905</v>
      </c>
      <c r="AG134">
        <f>VLOOKUP($A134,data1!$A$8:$AA$353,data1!F$6,FALSE)</f>
        <v>152270</v>
      </c>
      <c r="AH134">
        <f>VLOOKUP($A134,data1!$A$8:$AA$353,data1!G$6,FALSE)</f>
        <v>152515</v>
      </c>
      <c r="AI134">
        <f>VLOOKUP($A134,data1!$A$8:$AA$353,data1!H$6,FALSE)</f>
        <v>152772</v>
      </c>
      <c r="AJ134">
        <f>VLOOKUP($A134,data1!$A$8:$AA$353,data1!I$6,FALSE)</f>
        <v>152903</v>
      </c>
      <c r="AK134">
        <f>VLOOKUP($A134,data1!$A$8:$AA$353,data1!J$6,FALSE)</f>
        <v>152984</v>
      </c>
      <c r="AL134">
        <f>VLOOKUP($A134,data1!$A$8:$AA$353,data1!K$6,FALSE)</f>
        <v>153066</v>
      </c>
      <c r="AM134">
        <f>VLOOKUP($A134,data1!$A$8:$AA$353,data1!L$6,FALSE)</f>
        <v>153073</v>
      </c>
      <c r="AN134">
        <f>VLOOKUP($A134,data1!$A$8:$AA$353,data1!M$6,FALSE)</f>
        <v>153053</v>
      </c>
      <c r="AO134">
        <f>VLOOKUP($A134,data1!$A$8:$AA$353,data1!N$6,FALSE)</f>
        <v>153044</v>
      </c>
      <c r="AP134">
        <f>VLOOKUP($A134,data1!$A$8:$AA$353,data1!O$6,FALSE)</f>
        <v>153030</v>
      </c>
      <c r="AQ134">
        <f>VLOOKUP($A134,data1!$A$8:$AA$353,data1!P$6,FALSE)</f>
        <v>153104</v>
      </c>
      <c r="AR134">
        <f>VLOOKUP($A134,data1!$A$8:$AA$353,data1!Q$6,FALSE)</f>
        <v>153210</v>
      </c>
      <c r="AS134">
        <f>VLOOKUP($A134,data1!$A$8:$AA$353,data1!R$6,FALSE)</f>
        <v>153324</v>
      </c>
      <c r="AT134">
        <f>VLOOKUP($A134,data1!$A$8:$AA$353,data1!S$6,FALSE)</f>
        <v>153417</v>
      </c>
      <c r="AU134">
        <f>VLOOKUP($A134,data1!$A$8:$AA$353,data1!T$6,FALSE)</f>
        <v>153543</v>
      </c>
      <c r="AV134">
        <f>VLOOKUP($A134,data1!$A$8:$AA$353,data1!U$6,FALSE)</f>
        <v>153717</v>
      </c>
      <c r="AW134">
        <f>VLOOKUP($A134,data1!$A$8:$AA$353,data1!V$6,FALSE)</f>
        <v>153956</v>
      </c>
      <c r="AX134">
        <f>VLOOKUP($A134,data1!$A$8:$AA$353,data1!W$6,FALSE)</f>
        <v>154203</v>
      </c>
      <c r="AY134">
        <f>VLOOKUP($A134,data1!$A$8:$AA$353,data1!X$6,FALSE)</f>
        <v>154460</v>
      </c>
      <c r="AZ134">
        <f>VLOOKUP($A134,data1!$A$8:$AA$353,data1!Y$6,FALSE)</f>
        <v>154737</v>
      </c>
      <c r="BA134">
        <f>VLOOKUP($A134,data1!$A$8:$AA$353,data1!Z$6,FALSE)</f>
        <v>155033</v>
      </c>
      <c r="BB134">
        <f>VLOOKUP($A134,data1!$A$8:$AA$353,data1!AA$6,FALSE)</f>
        <v>155348</v>
      </c>
      <c r="BC134">
        <f>VLOOKUP($A134,data1!$A$488:$AA$833,data1!B$486,FALSE)</f>
        <v>92297</v>
      </c>
      <c r="BD134">
        <f>VLOOKUP($A134,data1!$A$488:$AA$833,data1!C$486,FALSE)</f>
        <v>92069</v>
      </c>
      <c r="BE134">
        <f>VLOOKUP($A134,data1!$A$488:$AA$833,data1!D$486,FALSE)</f>
        <v>92140</v>
      </c>
      <c r="BF134">
        <f>VLOOKUP($A134,data1!$A$488:$AA$833,data1!E$486,FALSE)</f>
        <v>92118</v>
      </c>
      <c r="BG134">
        <f>VLOOKUP($A134,data1!$A$488:$AA$833,data1!F$486,FALSE)</f>
        <v>92226</v>
      </c>
      <c r="BH134">
        <f>VLOOKUP($A134,data1!$A$488:$AA$833,data1!G$486,FALSE)</f>
        <v>92220</v>
      </c>
      <c r="BI134">
        <f>VLOOKUP($A134,data1!$A$488:$AA$833,data1!H$486,FALSE)</f>
        <v>92251</v>
      </c>
      <c r="BJ134">
        <f>VLOOKUP($A134,data1!$A$488:$AA$833,data1!I$486,FALSE)</f>
        <v>92311</v>
      </c>
      <c r="BK134">
        <f>VLOOKUP($A134,data1!$A$488:$AA$833,data1!J$486,FALSE)</f>
        <v>92230</v>
      </c>
      <c r="BL134">
        <f>VLOOKUP($A134,data1!$A$488:$AA$833,data1!K$486,FALSE)</f>
        <v>92099</v>
      </c>
      <c r="BM134">
        <f>VLOOKUP($A134,data1!$A$488:$AA$833,data1!L$486,FALSE)</f>
        <v>91873</v>
      </c>
      <c r="BN134">
        <f>VLOOKUP($A134,data1!$A$488:$AA$833,data1!M$486,FALSE)</f>
        <v>91533</v>
      </c>
      <c r="BO134">
        <f>VLOOKUP($A134,data1!$A$488:$AA$833,data1!N$486,FALSE)</f>
        <v>91069</v>
      </c>
      <c r="BP134">
        <f>VLOOKUP($A134,data1!$A$488:$AA$833,data1!O$486,FALSE)</f>
        <v>90689</v>
      </c>
      <c r="BQ134">
        <f>VLOOKUP($A134,data1!$A$488:$AA$833,data1!P$486,FALSE)</f>
        <v>90437</v>
      </c>
      <c r="BR134">
        <f>VLOOKUP($A134,data1!$A$488:$AA$833,data1!Q$486,FALSE)</f>
        <v>90158</v>
      </c>
      <c r="BS134">
        <f>VLOOKUP($A134,data1!$A$488:$AA$833,data1!R$486,FALSE)</f>
        <v>89858</v>
      </c>
      <c r="BT134">
        <f>VLOOKUP($A134,data1!$A$488:$AA$833,data1!S$486,FALSE)</f>
        <v>89465</v>
      </c>
      <c r="BU134">
        <f>VLOOKUP($A134,data1!$A$488:$AA$833,data1!T$486,FALSE)</f>
        <v>89012</v>
      </c>
      <c r="BV134">
        <f>VLOOKUP($A134,data1!$A$488:$AA$833,data1!U$486,FALSE)</f>
        <v>88677</v>
      </c>
      <c r="BW134">
        <f>VLOOKUP($A134,data1!$A$488:$AA$833,data1!V$486,FALSE)</f>
        <v>88395</v>
      </c>
      <c r="BX134">
        <f>VLOOKUP($A134,data1!$A$488:$AA$833,data1!W$486,FALSE)</f>
        <v>88142</v>
      </c>
      <c r="BY134">
        <f>VLOOKUP($A134,data1!$A$488:$AA$833,data1!X$486,FALSE)</f>
        <v>87884</v>
      </c>
      <c r="BZ134">
        <f>VLOOKUP($A134,data1!$A$488:$AA$833,data1!Y$486,FALSE)</f>
        <v>87678</v>
      </c>
      <c r="CA134">
        <f>VLOOKUP($A134,data1!$A$488:$AA$833,data1!Z$486,FALSE)</f>
        <v>87457</v>
      </c>
      <c r="CB134">
        <f>VLOOKUP($A134,data1!$A$488:$AA$833,data1!AA$486,FALSE)</f>
        <v>87225</v>
      </c>
    </row>
    <row r="135" spans="1:80" x14ac:dyDescent="0.3">
      <c r="A135" t="s">
        <v>126</v>
      </c>
      <c r="B135" s="25" t="str">
        <f>IFERROR(VLOOKUP($A135,class!$A$1:$B$455,2,FALSE),"")</f>
        <v>Unitary Authority</v>
      </c>
      <c r="C135" s="25" t="str">
        <f>IFERROR(IFERROR(VLOOKUP($A135,classifications!$A$3:$C$336,3,FALSE),VLOOKUP($A135,classifications!$I$2:$K$28,3,FALSE)),"")</f>
        <v>Predominantly Urban</v>
      </c>
      <c r="D135">
        <f>VLOOKUP($A135,data!$A$8:$L$406,data!B$6,FALSE)</f>
        <v>154650</v>
      </c>
      <c r="E135">
        <f>VLOOKUP($A135,data!$A$8:$L$406,data!C$6,FALSE)</f>
        <v>154943</v>
      </c>
      <c r="F135">
        <f>VLOOKUP($A135,data!$A$8:$L$406,data!D$6,FALSE)</f>
        <v>156658</v>
      </c>
      <c r="G135">
        <f>VLOOKUP($A135,data!$A$8:$L$406,data!E$6,FALSE)</f>
        <v>158065</v>
      </c>
      <c r="H135">
        <f>VLOOKUP($A135,data!$A$8:$L$406,data!F$6,FALSE)</f>
        <v>159414</v>
      </c>
      <c r="I135">
        <f>VLOOKUP($A135,data!$A$8:$L$406,data!G$6,FALSE)</f>
        <v>161200</v>
      </c>
      <c r="J135">
        <f>VLOOKUP($A135,data!$A$8:$L$406,data!H$6,FALSE)</f>
        <v>163087</v>
      </c>
      <c r="K135">
        <f>VLOOKUP($A135,data!$A$8:$L$406,data!I$6,FALSE)</f>
        <v>164980</v>
      </c>
      <c r="L135">
        <f>VLOOKUP($A135,data!$A$8:$L$406,data!J$6,FALSE)</f>
        <v>167979</v>
      </c>
      <c r="M135">
        <f>VLOOKUP($A135,data!$A$8:$L$406,data!K$6,FALSE)</f>
        <v>171119</v>
      </c>
      <c r="N135">
        <f>VLOOKUP($A135,data!$A$8:$L$406,data!L$6,FALSE)</f>
        <v>173945</v>
      </c>
      <c r="O135">
        <f>VLOOKUP($A135,data!$A$8:$M$406,data!M$6,FALSE)</f>
        <v>178169</v>
      </c>
      <c r="P135">
        <f>VLOOKUP($A135,data!$A$610:$L$1008,data!B$608,FALSE)</f>
        <v>100117</v>
      </c>
      <c r="Q135">
        <f>VLOOKUP($A135,data!$A$610:$L$1008,data!C$608,FALSE)</f>
        <v>99432</v>
      </c>
      <c r="R135">
        <f>VLOOKUP($A135,data!$A$610:$L$1008,data!D$608,FALSE)</f>
        <v>99404</v>
      </c>
      <c r="S135">
        <f>VLOOKUP($A135,data!$A$610:$L$1008,data!E$608,FALSE)</f>
        <v>99174</v>
      </c>
      <c r="T135">
        <f>VLOOKUP($A135,data!$A$610:$L$1008,data!F$608,FALSE)</f>
        <v>99390</v>
      </c>
      <c r="U135">
        <f>VLOOKUP($A135,data!$A$610:$L$1008,data!G$608,FALSE)</f>
        <v>100162</v>
      </c>
      <c r="V135">
        <f>VLOOKUP($A135,data!$A$610:$L$1008,data!H$608,FALSE)</f>
        <v>100622</v>
      </c>
      <c r="W135">
        <f>VLOOKUP($A135,data!$A$610:$L$1008,data!I$608,FALSE)</f>
        <v>101361</v>
      </c>
      <c r="X135">
        <f>VLOOKUP($A135,data!$A$610:$L$1008,data!J$608,FALSE)</f>
        <v>103015</v>
      </c>
      <c r="Y135">
        <f>VLOOKUP($A135,data!$A$610:$L$1008,data!K$608,FALSE)</f>
        <v>104673</v>
      </c>
      <c r="Z135">
        <f>VLOOKUP($A135,data!$A$610:$L$1008,data!L$608,FALSE)</f>
        <v>106399</v>
      </c>
      <c r="AA135">
        <f>VLOOKUP($A135,data!$A$610:$M$1008,data!M$608,FALSE)</f>
        <v>110709</v>
      </c>
      <c r="AC135">
        <f>VLOOKUP($A135,data1!$A$8:$AA$353,data1!B$6,FALSE)</f>
        <v>167979</v>
      </c>
      <c r="AD135">
        <f>VLOOKUP($A135,data1!$A$8:$AA$353,data1!C$6,FALSE)</f>
        <v>170114</v>
      </c>
      <c r="AE135">
        <f>VLOOKUP($A135,data1!$A$8:$AA$353,data1!D$6,FALSE)</f>
        <v>172104</v>
      </c>
      <c r="AF135">
        <f>VLOOKUP($A135,data1!$A$8:$AA$353,data1!E$6,FALSE)</f>
        <v>173971</v>
      </c>
      <c r="AG135">
        <f>VLOOKUP($A135,data1!$A$8:$AA$353,data1!F$6,FALSE)</f>
        <v>175706</v>
      </c>
      <c r="AH135">
        <f>VLOOKUP($A135,data1!$A$8:$AA$353,data1!G$6,FALSE)</f>
        <v>177261</v>
      </c>
      <c r="AI135">
        <f>VLOOKUP($A135,data1!$A$8:$AA$353,data1!H$6,FALSE)</f>
        <v>178631</v>
      </c>
      <c r="AJ135">
        <f>VLOOKUP($A135,data1!$A$8:$AA$353,data1!I$6,FALSE)</f>
        <v>179888</v>
      </c>
      <c r="AK135">
        <f>VLOOKUP($A135,data1!$A$8:$AA$353,data1!J$6,FALSE)</f>
        <v>181003</v>
      </c>
      <c r="AL135">
        <f>VLOOKUP($A135,data1!$A$8:$AA$353,data1!K$6,FALSE)</f>
        <v>181979</v>
      </c>
      <c r="AM135">
        <f>VLOOKUP($A135,data1!$A$8:$AA$353,data1!L$6,FALSE)</f>
        <v>182846</v>
      </c>
      <c r="AN135">
        <f>VLOOKUP($A135,data1!$A$8:$AA$353,data1!M$6,FALSE)</f>
        <v>183641</v>
      </c>
      <c r="AO135">
        <f>VLOOKUP($A135,data1!$A$8:$AA$353,data1!N$6,FALSE)</f>
        <v>184322</v>
      </c>
      <c r="AP135">
        <f>VLOOKUP($A135,data1!$A$8:$AA$353,data1!O$6,FALSE)</f>
        <v>184937</v>
      </c>
      <c r="AQ135">
        <f>VLOOKUP($A135,data1!$A$8:$AA$353,data1!P$6,FALSE)</f>
        <v>185500</v>
      </c>
      <c r="AR135">
        <f>VLOOKUP($A135,data1!$A$8:$AA$353,data1!Q$6,FALSE)</f>
        <v>186080</v>
      </c>
      <c r="AS135">
        <f>VLOOKUP($A135,data1!$A$8:$AA$353,data1!R$6,FALSE)</f>
        <v>186653</v>
      </c>
      <c r="AT135">
        <f>VLOOKUP($A135,data1!$A$8:$AA$353,data1!S$6,FALSE)</f>
        <v>187172</v>
      </c>
      <c r="AU135">
        <f>VLOOKUP($A135,data1!$A$8:$AA$353,data1!T$6,FALSE)</f>
        <v>187680</v>
      </c>
      <c r="AV135">
        <f>VLOOKUP($A135,data1!$A$8:$AA$353,data1!U$6,FALSE)</f>
        <v>188229</v>
      </c>
      <c r="AW135">
        <f>VLOOKUP($A135,data1!$A$8:$AA$353,data1!V$6,FALSE)</f>
        <v>188807</v>
      </c>
      <c r="AX135">
        <f>VLOOKUP($A135,data1!$A$8:$AA$353,data1!W$6,FALSE)</f>
        <v>189397</v>
      </c>
      <c r="AY135">
        <f>VLOOKUP($A135,data1!$A$8:$AA$353,data1!X$6,FALSE)</f>
        <v>189993</v>
      </c>
      <c r="AZ135">
        <f>VLOOKUP($A135,data1!$A$8:$AA$353,data1!Y$6,FALSE)</f>
        <v>190604</v>
      </c>
      <c r="BA135">
        <f>VLOOKUP($A135,data1!$A$8:$AA$353,data1!Z$6,FALSE)</f>
        <v>191241</v>
      </c>
      <c r="BB135">
        <f>VLOOKUP($A135,data1!$A$8:$AA$353,data1!AA$6,FALSE)</f>
        <v>191901</v>
      </c>
      <c r="BC135">
        <f>VLOOKUP($A135,data1!$A$488:$AA$833,data1!B$486,FALSE)</f>
        <v>103015</v>
      </c>
      <c r="BD135">
        <f>VLOOKUP($A135,data1!$A$488:$AA$833,data1!C$486,FALSE)</f>
        <v>103976</v>
      </c>
      <c r="BE135">
        <f>VLOOKUP($A135,data1!$A$488:$AA$833,data1!D$486,FALSE)</f>
        <v>104985</v>
      </c>
      <c r="BF135">
        <f>VLOOKUP($A135,data1!$A$488:$AA$833,data1!E$486,FALSE)</f>
        <v>105968</v>
      </c>
      <c r="BG135">
        <f>VLOOKUP($A135,data1!$A$488:$AA$833,data1!F$486,FALSE)</f>
        <v>106782</v>
      </c>
      <c r="BH135">
        <f>VLOOKUP($A135,data1!$A$488:$AA$833,data1!G$486,FALSE)</f>
        <v>107523</v>
      </c>
      <c r="BI135">
        <f>VLOOKUP($A135,data1!$A$488:$AA$833,data1!H$486,FALSE)</f>
        <v>108377</v>
      </c>
      <c r="BJ135">
        <f>VLOOKUP($A135,data1!$A$488:$AA$833,data1!I$486,FALSE)</f>
        <v>109103</v>
      </c>
      <c r="BK135">
        <f>VLOOKUP($A135,data1!$A$488:$AA$833,data1!J$486,FALSE)</f>
        <v>109674</v>
      </c>
      <c r="BL135">
        <f>VLOOKUP($A135,data1!$A$488:$AA$833,data1!K$486,FALSE)</f>
        <v>110240</v>
      </c>
      <c r="BM135">
        <f>VLOOKUP($A135,data1!$A$488:$AA$833,data1!L$486,FALSE)</f>
        <v>110656</v>
      </c>
      <c r="BN135">
        <f>VLOOKUP($A135,data1!$A$488:$AA$833,data1!M$486,FALSE)</f>
        <v>110974</v>
      </c>
      <c r="BO135">
        <f>VLOOKUP($A135,data1!$A$488:$AA$833,data1!N$486,FALSE)</f>
        <v>111066</v>
      </c>
      <c r="BP135">
        <f>VLOOKUP($A135,data1!$A$488:$AA$833,data1!O$486,FALSE)</f>
        <v>111177</v>
      </c>
      <c r="BQ135">
        <f>VLOOKUP($A135,data1!$A$488:$AA$833,data1!P$486,FALSE)</f>
        <v>111269</v>
      </c>
      <c r="BR135">
        <f>VLOOKUP($A135,data1!$A$488:$AA$833,data1!Q$486,FALSE)</f>
        <v>111422</v>
      </c>
      <c r="BS135">
        <f>VLOOKUP($A135,data1!$A$488:$AA$833,data1!R$486,FALSE)</f>
        <v>111376</v>
      </c>
      <c r="BT135">
        <f>VLOOKUP($A135,data1!$A$488:$AA$833,data1!S$486,FALSE)</f>
        <v>111257</v>
      </c>
      <c r="BU135">
        <f>VLOOKUP($A135,data1!$A$488:$AA$833,data1!T$486,FALSE)</f>
        <v>111110</v>
      </c>
      <c r="BV135">
        <f>VLOOKUP($A135,data1!$A$488:$AA$833,data1!U$486,FALSE)</f>
        <v>110967</v>
      </c>
      <c r="BW135">
        <f>VLOOKUP($A135,data1!$A$488:$AA$833,data1!V$486,FALSE)</f>
        <v>110901</v>
      </c>
      <c r="BX135">
        <f>VLOOKUP($A135,data1!$A$488:$AA$833,data1!W$486,FALSE)</f>
        <v>110846</v>
      </c>
      <c r="BY135">
        <f>VLOOKUP($A135,data1!$A$488:$AA$833,data1!X$486,FALSE)</f>
        <v>110816</v>
      </c>
      <c r="BZ135">
        <f>VLOOKUP($A135,data1!$A$488:$AA$833,data1!Y$486,FALSE)</f>
        <v>110785</v>
      </c>
      <c r="CA135">
        <f>VLOOKUP($A135,data1!$A$488:$AA$833,data1!Z$486,FALSE)</f>
        <v>110708</v>
      </c>
      <c r="CB135">
        <f>VLOOKUP($A135,data1!$A$488:$AA$833,data1!AA$486,FALSE)</f>
        <v>110632</v>
      </c>
    </row>
    <row r="136" spans="1:80" x14ac:dyDescent="0.3">
      <c r="A136" t="s">
        <v>134</v>
      </c>
      <c r="B136" s="25" t="str">
        <f>IFERROR(VLOOKUP($A136,class!$A$1:$B$455,2,FALSE),"")</f>
        <v>Unitary Authority</v>
      </c>
      <c r="C136" s="25" t="str">
        <f>IFERROR(IFERROR(VLOOKUP($A136,classifications!$A$3:$C$336,3,FALSE),VLOOKUP($A136,classifications!$I$2:$K$28,3,FALSE)),"")</f>
        <v>Urban with Significant Rural</v>
      </c>
      <c r="D136">
        <f>VLOOKUP($A136,data!$A$8:$L$406,data!B$6,FALSE)</f>
        <v>502820</v>
      </c>
      <c r="E136">
        <f>VLOOKUP($A136,data!$A$8:$L$406,data!C$6,FALSE)</f>
        <v>506550</v>
      </c>
      <c r="F136">
        <f>VLOOKUP($A136,data!$A$8:$L$406,data!D$6,FALSE)</f>
        <v>510983</v>
      </c>
      <c r="G136">
        <f>VLOOKUP($A136,data!$A$8:$L$406,data!E$6,FALSE)</f>
        <v>515533</v>
      </c>
      <c r="H136">
        <f>VLOOKUP($A136,data!$A$8:$L$406,data!F$6,FALSE)</f>
        <v>520900</v>
      </c>
      <c r="I136">
        <f>VLOOKUP($A136,data!$A$8:$L$406,data!G$6,FALSE)</f>
        <v>527114</v>
      </c>
      <c r="J136">
        <f>VLOOKUP($A136,data!$A$8:$L$406,data!H$6,FALSE)</f>
        <v>533056</v>
      </c>
      <c r="K136">
        <f>VLOOKUP($A136,data!$A$8:$L$406,data!I$6,FALSE)</f>
        <v>535918</v>
      </c>
      <c r="L136">
        <f>VLOOKUP($A136,data!$A$8:$L$406,data!J$6,FALSE)</f>
        <v>540059</v>
      </c>
      <c r="M136">
        <f>VLOOKUP($A136,data!$A$8:$L$406,data!K$6,FALSE)</f>
        <v>543973</v>
      </c>
      <c r="N136">
        <f>VLOOKUP($A136,data!$A$8:$L$406,data!L$6,FALSE)</f>
        <v>547060</v>
      </c>
      <c r="O136">
        <f>VLOOKUP($A136,data!$A$8:$M$406,data!M$6,FALSE)</f>
        <v>555257</v>
      </c>
      <c r="P136">
        <f>VLOOKUP($A136,data!$A$610:$L$1008,data!B$608,FALSE)</f>
        <v>318464</v>
      </c>
      <c r="Q136">
        <f>VLOOKUP($A136,data!$A$610:$L$1008,data!C$608,FALSE)</f>
        <v>319524</v>
      </c>
      <c r="R136">
        <f>VLOOKUP($A136,data!$A$610:$L$1008,data!D$608,FALSE)</f>
        <v>318720</v>
      </c>
      <c r="S136">
        <f>VLOOKUP($A136,data!$A$610:$L$1008,data!E$608,FALSE)</f>
        <v>319195</v>
      </c>
      <c r="T136">
        <f>VLOOKUP($A136,data!$A$610:$L$1008,data!F$608,FALSE)</f>
        <v>321057</v>
      </c>
      <c r="U136">
        <f>VLOOKUP($A136,data!$A$610:$L$1008,data!G$608,FALSE)</f>
        <v>323626</v>
      </c>
      <c r="V136">
        <f>VLOOKUP($A136,data!$A$610:$L$1008,data!H$608,FALSE)</f>
        <v>326148</v>
      </c>
      <c r="W136">
        <f>VLOOKUP($A136,data!$A$610:$L$1008,data!I$608,FALSE)</f>
        <v>326628</v>
      </c>
      <c r="X136">
        <f>VLOOKUP($A136,data!$A$610:$L$1008,data!J$608,FALSE)</f>
        <v>327716</v>
      </c>
      <c r="Y136">
        <f>VLOOKUP($A136,data!$A$610:$L$1008,data!K$608,FALSE)</f>
        <v>328473</v>
      </c>
      <c r="Z136">
        <f>VLOOKUP($A136,data!$A$610:$L$1008,data!L$608,FALSE)</f>
        <v>329564</v>
      </c>
      <c r="AA136">
        <f>VLOOKUP($A136,data!$A$610:$M$1008,data!M$608,FALSE)</f>
        <v>341013</v>
      </c>
      <c r="AC136">
        <f>VLOOKUP($A136,data1!$A$8:$AA$353,data1!B$6,FALSE)</f>
        <v>540059</v>
      </c>
      <c r="AD136">
        <f>VLOOKUP($A136,data1!$A$8:$AA$353,data1!C$6,FALSE)</f>
        <v>542932</v>
      </c>
      <c r="AE136">
        <f>VLOOKUP($A136,data1!$A$8:$AA$353,data1!D$6,FALSE)</f>
        <v>545926</v>
      </c>
      <c r="AF136">
        <f>VLOOKUP($A136,data1!$A$8:$AA$353,data1!E$6,FALSE)</f>
        <v>548850</v>
      </c>
      <c r="AG136">
        <f>VLOOKUP($A136,data1!$A$8:$AA$353,data1!F$6,FALSE)</f>
        <v>551561</v>
      </c>
      <c r="AH136">
        <f>VLOOKUP($A136,data1!$A$8:$AA$353,data1!G$6,FALSE)</f>
        <v>553911</v>
      </c>
      <c r="AI136">
        <f>VLOOKUP($A136,data1!$A$8:$AA$353,data1!H$6,FALSE)</f>
        <v>556041</v>
      </c>
      <c r="AJ136">
        <f>VLOOKUP($A136,data1!$A$8:$AA$353,data1!I$6,FALSE)</f>
        <v>557875</v>
      </c>
      <c r="AK136">
        <f>VLOOKUP($A136,data1!$A$8:$AA$353,data1!J$6,FALSE)</f>
        <v>559429</v>
      </c>
      <c r="AL136">
        <f>VLOOKUP($A136,data1!$A$8:$AA$353,data1!K$6,FALSE)</f>
        <v>560824</v>
      </c>
      <c r="AM136">
        <f>VLOOKUP($A136,data1!$A$8:$AA$353,data1!L$6,FALSE)</f>
        <v>562123</v>
      </c>
      <c r="AN136">
        <f>VLOOKUP($A136,data1!$A$8:$AA$353,data1!M$6,FALSE)</f>
        <v>563301</v>
      </c>
      <c r="AO136">
        <f>VLOOKUP($A136,data1!$A$8:$AA$353,data1!N$6,FALSE)</f>
        <v>564319</v>
      </c>
      <c r="AP136">
        <f>VLOOKUP($A136,data1!$A$8:$AA$353,data1!O$6,FALSE)</f>
        <v>565261</v>
      </c>
      <c r="AQ136">
        <f>VLOOKUP($A136,data1!$A$8:$AA$353,data1!P$6,FALSE)</f>
        <v>566265</v>
      </c>
      <c r="AR136">
        <f>VLOOKUP($A136,data1!$A$8:$AA$353,data1!Q$6,FALSE)</f>
        <v>567303</v>
      </c>
      <c r="AS136">
        <f>VLOOKUP($A136,data1!$A$8:$AA$353,data1!R$6,FALSE)</f>
        <v>568269</v>
      </c>
      <c r="AT136">
        <f>VLOOKUP($A136,data1!$A$8:$AA$353,data1!S$6,FALSE)</f>
        <v>569203</v>
      </c>
      <c r="AU136">
        <f>VLOOKUP($A136,data1!$A$8:$AA$353,data1!T$6,FALSE)</f>
        <v>570212</v>
      </c>
      <c r="AV136">
        <f>VLOOKUP($A136,data1!$A$8:$AA$353,data1!U$6,FALSE)</f>
        <v>571280</v>
      </c>
      <c r="AW136">
        <f>VLOOKUP($A136,data1!$A$8:$AA$353,data1!V$6,FALSE)</f>
        <v>572507</v>
      </c>
      <c r="AX136">
        <f>VLOOKUP($A136,data1!$A$8:$AA$353,data1!W$6,FALSE)</f>
        <v>573754</v>
      </c>
      <c r="AY136">
        <f>VLOOKUP($A136,data1!$A$8:$AA$353,data1!X$6,FALSE)</f>
        <v>575019</v>
      </c>
      <c r="AZ136">
        <f>VLOOKUP($A136,data1!$A$8:$AA$353,data1!Y$6,FALSE)</f>
        <v>576330</v>
      </c>
      <c r="BA136">
        <f>VLOOKUP($A136,data1!$A$8:$AA$353,data1!Z$6,FALSE)</f>
        <v>577692</v>
      </c>
      <c r="BB136">
        <f>VLOOKUP($A136,data1!$A$8:$AA$353,data1!AA$6,FALSE)</f>
        <v>579110</v>
      </c>
      <c r="BC136">
        <f>VLOOKUP($A136,data1!$A$488:$AA$833,data1!B$486,FALSE)</f>
        <v>327716</v>
      </c>
      <c r="BD136">
        <f>VLOOKUP($A136,data1!$A$488:$AA$833,data1!C$486,FALSE)</f>
        <v>327952</v>
      </c>
      <c r="BE136">
        <f>VLOOKUP($A136,data1!$A$488:$AA$833,data1!D$486,FALSE)</f>
        <v>328757</v>
      </c>
      <c r="BF136">
        <f>VLOOKUP($A136,data1!$A$488:$AA$833,data1!E$486,FALSE)</f>
        <v>329717</v>
      </c>
      <c r="BG136">
        <f>VLOOKUP($A136,data1!$A$488:$AA$833,data1!F$486,FALSE)</f>
        <v>330605</v>
      </c>
      <c r="BH136">
        <f>VLOOKUP($A136,data1!$A$488:$AA$833,data1!G$486,FALSE)</f>
        <v>331522</v>
      </c>
      <c r="BI136">
        <f>VLOOKUP($A136,data1!$A$488:$AA$833,data1!H$486,FALSE)</f>
        <v>332344</v>
      </c>
      <c r="BJ136">
        <f>VLOOKUP($A136,data1!$A$488:$AA$833,data1!I$486,FALSE)</f>
        <v>332933</v>
      </c>
      <c r="BK136">
        <f>VLOOKUP($A136,data1!$A$488:$AA$833,data1!J$486,FALSE)</f>
        <v>333312</v>
      </c>
      <c r="BL136">
        <f>VLOOKUP($A136,data1!$A$488:$AA$833,data1!K$486,FALSE)</f>
        <v>333775</v>
      </c>
      <c r="BM136">
        <f>VLOOKUP($A136,data1!$A$488:$AA$833,data1!L$486,FALSE)</f>
        <v>334104</v>
      </c>
      <c r="BN136">
        <f>VLOOKUP($A136,data1!$A$488:$AA$833,data1!M$486,FALSE)</f>
        <v>333916</v>
      </c>
      <c r="BO136">
        <f>VLOOKUP($A136,data1!$A$488:$AA$833,data1!N$486,FALSE)</f>
        <v>333547</v>
      </c>
      <c r="BP136">
        <f>VLOOKUP($A136,data1!$A$488:$AA$833,data1!O$486,FALSE)</f>
        <v>333369</v>
      </c>
      <c r="BQ136">
        <f>VLOOKUP($A136,data1!$A$488:$AA$833,data1!P$486,FALSE)</f>
        <v>333171</v>
      </c>
      <c r="BR136">
        <f>VLOOKUP($A136,data1!$A$488:$AA$833,data1!Q$486,FALSE)</f>
        <v>332892</v>
      </c>
      <c r="BS136">
        <f>VLOOKUP($A136,data1!$A$488:$AA$833,data1!R$486,FALSE)</f>
        <v>332688</v>
      </c>
      <c r="BT136">
        <f>VLOOKUP($A136,data1!$A$488:$AA$833,data1!S$486,FALSE)</f>
        <v>332138</v>
      </c>
      <c r="BU136">
        <f>VLOOKUP($A136,data1!$A$488:$AA$833,data1!T$486,FALSE)</f>
        <v>331452</v>
      </c>
      <c r="BV136">
        <f>VLOOKUP($A136,data1!$A$488:$AA$833,data1!U$486,FALSE)</f>
        <v>331010</v>
      </c>
      <c r="BW136">
        <f>VLOOKUP($A136,data1!$A$488:$AA$833,data1!V$486,FALSE)</f>
        <v>330652</v>
      </c>
      <c r="BX136">
        <f>VLOOKUP($A136,data1!$A$488:$AA$833,data1!W$486,FALSE)</f>
        <v>330455</v>
      </c>
      <c r="BY136">
        <f>VLOOKUP($A136,data1!$A$488:$AA$833,data1!X$486,FALSE)</f>
        <v>330294</v>
      </c>
      <c r="BZ136">
        <f>VLOOKUP($A136,data1!$A$488:$AA$833,data1!Y$486,FALSE)</f>
        <v>330185</v>
      </c>
      <c r="CA136">
        <f>VLOOKUP($A136,data1!$A$488:$AA$833,data1!Z$486,FALSE)</f>
        <v>329967</v>
      </c>
      <c r="CB136">
        <f>VLOOKUP($A136,data1!$A$488:$AA$833,data1!AA$486,FALSE)</f>
        <v>329721</v>
      </c>
    </row>
    <row r="137" spans="1:80" x14ac:dyDescent="0.3">
      <c r="A137" t="s">
        <v>36</v>
      </c>
      <c r="B137" s="25" t="str">
        <f>IFERROR(VLOOKUP($A137,class!$A$1:$B$455,2,FALSE),"")</f>
        <v>Shire County</v>
      </c>
      <c r="C137" s="25" t="str">
        <f>IFERROR(IFERROR(VLOOKUP($A137,classifications!$A$3:$C$336,3,FALSE),VLOOKUP($A137,classifications!$I$2:$K$28,3,FALSE)),"")</f>
        <v>Urban with Significant Rural</v>
      </c>
      <c r="D137">
        <f>VLOOKUP($A137,data!$A$8:$L$406,data!B$6,FALSE)</f>
        <v>523651</v>
      </c>
      <c r="E137">
        <f>VLOOKUP($A137,data!$A$8:$L$406,data!C$6,FALSE)</f>
        <v>527209</v>
      </c>
      <c r="F137">
        <f>VLOOKUP($A137,data!$A$8:$L$406,data!D$6,FALSE)</f>
        <v>531088</v>
      </c>
      <c r="G137">
        <f>VLOOKUP($A137,data!$A$8:$L$406,data!E$6,FALSE)</f>
        <v>534904</v>
      </c>
      <c r="H137">
        <f>VLOOKUP($A137,data!$A$8:$L$406,data!F$6,FALSE)</f>
        <v>540503</v>
      </c>
      <c r="I137">
        <f>VLOOKUP($A137,data!$A$8:$L$406,data!G$6,FALSE)</f>
        <v>545021</v>
      </c>
      <c r="J137">
        <f>VLOOKUP($A137,data!$A$8:$L$406,data!H$6,FALSE)</f>
        <v>549557</v>
      </c>
      <c r="K137">
        <f>VLOOKUP($A137,data!$A$8:$L$406,data!I$6,FALSE)</f>
        <v>552259</v>
      </c>
      <c r="L137">
        <f>VLOOKUP($A137,data!$A$8:$L$406,data!J$6,FALSE)</f>
        <v>554590</v>
      </c>
      <c r="M137">
        <f>VLOOKUP($A137,data!$A$8:$L$406,data!K$6,FALSE)</f>
        <v>557229</v>
      </c>
      <c r="N137">
        <f>VLOOKUP($A137,data!$A$8:$L$406,data!L$6,FALSE)</f>
        <v>558852</v>
      </c>
      <c r="O137">
        <f>VLOOKUP($A137,data!$A$8:$M$406,data!M$6,FALSE)</f>
        <v>546924</v>
      </c>
      <c r="P137">
        <f>VLOOKUP($A137,data!$A$610:$L$1008,data!B$608,FALSE)</f>
        <v>314016</v>
      </c>
      <c r="Q137">
        <f>VLOOKUP($A137,data!$A$610:$L$1008,data!C$608,FALSE)</f>
        <v>315412</v>
      </c>
      <c r="R137">
        <f>VLOOKUP($A137,data!$A$610:$L$1008,data!D$608,FALSE)</f>
        <v>313490</v>
      </c>
      <c r="S137">
        <f>VLOOKUP($A137,data!$A$610:$L$1008,data!E$608,FALSE)</f>
        <v>313324</v>
      </c>
      <c r="T137">
        <f>VLOOKUP($A137,data!$A$610:$L$1008,data!F$608,FALSE)</f>
        <v>314981</v>
      </c>
      <c r="U137">
        <f>VLOOKUP($A137,data!$A$610:$L$1008,data!G$608,FALSE)</f>
        <v>316285</v>
      </c>
      <c r="V137">
        <f>VLOOKUP($A137,data!$A$610:$L$1008,data!H$608,FALSE)</f>
        <v>317500</v>
      </c>
      <c r="W137">
        <f>VLOOKUP($A137,data!$A$610:$L$1008,data!I$608,FALSE)</f>
        <v>317785</v>
      </c>
      <c r="X137">
        <f>VLOOKUP($A137,data!$A$610:$L$1008,data!J$608,FALSE)</f>
        <v>317668</v>
      </c>
      <c r="Y137">
        <f>VLOOKUP($A137,data!$A$610:$L$1008,data!K$608,FALSE)</f>
        <v>317861</v>
      </c>
      <c r="Z137">
        <f>VLOOKUP($A137,data!$A$610:$L$1008,data!L$608,FALSE)</f>
        <v>318101</v>
      </c>
      <c r="AA137">
        <f>VLOOKUP($A137,data!$A$610:$M$1008,data!M$608,FALSE)</f>
        <v>313346</v>
      </c>
      <c r="AC137">
        <f>VLOOKUP($A137,data1!$A$8:$AA$353,data1!B$6,FALSE)</f>
        <v>554590</v>
      </c>
      <c r="AD137">
        <f>VLOOKUP($A137,data1!$A$8:$AA$353,data1!C$6,FALSE)</f>
        <v>557683</v>
      </c>
      <c r="AE137">
        <f>VLOOKUP($A137,data1!$A$8:$AA$353,data1!D$6,FALSE)</f>
        <v>560526</v>
      </c>
      <c r="AF137">
        <f>VLOOKUP($A137,data1!$A$8:$AA$353,data1!E$6,FALSE)</f>
        <v>563369</v>
      </c>
      <c r="AG137">
        <f>VLOOKUP($A137,data1!$A$8:$AA$353,data1!F$6,FALSE)</f>
        <v>566202</v>
      </c>
      <c r="AH137">
        <f>VLOOKUP($A137,data1!$A$8:$AA$353,data1!G$6,FALSE)</f>
        <v>568956</v>
      </c>
      <c r="AI137">
        <f>VLOOKUP($A137,data1!$A$8:$AA$353,data1!H$6,FALSE)</f>
        <v>571635</v>
      </c>
      <c r="AJ137">
        <f>VLOOKUP($A137,data1!$A$8:$AA$353,data1!I$6,FALSE)</f>
        <v>574173</v>
      </c>
      <c r="AK137">
        <f>VLOOKUP($A137,data1!$A$8:$AA$353,data1!J$6,FALSE)</f>
        <v>576669</v>
      </c>
      <c r="AL137">
        <f>VLOOKUP($A137,data1!$A$8:$AA$353,data1!K$6,FALSE)</f>
        <v>579104</v>
      </c>
      <c r="AM137">
        <f>VLOOKUP($A137,data1!$A$8:$AA$353,data1!L$6,FALSE)</f>
        <v>581504</v>
      </c>
      <c r="AN137">
        <f>VLOOKUP($A137,data1!$A$8:$AA$353,data1!M$6,FALSE)</f>
        <v>583810</v>
      </c>
      <c r="AO137">
        <f>VLOOKUP($A137,data1!$A$8:$AA$353,data1!N$6,FALSE)</f>
        <v>586035</v>
      </c>
      <c r="AP137">
        <f>VLOOKUP($A137,data1!$A$8:$AA$353,data1!O$6,FALSE)</f>
        <v>588221</v>
      </c>
      <c r="AQ137">
        <f>VLOOKUP($A137,data1!$A$8:$AA$353,data1!P$6,FALSE)</f>
        <v>590371</v>
      </c>
      <c r="AR137">
        <f>VLOOKUP($A137,data1!$A$8:$AA$353,data1!Q$6,FALSE)</f>
        <v>592502</v>
      </c>
      <c r="AS137">
        <f>VLOOKUP($A137,data1!$A$8:$AA$353,data1!R$6,FALSE)</f>
        <v>594570</v>
      </c>
      <c r="AT137">
        <f>VLOOKUP($A137,data1!$A$8:$AA$353,data1!S$6,FALSE)</f>
        <v>596602</v>
      </c>
      <c r="AU137">
        <f>VLOOKUP($A137,data1!$A$8:$AA$353,data1!T$6,FALSE)</f>
        <v>598617</v>
      </c>
      <c r="AV137">
        <f>VLOOKUP($A137,data1!$A$8:$AA$353,data1!U$6,FALSE)</f>
        <v>600636</v>
      </c>
      <c r="AW137">
        <f>VLOOKUP($A137,data1!$A$8:$AA$353,data1!V$6,FALSE)</f>
        <v>602664</v>
      </c>
      <c r="AX137">
        <f>VLOOKUP($A137,data1!$A$8:$AA$353,data1!W$6,FALSE)</f>
        <v>604692</v>
      </c>
      <c r="AY137">
        <f>VLOOKUP($A137,data1!$A$8:$AA$353,data1!X$6,FALSE)</f>
        <v>606705</v>
      </c>
      <c r="AZ137">
        <f>VLOOKUP($A137,data1!$A$8:$AA$353,data1!Y$6,FALSE)</f>
        <v>608712</v>
      </c>
      <c r="BA137">
        <f>VLOOKUP($A137,data1!$A$8:$AA$353,data1!Z$6,FALSE)</f>
        <v>610710</v>
      </c>
      <c r="BB137">
        <f>VLOOKUP($A137,data1!$A$8:$AA$353,data1!AA$6,FALSE)</f>
        <v>612699</v>
      </c>
      <c r="BC137">
        <f>VLOOKUP($A137,data1!$A$488:$AA$833,data1!B$486,FALSE)</f>
        <v>317668</v>
      </c>
      <c r="BD137">
        <f>VLOOKUP($A137,data1!$A$488:$AA$833,data1!C$486,FALSE)</f>
        <v>317968</v>
      </c>
      <c r="BE137">
        <f>VLOOKUP($A137,data1!$A$488:$AA$833,data1!D$486,FALSE)</f>
        <v>318633</v>
      </c>
      <c r="BF137">
        <f>VLOOKUP($A137,data1!$A$488:$AA$833,data1!E$486,FALSE)</f>
        <v>319017</v>
      </c>
      <c r="BG137">
        <f>VLOOKUP($A137,data1!$A$488:$AA$833,data1!F$486,FALSE)</f>
        <v>319801</v>
      </c>
      <c r="BH137">
        <f>VLOOKUP($A137,data1!$A$488:$AA$833,data1!G$486,FALSE)</f>
        <v>320378</v>
      </c>
      <c r="BI137">
        <f>VLOOKUP($A137,data1!$A$488:$AA$833,data1!H$486,FALSE)</f>
        <v>320795</v>
      </c>
      <c r="BJ137">
        <f>VLOOKUP($A137,data1!$A$488:$AA$833,data1!I$486,FALSE)</f>
        <v>321117</v>
      </c>
      <c r="BK137">
        <f>VLOOKUP($A137,data1!$A$488:$AA$833,data1!J$486,FALSE)</f>
        <v>321351</v>
      </c>
      <c r="BL137">
        <f>VLOOKUP($A137,data1!$A$488:$AA$833,data1!K$486,FALSE)</f>
        <v>321374</v>
      </c>
      <c r="BM137">
        <f>VLOOKUP($A137,data1!$A$488:$AA$833,data1!L$486,FALSE)</f>
        <v>320918</v>
      </c>
      <c r="BN137">
        <f>VLOOKUP($A137,data1!$A$488:$AA$833,data1!M$486,FALSE)</f>
        <v>320042</v>
      </c>
      <c r="BO137">
        <f>VLOOKUP($A137,data1!$A$488:$AA$833,data1!N$486,FALSE)</f>
        <v>318936</v>
      </c>
      <c r="BP137">
        <f>VLOOKUP($A137,data1!$A$488:$AA$833,data1!O$486,FALSE)</f>
        <v>317983</v>
      </c>
      <c r="BQ137">
        <f>VLOOKUP($A137,data1!$A$488:$AA$833,data1!P$486,FALSE)</f>
        <v>316890</v>
      </c>
      <c r="BR137">
        <f>VLOOKUP($A137,data1!$A$488:$AA$833,data1!Q$486,FALSE)</f>
        <v>316025</v>
      </c>
      <c r="BS137">
        <f>VLOOKUP($A137,data1!$A$488:$AA$833,data1!R$486,FALSE)</f>
        <v>315103</v>
      </c>
      <c r="BT137">
        <f>VLOOKUP($A137,data1!$A$488:$AA$833,data1!S$486,FALSE)</f>
        <v>314312</v>
      </c>
      <c r="BU137">
        <f>VLOOKUP($A137,data1!$A$488:$AA$833,data1!T$486,FALSE)</f>
        <v>313293</v>
      </c>
      <c r="BV137">
        <f>VLOOKUP($A137,data1!$A$488:$AA$833,data1!U$486,FALSE)</f>
        <v>312607</v>
      </c>
      <c r="BW137">
        <f>VLOOKUP($A137,data1!$A$488:$AA$833,data1!V$486,FALSE)</f>
        <v>312252</v>
      </c>
      <c r="BX137">
        <f>VLOOKUP($A137,data1!$A$488:$AA$833,data1!W$486,FALSE)</f>
        <v>312290</v>
      </c>
      <c r="BY137">
        <f>VLOOKUP($A137,data1!$A$488:$AA$833,data1!X$486,FALSE)</f>
        <v>312499</v>
      </c>
      <c r="BZ137">
        <f>VLOOKUP($A137,data1!$A$488:$AA$833,data1!Y$486,FALSE)</f>
        <v>312922</v>
      </c>
      <c r="CA137">
        <f>VLOOKUP($A137,data1!$A$488:$AA$833,data1!Z$486,FALSE)</f>
        <v>313502</v>
      </c>
      <c r="CB137">
        <f>VLOOKUP($A137,data1!$A$488:$AA$833,data1!AA$486,FALSE)</f>
        <v>313970</v>
      </c>
    </row>
    <row r="138" spans="1:80" x14ac:dyDescent="0.3">
      <c r="A138" t="s">
        <v>237</v>
      </c>
      <c r="B138" s="25" t="str">
        <f>IFERROR(VLOOKUP($A138,class!$A$1:$B$455,2,FALSE),"")</f>
        <v>Shire County</v>
      </c>
      <c r="C138" s="25" t="str">
        <f>IFERROR(IFERROR(VLOOKUP($A138,classifications!$A$3:$C$336,3,FALSE),VLOOKUP($A138,classifications!$I$2:$K$28,3,FALSE)),"")</f>
        <v>Urban with Significant Rural</v>
      </c>
      <c r="D138">
        <f>VLOOKUP($A138,data!$A$8:$L$406,data!B$6,FALSE)</f>
        <v>1312347</v>
      </c>
      <c r="E138">
        <f>VLOOKUP($A138,data!$A$8:$L$406,data!C$6,FALSE)</f>
        <v>1322118</v>
      </c>
      <c r="F138">
        <f>VLOOKUP($A138,data!$A$8:$L$406,data!D$6,FALSE)</f>
        <v>1331394</v>
      </c>
      <c r="G138">
        <f>VLOOKUP($A138,data!$A$8:$L$406,data!E$6,FALSE)</f>
        <v>1340180</v>
      </c>
      <c r="H138">
        <f>VLOOKUP($A138,data!$A$8:$L$406,data!F$6,FALSE)</f>
        <v>1349627</v>
      </c>
      <c r="I138">
        <f>VLOOKUP($A138,data!$A$8:$L$406,data!G$6,FALSE)</f>
        <v>1356994</v>
      </c>
      <c r="J138">
        <f>VLOOKUP($A138,data!$A$8:$L$406,data!H$6,FALSE)</f>
        <v>1365103</v>
      </c>
      <c r="K138">
        <f>VLOOKUP($A138,data!$A$8:$L$406,data!I$6,FALSE)</f>
        <v>1370728</v>
      </c>
      <c r="L138">
        <f>VLOOKUP($A138,data!$A$8:$L$406,data!J$6,FALSE)</f>
        <v>1376316</v>
      </c>
      <c r="M138">
        <f>VLOOKUP($A138,data!$A$8:$L$406,data!K$6,FALSE)</f>
        <v>1382542</v>
      </c>
      <c r="N138">
        <f>VLOOKUP($A138,data!$A$8:$L$406,data!L$6,FALSE)</f>
        <v>1389206</v>
      </c>
      <c r="O138">
        <f>VLOOKUP($A138,data!$A$8:$M$406,data!M$6,FALSE)</f>
        <v>1406199</v>
      </c>
      <c r="P138">
        <f>VLOOKUP($A138,data!$A$610:$L$1008,data!B$608,FALSE)</f>
        <v>827860</v>
      </c>
      <c r="Q138">
        <f>VLOOKUP($A138,data!$A$610:$L$1008,data!C$608,FALSE)</f>
        <v>829792</v>
      </c>
      <c r="R138">
        <f>VLOOKUP($A138,data!$A$610:$L$1008,data!D$608,FALSE)</f>
        <v>826116</v>
      </c>
      <c r="S138">
        <f>VLOOKUP($A138,data!$A$610:$L$1008,data!E$608,FALSE)</f>
        <v>825795</v>
      </c>
      <c r="T138">
        <f>VLOOKUP($A138,data!$A$610:$L$1008,data!F$608,FALSE)</f>
        <v>826702</v>
      </c>
      <c r="U138">
        <f>VLOOKUP($A138,data!$A$610:$L$1008,data!G$608,FALSE)</f>
        <v>827498</v>
      </c>
      <c r="V138">
        <f>VLOOKUP($A138,data!$A$610:$L$1008,data!H$608,FALSE)</f>
        <v>828543</v>
      </c>
      <c r="W138">
        <f>VLOOKUP($A138,data!$A$610:$L$1008,data!I$608,FALSE)</f>
        <v>827885</v>
      </c>
      <c r="X138">
        <f>VLOOKUP($A138,data!$A$610:$L$1008,data!J$608,FALSE)</f>
        <v>827285</v>
      </c>
      <c r="Y138">
        <f>VLOOKUP($A138,data!$A$610:$L$1008,data!K$608,FALSE)</f>
        <v>827527</v>
      </c>
      <c r="Z138">
        <f>VLOOKUP($A138,data!$A$610:$L$1008,data!L$608,FALSE)</f>
        <v>829664</v>
      </c>
      <c r="AA138">
        <f>VLOOKUP($A138,data!$A$610:$M$1008,data!M$608,FALSE)</f>
        <v>849965</v>
      </c>
      <c r="AC138">
        <f>VLOOKUP($A138,data1!$A$8:$AA$353,data1!B$6,FALSE)</f>
        <v>1376316</v>
      </c>
      <c r="AD138">
        <f>VLOOKUP($A138,data1!$A$8:$AA$353,data1!C$6,FALSE)</f>
        <v>1382974</v>
      </c>
      <c r="AE138">
        <f>VLOOKUP($A138,data1!$A$8:$AA$353,data1!D$6,FALSE)</f>
        <v>1389256</v>
      </c>
      <c r="AF138">
        <f>VLOOKUP($A138,data1!$A$8:$AA$353,data1!E$6,FALSE)</f>
        <v>1395290</v>
      </c>
      <c r="AG138">
        <f>VLOOKUP($A138,data1!$A$8:$AA$353,data1!F$6,FALSE)</f>
        <v>1401064</v>
      </c>
      <c r="AH138">
        <f>VLOOKUP($A138,data1!$A$8:$AA$353,data1!G$6,FALSE)</f>
        <v>1406376</v>
      </c>
      <c r="AI138">
        <f>VLOOKUP($A138,data1!$A$8:$AA$353,data1!H$6,FALSE)</f>
        <v>1411322</v>
      </c>
      <c r="AJ138">
        <f>VLOOKUP($A138,data1!$A$8:$AA$353,data1!I$6,FALSE)</f>
        <v>1415874</v>
      </c>
      <c r="AK138">
        <f>VLOOKUP($A138,data1!$A$8:$AA$353,data1!J$6,FALSE)</f>
        <v>1420153</v>
      </c>
      <c r="AL138">
        <f>VLOOKUP($A138,data1!$A$8:$AA$353,data1!K$6,FALSE)</f>
        <v>1424162</v>
      </c>
      <c r="AM138">
        <f>VLOOKUP($A138,data1!$A$8:$AA$353,data1!L$6,FALSE)</f>
        <v>1428035</v>
      </c>
      <c r="AN138">
        <f>VLOOKUP($A138,data1!$A$8:$AA$353,data1!M$6,FALSE)</f>
        <v>1431700</v>
      </c>
      <c r="AO138">
        <f>VLOOKUP($A138,data1!$A$8:$AA$353,data1!N$6,FALSE)</f>
        <v>1435109</v>
      </c>
      <c r="AP138">
        <f>VLOOKUP($A138,data1!$A$8:$AA$353,data1!O$6,FALSE)</f>
        <v>1438344</v>
      </c>
      <c r="AQ138">
        <f>VLOOKUP($A138,data1!$A$8:$AA$353,data1!P$6,FALSE)</f>
        <v>1441573</v>
      </c>
      <c r="AR138">
        <f>VLOOKUP($A138,data1!$A$8:$AA$353,data1!Q$6,FALSE)</f>
        <v>1444809</v>
      </c>
      <c r="AS138">
        <f>VLOOKUP($A138,data1!$A$8:$AA$353,data1!R$6,FALSE)</f>
        <v>1448009</v>
      </c>
      <c r="AT138">
        <f>VLOOKUP($A138,data1!$A$8:$AA$353,data1!S$6,FALSE)</f>
        <v>1451146</v>
      </c>
      <c r="AU138">
        <f>VLOOKUP($A138,data1!$A$8:$AA$353,data1!T$6,FALSE)</f>
        <v>1454344</v>
      </c>
      <c r="AV138">
        <f>VLOOKUP($A138,data1!$A$8:$AA$353,data1!U$6,FALSE)</f>
        <v>1457719</v>
      </c>
      <c r="AW138">
        <f>VLOOKUP($A138,data1!$A$8:$AA$353,data1!V$6,FALSE)</f>
        <v>1461210</v>
      </c>
      <c r="AX138">
        <f>VLOOKUP($A138,data1!$A$8:$AA$353,data1!W$6,FALSE)</f>
        <v>1464746</v>
      </c>
      <c r="AY138">
        <f>VLOOKUP($A138,data1!$A$8:$AA$353,data1!X$6,FALSE)</f>
        <v>1468324</v>
      </c>
      <c r="AZ138">
        <f>VLOOKUP($A138,data1!$A$8:$AA$353,data1!Y$6,FALSE)</f>
        <v>1471955</v>
      </c>
      <c r="BA138">
        <f>VLOOKUP($A138,data1!$A$8:$AA$353,data1!Z$6,FALSE)</f>
        <v>1475617</v>
      </c>
      <c r="BB138">
        <f>VLOOKUP($A138,data1!$A$8:$AA$353,data1!AA$6,FALSE)</f>
        <v>1479290</v>
      </c>
      <c r="BC138">
        <f>VLOOKUP($A138,data1!$A$488:$AA$833,data1!B$486,FALSE)</f>
        <v>827285</v>
      </c>
      <c r="BD138">
        <f>VLOOKUP($A138,data1!$A$488:$AA$833,data1!C$486,FALSE)</f>
        <v>827327</v>
      </c>
      <c r="BE138">
        <f>VLOOKUP($A138,data1!$A$488:$AA$833,data1!D$486,FALSE)</f>
        <v>828204</v>
      </c>
      <c r="BF138">
        <f>VLOOKUP($A138,data1!$A$488:$AA$833,data1!E$486,FALSE)</f>
        <v>828891</v>
      </c>
      <c r="BG138">
        <f>VLOOKUP($A138,data1!$A$488:$AA$833,data1!F$486,FALSE)</f>
        <v>829570</v>
      </c>
      <c r="BH138">
        <f>VLOOKUP($A138,data1!$A$488:$AA$833,data1!G$486,FALSE)</f>
        <v>829965</v>
      </c>
      <c r="BI138">
        <f>VLOOKUP($A138,data1!$A$488:$AA$833,data1!H$486,FALSE)</f>
        <v>830214</v>
      </c>
      <c r="BJ138">
        <f>VLOOKUP($A138,data1!$A$488:$AA$833,data1!I$486,FALSE)</f>
        <v>829895</v>
      </c>
      <c r="BK138">
        <f>VLOOKUP($A138,data1!$A$488:$AA$833,data1!J$486,FALSE)</f>
        <v>829238</v>
      </c>
      <c r="BL138">
        <f>VLOOKUP($A138,data1!$A$488:$AA$833,data1!K$486,FALSE)</f>
        <v>828555</v>
      </c>
      <c r="BM138">
        <f>VLOOKUP($A138,data1!$A$488:$AA$833,data1!L$486,FALSE)</f>
        <v>827251</v>
      </c>
      <c r="BN138">
        <f>VLOOKUP($A138,data1!$A$488:$AA$833,data1!M$486,FALSE)</f>
        <v>825244</v>
      </c>
      <c r="BO138">
        <f>VLOOKUP($A138,data1!$A$488:$AA$833,data1!N$486,FALSE)</f>
        <v>822739</v>
      </c>
      <c r="BP138">
        <f>VLOOKUP($A138,data1!$A$488:$AA$833,data1!O$486,FALSE)</f>
        <v>820560</v>
      </c>
      <c r="BQ138">
        <f>VLOOKUP($A138,data1!$A$488:$AA$833,data1!P$486,FALSE)</f>
        <v>818834</v>
      </c>
      <c r="BR138">
        <f>VLOOKUP($A138,data1!$A$488:$AA$833,data1!Q$486,FALSE)</f>
        <v>817068</v>
      </c>
      <c r="BS138">
        <f>VLOOKUP($A138,data1!$A$488:$AA$833,data1!R$486,FALSE)</f>
        <v>814818</v>
      </c>
      <c r="BT138">
        <f>VLOOKUP($A138,data1!$A$488:$AA$833,data1!S$486,FALSE)</f>
        <v>813125</v>
      </c>
      <c r="BU138">
        <f>VLOOKUP($A138,data1!$A$488:$AA$833,data1!T$486,FALSE)</f>
        <v>810896</v>
      </c>
      <c r="BV138">
        <f>VLOOKUP($A138,data1!$A$488:$AA$833,data1!U$486,FALSE)</f>
        <v>809408</v>
      </c>
      <c r="BW138">
        <f>VLOOKUP($A138,data1!$A$488:$AA$833,data1!V$486,FALSE)</f>
        <v>808336</v>
      </c>
      <c r="BX138">
        <f>VLOOKUP($A138,data1!$A$488:$AA$833,data1!W$486,FALSE)</f>
        <v>808128</v>
      </c>
      <c r="BY138">
        <f>VLOOKUP($A138,data1!$A$488:$AA$833,data1!X$486,FALSE)</f>
        <v>808156</v>
      </c>
      <c r="BZ138">
        <f>VLOOKUP($A138,data1!$A$488:$AA$833,data1!Y$486,FALSE)</f>
        <v>808870</v>
      </c>
      <c r="CA138">
        <f>VLOOKUP($A138,data1!$A$488:$AA$833,data1!Z$486,FALSE)</f>
        <v>809871</v>
      </c>
      <c r="CB138">
        <f>VLOOKUP($A138,data1!$A$488:$AA$833,data1!AA$486,FALSE)</f>
        <v>810759</v>
      </c>
    </row>
    <row r="139" spans="1:80" x14ac:dyDescent="0.3">
      <c r="A139" t="s">
        <v>334</v>
      </c>
      <c r="B139" s="25" t="str">
        <f>IFERROR(VLOOKUP($A139,class!$A$1:$B$455,2,FALSE),"")</f>
        <v>Shire County</v>
      </c>
      <c r="C139" s="25" t="str">
        <f>IFERROR(IFERROR(VLOOKUP($A139,classifications!$A$3:$C$336,3,FALSE),VLOOKUP($A139,classifications!$I$2:$K$28,3,FALSE)),"")</f>
        <v>Urban with Significant Rural</v>
      </c>
      <c r="D139">
        <f>VLOOKUP($A139,data!$A$8:$L$406,data!B$6,FALSE)</f>
        <v>1451905</v>
      </c>
      <c r="E139">
        <f>VLOOKUP($A139,data!$A$8:$L$406,data!C$6,FALSE)</f>
        <v>1466466</v>
      </c>
      <c r="F139">
        <f>VLOOKUP($A139,data!$A$8:$L$406,data!D$6,FALSE)</f>
        <v>1480151</v>
      </c>
      <c r="G139">
        <f>VLOOKUP($A139,data!$A$8:$L$406,data!E$6,FALSE)</f>
        <v>1493114</v>
      </c>
      <c r="H139">
        <f>VLOOKUP($A139,data!$A$8:$L$406,data!F$6,FALSE)</f>
        <v>1509301</v>
      </c>
      <c r="I139">
        <f>VLOOKUP($A139,data!$A$8:$L$406,data!G$6,FALSE)</f>
        <v>1523100</v>
      </c>
      <c r="J139">
        <f>VLOOKUP($A139,data!$A$8:$L$406,data!H$6,FALSE)</f>
        <v>1540438</v>
      </c>
      <c r="K139">
        <f>VLOOKUP($A139,data!$A$8:$L$406,data!I$6,FALSE)</f>
        <v>1554636</v>
      </c>
      <c r="L139">
        <f>VLOOKUP($A139,data!$A$8:$L$406,data!J$6,FALSE)</f>
        <v>1568623</v>
      </c>
      <c r="M139">
        <f>VLOOKUP($A139,data!$A$8:$L$406,data!K$6,FALSE)</f>
        <v>1581555</v>
      </c>
      <c r="N139">
        <f>VLOOKUP($A139,data!$A$8:$L$406,data!L$6,FALSE)</f>
        <v>1589057</v>
      </c>
      <c r="O139">
        <f>VLOOKUP($A139,data!$A$8:$M$406,data!M$6,FALSE)</f>
        <v>1578519</v>
      </c>
      <c r="P139">
        <f>VLOOKUP($A139,data!$A$610:$L$1008,data!B$608,FALSE)</f>
        <v>912390</v>
      </c>
      <c r="Q139">
        <f>VLOOKUP($A139,data!$A$610:$L$1008,data!C$608,FALSE)</f>
        <v>917814</v>
      </c>
      <c r="R139">
        <f>VLOOKUP($A139,data!$A$610:$L$1008,data!D$608,FALSE)</f>
        <v>916799</v>
      </c>
      <c r="S139">
        <f>VLOOKUP($A139,data!$A$610:$L$1008,data!E$608,FALSE)</f>
        <v>919100</v>
      </c>
      <c r="T139">
        <f>VLOOKUP($A139,data!$A$610:$L$1008,data!F$608,FALSE)</f>
        <v>925476</v>
      </c>
      <c r="U139">
        <f>VLOOKUP($A139,data!$A$610:$L$1008,data!G$608,FALSE)</f>
        <v>930996</v>
      </c>
      <c r="V139">
        <f>VLOOKUP($A139,data!$A$610:$L$1008,data!H$608,FALSE)</f>
        <v>938984</v>
      </c>
      <c r="W139">
        <f>VLOOKUP($A139,data!$A$610:$L$1008,data!I$608,FALSE)</f>
        <v>944725</v>
      </c>
      <c r="X139">
        <f>VLOOKUP($A139,data!$A$610:$L$1008,data!J$608,FALSE)</f>
        <v>949627</v>
      </c>
      <c r="Y139">
        <f>VLOOKUP($A139,data!$A$610:$L$1008,data!K$608,FALSE)</f>
        <v>953935</v>
      </c>
      <c r="Z139">
        <f>VLOOKUP($A139,data!$A$610:$L$1008,data!L$608,FALSE)</f>
        <v>956082</v>
      </c>
      <c r="AA139">
        <f>VLOOKUP($A139,data!$A$610:$M$1008,data!M$608,FALSE)</f>
        <v>957944</v>
      </c>
      <c r="AC139">
        <f>VLOOKUP($A139,data1!$A$8:$AA$353,data1!B$6,FALSE)</f>
        <v>1568623</v>
      </c>
      <c r="AD139">
        <f>VLOOKUP($A139,data1!$A$8:$AA$353,data1!C$6,FALSE)</f>
        <v>1582500</v>
      </c>
      <c r="AE139">
        <f>VLOOKUP($A139,data1!$A$8:$AA$353,data1!D$6,FALSE)</f>
        <v>1596057</v>
      </c>
      <c r="AF139">
        <f>VLOOKUP($A139,data1!$A$8:$AA$353,data1!E$6,FALSE)</f>
        <v>1609181</v>
      </c>
      <c r="AG139">
        <f>VLOOKUP($A139,data1!$A$8:$AA$353,data1!F$6,FALSE)</f>
        <v>1621911</v>
      </c>
      <c r="AH139">
        <f>VLOOKUP($A139,data1!$A$8:$AA$353,data1!G$6,FALSE)</f>
        <v>1634136</v>
      </c>
      <c r="AI139">
        <f>VLOOKUP($A139,data1!$A$8:$AA$353,data1!H$6,FALSE)</f>
        <v>1645866</v>
      </c>
      <c r="AJ139">
        <f>VLOOKUP($A139,data1!$A$8:$AA$353,data1!I$6,FALSE)</f>
        <v>1657015</v>
      </c>
      <c r="AK139">
        <f>VLOOKUP($A139,data1!$A$8:$AA$353,data1!J$6,FALSE)</f>
        <v>1667760</v>
      </c>
      <c r="AL139">
        <f>VLOOKUP($A139,data1!$A$8:$AA$353,data1!K$6,FALSE)</f>
        <v>1678107</v>
      </c>
      <c r="AM139">
        <f>VLOOKUP($A139,data1!$A$8:$AA$353,data1!L$6,FALSE)</f>
        <v>1688093</v>
      </c>
      <c r="AN139">
        <f>VLOOKUP($A139,data1!$A$8:$AA$353,data1!M$6,FALSE)</f>
        <v>1697652</v>
      </c>
      <c r="AO139">
        <f>VLOOKUP($A139,data1!$A$8:$AA$353,data1!N$6,FALSE)</f>
        <v>1706822</v>
      </c>
      <c r="AP139">
        <f>VLOOKUP($A139,data1!$A$8:$AA$353,data1!O$6,FALSE)</f>
        <v>1715674</v>
      </c>
      <c r="AQ139">
        <f>VLOOKUP($A139,data1!$A$8:$AA$353,data1!P$6,FALSE)</f>
        <v>1724263</v>
      </c>
      <c r="AR139">
        <f>VLOOKUP($A139,data1!$A$8:$AA$353,data1!Q$6,FALSE)</f>
        <v>1732639</v>
      </c>
      <c r="AS139">
        <f>VLOOKUP($A139,data1!$A$8:$AA$353,data1!R$6,FALSE)</f>
        <v>1740769</v>
      </c>
      <c r="AT139">
        <f>VLOOKUP($A139,data1!$A$8:$AA$353,data1!S$6,FALSE)</f>
        <v>1748837</v>
      </c>
      <c r="AU139">
        <f>VLOOKUP($A139,data1!$A$8:$AA$353,data1!T$6,FALSE)</f>
        <v>1756708</v>
      </c>
      <c r="AV139">
        <f>VLOOKUP($A139,data1!$A$8:$AA$353,data1!U$6,FALSE)</f>
        <v>1764504</v>
      </c>
      <c r="AW139">
        <f>VLOOKUP($A139,data1!$A$8:$AA$353,data1!V$6,FALSE)</f>
        <v>1772413</v>
      </c>
      <c r="AX139">
        <f>VLOOKUP($A139,data1!$A$8:$AA$353,data1!W$6,FALSE)</f>
        <v>1780326</v>
      </c>
      <c r="AY139">
        <f>VLOOKUP($A139,data1!$A$8:$AA$353,data1!X$6,FALSE)</f>
        <v>1788261</v>
      </c>
      <c r="AZ139">
        <f>VLOOKUP($A139,data1!$A$8:$AA$353,data1!Y$6,FALSE)</f>
        <v>1796218</v>
      </c>
      <c r="BA139">
        <f>VLOOKUP($A139,data1!$A$8:$AA$353,data1!Z$6,FALSE)</f>
        <v>1804198</v>
      </c>
      <c r="BB139">
        <f>VLOOKUP($A139,data1!$A$8:$AA$353,data1!AA$6,FALSE)</f>
        <v>1812169</v>
      </c>
      <c r="BC139">
        <f>VLOOKUP($A139,data1!$A$488:$AA$833,data1!B$486,FALSE)</f>
        <v>949627</v>
      </c>
      <c r="BD139">
        <f>VLOOKUP($A139,data1!$A$488:$AA$833,data1!C$486,FALSE)</f>
        <v>954668</v>
      </c>
      <c r="BE139">
        <f>VLOOKUP($A139,data1!$A$488:$AA$833,data1!D$486,FALSE)</f>
        <v>960648</v>
      </c>
      <c r="BF139">
        <f>VLOOKUP($A139,data1!$A$488:$AA$833,data1!E$486,FALSE)</f>
        <v>966322</v>
      </c>
      <c r="BG139">
        <f>VLOOKUP($A139,data1!$A$488:$AA$833,data1!F$486,FALSE)</f>
        <v>972407</v>
      </c>
      <c r="BH139">
        <f>VLOOKUP($A139,data1!$A$488:$AA$833,data1!G$486,FALSE)</f>
        <v>978276</v>
      </c>
      <c r="BI139">
        <f>VLOOKUP($A139,data1!$A$488:$AA$833,data1!H$486,FALSE)</f>
        <v>983988</v>
      </c>
      <c r="BJ139">
        <f>VLOOKUP($A139,data1!$A$488:$AA$833,data1!I$486,FALSE)</f>
        <v>989222</v>
      </c>
      <c r="BK139">
        <f>VLOOKUP($A139,data1!$A$488:$AA$833,data1!J$486,FALSE)</f>
        <v>994021</v>
      </c>
      <c r="BL139">
        <f>VLOOKUP($A139,data1!$A$488:$AA$833,data1!K$486,FALSE)</f>
        <v>998009</v>
      </c>
      <c r="BM139">
        <f>VLOOKUP($A139,data1!$A$488:$AA$833,data1!L$486,FALSE)</f>
        <v>1001947</v>
      </c>
      <c r="BN139">
        <f>VLOOKUP($A139,data1!$A$488:$AA$833,data1!M$486,FALSE)</f>
        <v>1004570</v>
      </c>
      <c r="BO139">
        <f>VLOOKUP($A139,data1!$A$488:$AA$833,data1!N$486,FALSE)</f>
        <v>1006348</v>
      </c>
      <c r="BP139">
        <f>VLOOKUP($A139,data1!$A$488:$AA$833,data1!O$486,FALSE)</f>
        <v>1008163</v>
      </c>
      <c r="BQ139">
        <f>VLOOKUP($A139,data1!$A$488:$AA$833,data1!P$486,FALSE)</f>
        <v>1009806</v>
      </c>
      <c r="BR139">
        <f>VLOOKUP($A139,data1!$A$488:$AA$833,data1!Q$486,FALSE)</f>
        <v>1011918</v>
      </c>
      <c r="BS139">
        <f>VLOOKUP($A139,data1!$A$488:$AA$833,data1!R$486,FALSE)</f>
        <v>1013419</v>
      </c>
      <c r="BT139">
        <f>VLOOKUP($A139,data1!$A$488:$AA$833,data1!S$486,FALSE)</f>
        <v>1014592</v>
      </c>
      <c r="BU139">
        <f>VLOOKUP($A139,data1!$A$488:$AA$833,data1!T$486,FALSE)</f>
        <v>1015437</v>
      </c>
      <c r="BV139">
        <f>VLOOKUP($A139,data1!$A$488:$AA$833,data1!U$486,FALSE)</f>
        <v>1016936</v>
      </c>
      <c r="BW139">
        <f>VLOOKUP($A139,data1!$A$488:$AA$833,data1!V$486,FALSE)</f>
        <v>1018985</v>
      </c>
      <c r="BX139">
        <f>VLOOKUP($A139,data1!$A$488:$AA$833,data1!W$486,FALSE)</f>
        <v>1021753</v>
      </c>
      <c r="BY139">
        <f>VLOOKUP($A139,data1!$A$488:$AA$833,data1!X$486,FALSE)</f>
        <v>1024683</v>
      </c>
      <c r="BZ139">
        <f>VLOOKUP($A139,data1!$A$488:$AA$833,data1!Y$486,FALSE)</f>
        <v>1028063</v>
      </c>
      <c r="CA139">
        <f>VLOOKUP($A139,data1!$A$488:$AA$833,data1!Z$486,FALSE)</f>
        <v>1031367</v>
      </c>
      <c r="CB139">
        <f>VLOOKUP($A139,data1!$A$488:$AA$833,data1!AA$486,FALSE)</f>
        <v>1034254</v>
      </c>
    </row>
    <row r="140" spans="1:80" x14ac:dyDescent="0.3">
      <c r="A140" t="s">
        <v>39</v>
      </c>
      <c r="B140" s="25" t="str">
        <f>IFERROR(VLOOKUP($A140,class!$A$1:$B$455,2,FALSE),"")</f>
        <v>Shire County</v>
      </c>
      <c r="C140" s="25" t="str">
        <f>IFERROR(IFERROR(VLOOKUP($A140,classifications!$A$3:$C$336,3,FALSE),VLOOKUP($A140,classifications!$I$2:$K$28,3,FALSE)),"")</f>
        <v>Predominantly Rural</v>
      </c>
      <c r="D140">
        <f>VLOOKUP($A140,data!$A$8:$L$406,data!B$6,FALSE)</f>
        <v>648688</v>
      </c>
      <c r="E140">
        <f>VLOOKUP($A140,data!$A$8:$L$406,data!C$6,FALSE)</f>
        <v>654791</v>
      </c>
      <c r="F140">
        <f>VLOOKUP($A140,data!$A$8:$L$406,data!D$6,FALSE)</f>
        <v>660009</v>
      </c>
      <c r="G140">
        <f>VLOOKUP($A140,data!$A$8:$L$406,data!E$6,FALSE)</f>
        <v>663998</v>
      </c>
      <c r="H140">
        <f>VLOOKUP($A140,data!$A$8:$L$406,data!F$6,FALSE)</f>
        <v>669377</v>
      </c>
      <c r="I140">
        <f>VLOOKUP($A140,data!$A$8:$L$406,data!G$6,FALSE)</f>
        <v>673590</v>
      </c>
      <c r="J140">
        <f>VLOOKUP($A140,data!$A$8:$L$406,data!H$6,FALSE)</f>
        <v>678484</v>
      </c>
      <c r="K140">
        <f>VLOOKUP($A140,data!$A$8:$L$406,data!I$6,FALSE)</f>
        <v>682444</v>
      </c>
      <c r="L140">
        <f>VLOOKUP($A140,data!$A$8:$L$406,data!J$6,FALSE)</f>
        <v>687524</v>
      </c>
      <c r="M140">
        <f>VLOOKUP($A140,data!$A$8:$L$406,data!K$6,FALSE)</f>
        <v>691667</v>
      </c>
      <c r="N140">
        <f>VLOOKUP($A140,data!$A$8:$L$406,data!L$6,FALSE)</f>
        <v>696880</v>
      </c>
      <c r="O140">
        <f>VLOOKUP($A140,data!$A$8:$M$406,data!M$6,FALSE)</f>
        <v>726530</v>
      </c>
      <c r="P140">
        <f>VLOOKUP($A140,data!$A$610:$L$1008,data!B$608,FALSE)</f>
        <v>425311</v>
      </c>
      <c r="Q140">
        <f>VLOOKUP($A140,data!$A$610:$L$1008,data!C$608,FALSE)</f>
        <v>427818</v>
      </c>
      <c r="R140">
        <f>VLOOKUP($A140,data!$A$610:$L$1008,data!D$608,FALSE)</f>
        <v>427034</v>
      </c>
      <c r="S140">
        <f>VLOOKUP($A140,data!$A$610:$L$1008,data!E$608,FALSE)</f>
        <v>426859</v>
      </c>
      <c r="T140">
        <f>VLOOKUP($A140,data!$A$610:$L$1008,data!F$608,FALSE)</f>
        <v>428430</v>
      </c>
      <c r="U140">
        <f>VLOOKUP($A140,data!$A$610:$L$1008,data!G$608,FALSE)</f>
        <v>429111</v>
      </c>
      <c r="V140">
        <f>VLOOKUP($A140,data!$A$610:$L$1008,data!H$608,FALSE)</f>
        <v>430207</v>
      </c>
      <c r="W140">
        <f>VLOOKUP($A140,data!$A$610:$L$1008,data!I$608,FALSE)</f>
        <v>431024</v>
      </c>
      <c r="X140">
        <f>VLOOKUP($A140,data!$A$610:$L$1008,data!J$608,FALSE)</f>
        <v>431961</v>
      </c>
      <c r="Y140">
        <f>VLOOKUP($A140,data!$A$610:$L$1008,data!K$608,FALSE)</f>
        <v>432168</v>
      </c>
      <c r="Z140">
        <f>VLOOKUP($A140,data!$A$610:$L$1008,data!L$608,FALSE)</f>
        <v>434142</v>
      </c>
      <c r="AA140">
        <f>VLOOKUP($A140,data!$A$610:$M$1008,data!M$608,FALSE)</f>
        <v>465722</v>
      </c>
      <c r="AC140">
        <f>VLOOKUP($A140,data1!$A$8:$AA$353,data1!B$6,FALSE)</f>
        <v>687524</v>
      </c>
      <c r="AD140">
        <f>VLOOKUP($A140,data1!$A$8:$AA$353,data1!C$6,FALSE)</f>
        <v>691855</v>
      </c>
      <c r="AE140">
        <f>VLOOKUP($A140,data1!$A$8:$AA$353,data1!D$6,FALSE)</f>
        <v>695890</v>
      </c>
      <c r="AF140">
        <f>VLOOKUP($A140,data1!$A$8:$AA$353,data1!E$6,FALSE)</f>
        <v>699594</v>
      </c>
      <c r="AG140">
        <f>VLOOKUP($A140,data1!$A$8:$AA$353,data1!F$6,FALSE)</f>
        <v>703002</v>
      </c>
      <c r="AH140">
        <f>VLOOKUP($A140,data1!$A$8:$AA$353,data1!G$6,FALSE)</f>
        <v>706188</v>
      </c>
      <c r="AI140">
        <f>VLOOKUP($A140,data1!$A$8:$AA$353,data1!H$6,FALSE)</f>
        <v>709180</v>
      </c>
      <c r="AJ140">
        <f>VLOOKUP($A140,data1!$A$8:$AA$353,data1!I$6,FALSE)</f>
        <v>712023</v>
      </c>
      <c r="AK140">
        <f>VLOOKUP($A140,data1!$A$8:$AA$353,data1!J$6,FALSE)</f>
        <v>714785</v>
      </c>
      <c r="AL140">
        <f>VLOOKUP($A140,data1!$A$8:$AA$353,data1!K$6,FALSE)</f>
        <v>717536</v>
      </c>
      <c r="AM140">
        <f>VLOOKUP($A140,data1!$A$8:$AA$353,data1!L$6,FALSE)</f>
        <v>720204</v>
      </c>
      <c r="AN140">
        <f>VLOOKUP($A140,data1!$A$8:$AA$353,data1!M$6,FALSE)</f>
        <v>722729</v>
      </c>
      <c r="AO140">
        <f>VLOOKUP($A140,data1!$A$8:$AA$353,data1!N$6,FALSE)</f>
        <v>725092</v>
      </c>
      <c r="AP140">
        <f>VLOOKUP($A140,data1!$A$8:$AA$353,data1!O$6,FALSE)</f>
        <v>727403</v>
      </c>
      <c r="AQ140">
        <f>VLOOKUP($A140,data1!$A$8:$AA$353,data1!P$6,FALSE)</f>
        <v>729572</v>
      </c>
      <c r="AR140">
        <f>VLOOKUP($A140,data1!$A$8:$AA$353,data1!Q$6,FALSE)</f>
        <v>731607</v>
      </c>
      <c r="AS140">
        <f>VLOOKUP($A140,data1!$A$8:$AA$353,data1!R$6,FALSE)</f>
        <v>733536</v>
      </c>
      <c r="AT140">
        <f>VLOOKUP($A140,data1!$A$8:$AA$353,data1!S$6,FALSE)</f>
        <v>735439</v>
      </c>
      <c r="AU140">
        <f>VLOOKUP($A140,data1!$A$8:$AA$353,data1!T$6,FALSE)</f>
        <v>737304</v>
      </c>
      <c r="AV140">
        <f>VLOOKUP($A140,data1!$A$8:$AA$353,data1!U$6,FALSE)</f>
        <v>739128</v>
      </c>
      <c r="AW140">
        <f>VLOOKUP($A140,data1!$A$8:$AA$353,data1!V$6,FALSE)</f>
        <v>740905</v>
      </c>
      <c r="AX140">
        <f>VLOOKUP($A140,data1!$A$8:$AA$353,data1!W$6,FALSE)</f>
        <v>742735</v>
      </c>
      <c r="AY140">
        <f>VLOOKUP($A140,data1!$A$8:$AA$353,data1!X$6,FALSE)</f>
        <v>744627</v>
      </c>
      <c r="AZ140">
        <f>VLOOKUP($A140,data1!$A$8:$AA$353,data1!Y$6,FALSE)</f>
        <v>746579</v>
      </c>
      <c r="BA140">
        <f>VLOOKUP($A140,data1!$A$8:$AA$353,data1!Z$6,FALSE)</f>
        <v>748589</v>
      </c>
      <c r="BB140">
        <f>VLOOKUP($A140,data1!$A$8:$AA$353,data1!AA$6,FALSE)</f>
        <v>750634</v>
      </c>
      <c r="BC140">
        <f>VLOOKUP($A140,data1!$A$488:$AA$833,data1!B$486,FALSE)</f>
        <v>431961</v>
      </c>
      <c r="BD140">
        <f>VLOOKUP($A140,data1!$A$488:$AA$833,data1!C$486,FALSE)</f>
        <v>432972</v>
      </c>
      <c r="BE140">
        <f>VLOOKUP($A140,data1!$A$488:$AA$833,data1!D$486,FALSE)</f>
        <v>434217</v>
      </c>
      <c r="BF140">
        <f>VLOOKUP($A140,data1!$A$488:$AA$833,data1!E$486,FALSE)</f>
        <v>435205</v>
      </c>
      <c r="BG140">
        <f>VLOOKUP($A140,data1!$A$488:$AA$833,data1!F$486,FALSE)</f>
        <v>436136</v>
      </c>
      <c r="BH140">
        <f>VLOOKUP($A140,data1!$A$488:$AA$833,data1!G$486,FALSE)</f>
        <v>437081</v>
      </c>
      <c r="BI140">
        <f>VLOOKUP($A140,data1!$A$488:$AA$833,data1!H$486,FALSE)</f>
        <v>438030</v>
      </c>
      <c r="BJ140">
        <f>VLOOKUP($A140,data1!$A$488:$AA$833,data1!I$486,FALSE)</f>
        <v>438494</v>
      </c>
      <c r="BK140">
        <f>VLOOKUP($A140,data1!$A$488:$AA$833,data1!J$486,FALSE)</f>
        <v>439170</v>
      </c>
      <c r="BL140">
        <f>VLOOKUP($A140,data1!$A$488:$AA$833,data1!K$486,FALSE)</f>
        <v>440031</v>
      </c>
      <c r="BM140">
        <f>VLOOKUP($A140,data1!$A$488:$AA$833,data1!L$486,FALSE)</f>
        <v>440516</v>
      </c>
      <c r="BN140">
        <f>VLOOKUP($A140,data1!$A$488:$AA$833,data1!M$486,FALSE)</f>
        <v>440425</v>
      </c>
      <c r="BO140">
        <f>VLOOKUP($A140,data1!$A$488:$AA$833,data1!N$486,FALSE)</f>
        <v>440096</v>
      </c>
      <c r="BP140">
        <f>VLOOKUP($A140,data1!$A$488:$AA$833,data1!O$486,FALSE)</f>
        <v>439831</v>
      </c>
      <c r="BQ140">
        <f>VLOOKUP($A140,data1!$A$488:$AA$833,data1!P$486,FALSE)</f>
        <v>439768</v>
      </c>
      <c r="BR140">
        <f>VLOOKUP($A140,data1!$A$488:$AA$833,data1!Q$486,FALSE)</f>
        <v>439427</v>
      </c>
      <c r="BS140">
        <f>VLOOKUP($A140,data1!$A$488:$AA$833,data1!R$486,FALSE)</f>
        <v>438990</v>
      </c>
      <c r="BT140">
        <f>VLOOKUP($A140,data1!$A$488:$AA$833,data1!S$486,FALSE)</f>
        <v>438329</v>
      </c>
      <c r="BU140">
        <f>VLOOKUP($A140,data1!$A$488:$AA$833,data1!T$486,FALSE)</f>
        <v>437519</v>
      </c>
      <c r="BV140">
        <f>VLOOKUP($A140,data1!$A$488:$AA$833,data1!U$486,FALSE)</f>
        <v>436810</v>
      </c>
      <c r="BW140">
        <f>VLOOKUP($A140,data1!$A$488:$AA$833,data1!V$486,FALSE)</f>
        <v>436252</v>
      </c>
      <c r="BX140">
        <f>VLOOKUP($A140,data1!$A$488:$AA$833,data1!W$486,FALSE)</f>
        <v>435949</v>
      </c>
      <c r="BY140">
        <f>VLOOKUP($A140,data1!$A$488:$AA$833,data1!X$486,FALSE)</f>
        <v>435864</v>
      </c>
      <c r="BZ140">
        <f>VLOOKUP($A140,data1!$A$488:$AA$833,data1!Y$486,FALSE)</f>
        <v>436063</v>
      </c>
      <c r="CA140">
        <f>VLOOKUP($A140,data1!$A$488:$AA$833,data1!Z$486,FALSE)</f>
        <v>436175</v>
      </c>
      <c r="CB140">
        <f>VLOOKUP($A140,data1!$A$488:$AA$833,data1!AA$486,FALSE)</f>
        <v>436305</v>
      </c>
    </row>
    <row r="141" spans="1:80" x14ac:dyDescent="0.3">
      <c r="A141" t="s">
        <v>261</v>
      </c>
      <c r="B141" s="25" t="str">
        <f>IFERROR(VLOOKUP($A141,class!$A$1:$B$455,2,FALSE),"")</f>
        <v>Shire County</v>
      </c>
      <c r="C141" s="25" t="str">
        <f>IFERROR(IFERROR(VLOOKUP($A141,classifications!$A$3:$C$336,3,FALSE),VLOOKUP($A141,classifications!$I$2:$K$28,3,FALSE)),"")</f>
        <v>Predominantly Urban</v>
      </c>
      <c r="D141">
        <f>VLOOKUP($A141,data!$A$8:$L$406,data!B$6,FALSE)</f>
        <v>1125804</v>
      </c>
      <c r="E141">
        <f>VLOOKUP($A141,data!$A$8:$L$406,data!C$6,FALSE)</f>
        <v>1135367</v>
      </c>
      <c r="F141">
        <f>VLOOKUP($A141,data!$A$8:$L$406,data!D$6,FALSE)</f>
        <v>1144046</v>
      </c>
      <c r="G141">
        <f>VLOOKUP($A141,data!$A$8:$L$406,data!E$6,FALSE)</f>
        <v>1154136</v>
      </c>
      <c r="H141">
        <f>VLOOKUP($A141,data!$A$8:$L$406,data!F$6,FALSE)</f>
        <v>1164095</v>
      </c>
      <c r="I141">
        <f>VLOOKUP($A141,data!$A$8:$L$406,data!G$6,FALSE)</f>
        <v>1172382</v>
      </c>
      <c r="J141">
        <f>VLOOKUP($A141,data!$A$8:$L$406,data!H$6,FALSE)</f>
        <v>1180956</v>
      </c>
      <c r="K141">
        <f>VLOOKUP($A141,data!$A$8:$L$406,data!I$6,FALSE)</f>
        <v>1185321</v>
      </c>
      <c r="L141">
        <f>VLOOKUP($A141,data!$A$8:$L$406,data!J$6,FALSE)</f>
        <v>1189934</v>
      </c>
      <c r="M141">
        <f>VLOOKUP($A141,data!$A$8:$L$406,data!K$6,FALSE)</f>
        <v>1196236</v>
      </c>
      <c r="N141">
        <f>VLOOKUP($A141,data!$A$8:$L$406,data!L$6,FALSE)</f>
        <v>1199870</v>
      </c>
      <c r="O141">
        <f>VLOOKUP($A141,data!$A$8:$M$406,data!M$6,FALSE)</f>
        <v>1205616</v>
      </c>
      <c r="P141">
        <f>VLOOKUP($A141,data!$A$610:$L$1008,data!B$608,FALSE)</f>
        <v>717219</v>
      </c>
      <c r="Q141">
        <f>VLOOKUP($A141,data!$A$610:$L$1008,data!C$608,FALSE)</f>
        <v>720392</v>
      </c>
      <c r="R141">
        <f>VLOOKUP($A141,data!$A$610:$L$1008,data!D$608,FALSE)</f>
        <v>718757</v>
      </c>
      <c r="S141">
        <f>VLOOKUP($A141,data!$A$610:$L$1008,data!E$608,FALSE)</f>
        <v>720911</v>
      </c>
      <c r="T141">
        <f>VLOOKUP($A141,data!$A$610:$L$1008,data!F$608,FALSE)</f>
        <v>723546</v>
      </c>
      <c r="U141">
        <f>VLOOKUP($A141,data!$A$610:$L$1008,data!G$608,FALSE)</f>
        <v>727096</v>
      </c>
      <c r="V141">
        <f>VLOOKUP($A141,data!$A$610:$L$1008,data!H$608,FALSE)</f>
        <v>729851</v>
      </c>
      <c r="W141">
        <f>VLOOKUP($A141,data!$A$610:$L$1008,data!I$608,FALSE)</f>
        <v>730348</v>
      </c>
      <c r="X141">
        <f>VLOOKUP($A141,data!$A$610:$L$1008,data!J$608,FALSE)</f>
        <v>730456</v>
      </c>
      <c r="Y141">
        <f>VLOOKUP($A141,data!$A$610:$L$1008,data!K$608,FALSE)</f>
        <v>731914</v>
      </c>
      <c r="Z141">
        <f>VLOOKUP($A141,data!$A$610:$L$1008,data!L$608,FALSE)</f>
        <v>733044</v>
      </c>
      <c r="AA141">
        <f>VLOOKUP($A141,data!$A$610:$M$1008,data!M$608,FALSE)</f>
        <v>746697</v>
      </c>
      <c r="AC141">
        <f>VLOOKUP($A141,data1!$A$8:$AA$353,data1!B$6,FALSE)</f>
        <v>1189934</v>
      </c>
      <c r="AD141">
        <f>VLOOKUP($A141,data1!$A$8:$AA$353,data1!C$6,FALSE)</f>
        <v>1193669</v>
      </c>
      <c r="AE141">
        <f>VLOOKUP($A141,data1!$A$8:$AA$353,data1!D$6,FALSE)</f>
        <v>1196953</v>
      </c>
      <c r="AF141">
        <f>VLOOKUP($A141,data1!$A$8:$AA$353,data1!E$6,FALSE)</f>
        <v>1199883</v>
      </c>
      <c r="AG141">
        <f>VLOOKUP($A141,data1!$A$8:$AA$353,data1!F$6,FALSE)</f>
        <v>1202505</v>
      </c>
      <c r="AH141">
        <f>VLOOKUP($A141,data1!$A$8:$AA$353,data1!G$6,FALSE)</f>
        <v>1204732</v>
      </c>
      <c r="AI141">
        <f>VLOOKUP($A141,data1!$A$8:$AA$353,data1!H$6,FALSE)</f>
        <v>1206564</v>
      </c>
      <c r="AJ141">
        <f>VLOOKUP($A141,data1!$A$8:$AA$353,data1!I$6,FALSE)</f>
        <v>1208041</v>
      </c>
      <c r="AK141">
        <f>VLOOKUP($A141,data1!$A$8:$AA$353,data1!J$6,FALSE)</f>
        <v>1209312</v>
      </c>
      <c r="AL141">
        <f>VLOOKUP($A141,data1!$A$8:$AA$353,data1!K$6,FALSE)</f>
        <v>1210412</v>
      </c>
      <c r="AM141">
        <f>VLOOKUP($A141,data1!$A$8:$AA$353,data1!L$6,FALSE)</f>
        <v>1211461</v>
      </c>
      <c r="AN141">
        <f>VLOOKUP($A141,data1!$A$8:$AA$353,data1!M$6,FALSE)</f>
        <v>1212263</v>
      </c>
      <c r="AO141">
        <f>VLOOKUP($A141,data1!$A$8:$AA$353,data1!N$6,FALSE)</f>
        <v>1212948</v>
      </c>
      <c r="AP141">
        <f>VLOOKUP($A141,data1!$A$8:$AA$353,data1!O$6,FALSE)</f>
        <v>1213546</v>
      </c>
      <c r="AQ141">
        <f>VLOOKUP($A141,data1!$A$8:$AA$353,data1!P$6,FALSE)</f>
        <v>1214279</v>
      </c>
      <c r="AR141">
        <f>VLOOKUP($A141,data1!$A$8:$AA$353,data1!Q$6,FALSE)</f>
        <v>1215057</v>
      </c>
      <c r="AS141">
        <f>VLOOKUP($A141,data1!$A$8:$AA$353,data1!R$6,FALSE)</f>
        <v>1215760</v>
      </c>
      <c r="AT141">
        <f>VLOOKUP($A141,data1!$A$8:$AA$353,data1!S$6,FALSE)</f>
        <v>1216445</v>
      </c>
      <c r="AU141">
        <f>VLOOKUP($A141,data1!$A$8:$AA$353,data1!T$6,FALSE)</f>
        <v>1217216</v>
      </c>
      <c r="AV141">
        <f>VLOOKUP($A141,data1!$A$8:$AA$353,data1!U$6,FALSE)</f>
        <v>1218124</v>
      </c>
      <c r="AW141">
        <f>VLOOKUP($A141,data1!$A$8:$AA$353,data1!V$6,FALSE)</f>
        <v>1219279</v>
      </c>
      <c r="AX141">
        <f>VLOOKUP($A141,data1!$A$8:$AA$353,data1!W$6,FALSE)</f>
        <v>1220583</v>
      </c>
      <c r="AY141">
        <f>VLOOKUP($A141,data1!$A$8:$AA$353,data1!X$6,FALSE)</f>
        <v>1222033</v>
      </c>
      <c r="AZ141">
        <f>VLOOKUP($A141,data1!$A$8:$AA$353,data1!Y$6,FALSE)</f>
        <v>1223653</v>
      </c>
      <c r="BA141">
        <f>VLOOKUP($A141,data1!$A$8:$AA$353,data1!Z$6,FALSE)</f>
        <v>1225474</v>
      </c>
      <c r="BB141">
        <f>VLOOKUP($A141,data1!$A$8:$AA$353,data1!AA$6,FALSE)</f>
        <v>1227467</v>
      </c>
      <c r="BC141">
        <f>VLOOKUP($A141,data1!$A$488:$AA$833,data1!B$486,FALSE)</f>
        <v>730456</v>
      </c>
      <c r="BD141">
        <f>VLOOKUP($A141,data1!$A$488:$AA$833,data1!C$486,FALSE)</f>
        <v>730350</v>
      </c>
      <c r="BE141">
        <f>VLOOKUP($A141,data1!$A$488:$AA$833,data1!D$486,FALSE)</f>
        <v>730577</v>
      </c>
      <c r="BF141">
        <f>VLOOKUP($A141,data1!$A$488:$AA$833,data1!E$486,FALSE)</f>
        <v>730558</v>
      </c>
      <c r="BG141">
        <f>VLOOKUP($A141,data1!$A$488:$AA$833,data1!F$486,FALSE)</f>
        <v>730965</v>
      </c>
      <c r="BH141">
        <f>VLOOKUP($A141,data1!$A$488:$AA$833,data1!G$486,FALSE)</f>
        <v>731043</v>
      </c>
      <c r="BI141">
        <f>VLOOKUP($A141,data1!$A$488:$AA$833,data1!H$486,FALSE)</f>
        <v>731467</v>
      </c>
      <c r="BJ141">
        <f>VLOOKUP($A141,data1!$A$488:$AA$833,data1!I$486,FALSE)</f>
        <v>731063</v>
      </c>
      <c r="BK141">
        <f>VLOOKUP($A141,data1!$A$488:$AA$833,data1!J$486,FALSE)</f>
        <v>730588</v>
      </c>
      <c r="BL141">
        <f>VLOOKUP($A141,data1!$A$488:$AA$833,data1!K$486,FALSE)</f>
        <v>729858</v>
      </c>
      <c r="BM141">
        <f>VLOOKUP($A141,data1!$A$488:$AA$833,data1!L$486,FALSE)</f>
        <v>729021</v>
      </c>
      <c r="BN141">
        <f>VLOOKUP($A141,data1!$A$488:$AA$833,data1!M$486,FALSE)</f>
        <v>727132</v>
      </c>
      <c r="BO141">
        <f>VLOOKUP($A141,data1!$A$488:$AA$833,data1!N$486,FALSE)</f>
        <v>724958</v>
      </c>
      <c r="BP141">
        <f>VLOOKUP($A141,data1!$A$488:$AA$833,data1!O$486,FALSE)</f>
        <v>722886</v>
      </c>
      <c r="BQ141">
        <f>VLOOKUP($A141,data1!$A$488:$AA$833,data1!P$486,FALSE)</f>
        <v>721137</v>
      </c>
      <c r="BR141">
        <f>VLOOKUP($A141,data1!$A$488:$AA$833,data1!Q$486,FALSE)</f>
        <v>719274</v>
      </c>
      <c r="BS141">
        <f>VLOOKUP($A141,data1!$A$488:$AA$833,data1!R$486,FALSE)</f>
        <v>717336</v>
      </c>
      <c r="BT141">
        <f>VLOOKUP($A141,data1!$A$488:$AA$833,data1!S$486,FALSE)</f>
        <v>715004</v>
      </c>
      <c r="BU141">
        <f>VLOOKUP($A141,data1!$A$488:$AA$833,data1!T$486,FALSE)</f>
        <v>712168</v>
      </c>
      <c r="BV141">
        <f>VLOOKUP($A141,data1!$A$488:$AA$833,data1!U$486,FALSE)</f>
        <v>709551</v>
      </c>
      <c r="BW141">
        <f>VLOOKUP($A141,data1!$A$488:$AA$833,data1!V$486,FALSE)</f>
        <v>707295</v>
      </c>
      <c r="BX141">
        <f>VLOOKUP($A141,data1!$A$488:$AA$833,data1!W$486,FALSE)</f>
        <v>705355</v>
      </c>
      <c r="BY141">
        <f>VLOOKUP($A141,data1!$A$488:$AA$833,data1!X$486,FALSE)</f>
        <v>703330</v>
      </c>
      <c r="BZ141">
        <f>VLOOKUP($A141,data1!$A$488:$AA$833,data1!Y$486,FALSE)</f>
        <v>701683</v>
      </c>
      <c r="CA141">
        <f>VLOOKUP($A141,data1!$A$488:$AA$833,data1!Z$486,FALSE)</f>
        <v>700112</v>
      </c>
      <c r="CB141">
        <f>VLOOKUP($A141,data1!$A$488:$AA$833,data1!AA$486,FALSE)</f>
        <v>698441</v>
      </c>
    </row>
    <row r="142" spans="1:80" x14ac:dyDescent="0.3">
      <c r="A142" t="s">
        <v>337</v>
      </c>
      <c r="B142" s="25" t="str">
        <f>IFERROR(VLOOKUP($A142,class!$A$1:$B$455,2,FALSE),"")</f>
        <v>Shire County</v>
      </c>
      <c r="C142" s="25" t="str">
        <f>IFERROR(IFERROR(VLOOKUP($A142,classifications!$A$3:$C$336,3,FALSE),VLOOKUP($A142,classifications!$I$2:$K$28,3,FALSE)),"")</f>
        <v>Predominantly Urban</v>
      </c>
      <c r="D142">
        <f>VLOOKUP($A142,data!$A$8:$L$406,data!B$6,FALSE)</f>
        <v>803154</v>
      </c>
      <c r="E142">
        <f>VLOOKUP($A142,data!$A$8:$L$406,data!C$6,FALSE)</f>
        <v>808919</v>
      </c>
      <c r="F142">
        <f>VLOOKUP($A142,data!$A$8:$L$406,data!D$6,FALSE)</f>
        <v>815960</v>
      </c>
      <c r="G142">
        <f>VLOOKUP($A142,data!$A$8:$L$406,data!E$6,FALSE)</f>
        <v>822940</v>
      </c>
      <c r="H142">
        <f>VLOOKUP($A142,data!$A$8:$L$406,data!F$6,FALSE)</f>
        <v>830512</v>
      </c>
      <c r="I142">
        <f>VLOOKUP($A142,data!$A$8:$L$406,data!G$6,FALSE)</f>
        <v>838525</v>
      </c>
      <c r="J142">
        <f>VLOOKUP($A142,data!$A$8:$L$406,data!H$6,FALSE)</f>
        <v>846888</v>
      </c>
      <c r="K142">
        <f>VLOOKUP($A142,data!$A$8:$L$406,data!I$6,FALSE)</f>
        <v>852353</v>
      </c>
      <c r="L142">
        <f>VLOOKUP($A142,data!$A$8:$L$406,data!J$6,FALSE)</f>
        <v>858852</v>
      </c>
      <c r="M142">
        <f>VLOOKUP($A142,data!$A$8:$L$406,data!K$6,FALSE)</f>
        <v>863980</v>
      </c>
      <c r="N142">
        <f>VLOOKUP($A142,data!$A$8:$L$406,data!L$6,FALSE)</f>
        <v>867635</v>
      </c>
      <c r="O142">
        <f>VLOOKUP($A142,data!$A$8:$M$406,data!M$6,FALSE)</f>
        <v>885055</v>
      </c>
      <c r="P142">
        <f>VLOOKUP($A142,data!$A$610:$L$1008,data!B$608,FALSE)</f>
        <v>494315</v>
      </c>
      <c r="Q142">
        <f>VLOOKUP($A142,data!$A$610:$L$1008,data!C$608,FALSE)</f>
        <v>495650</v>
      </c>
      <c r="R142">
        <f>VLOOKUP($A142,data!$A$610:$L$1008,data!D$608,FALSE)</f>
        <v>494472</v>
      </c>
      <c r="S142">
        <f>VLOOKUP($A142,data!$A$610:$L$1008,data!E$608,FALSE)</f>
        <v>495165</v>
      </c>
      <c r="T142">
        <f>VLOOKUP($A142,data!$A$610:$L$1008,data!F$608,FALSE)</f>
        <v>496690</v>
      </c>
      <c r="U142">
        <f>VLOOKUP($A142,data!$A$610:$L$1008,data!G$608,FALSE)</f>
        <v>500058</v>
      </c>
      <c r="V142">
        <f>VLOOKUP($A142,data!$A$610:$L$1008,data!H$608,FALSE)</f>
        <v>503413</v>
      </c>
      <c r="W142">
        <f>VLOOKUP($A142,data!$A$610:$L$1008,data!I$608,FALSE)</f>
        <v>504531</v>
      </c>
      <c r="X142">
        <f>VLOOKUP($A142,data!$A$610:$L$1008,data!J$608,FALSE)</f>
        <v>506471</v>
      </c>
      <c r="Y142">
        <f>VLOOKUP($A142,data!$A$610:$L$1008,data!K$608,FALSE)</f>
        <v>507009</v>
      </c>
      <c r="Z142">
        <f>VLOOKUP($A142,data!$A$610:$L$1008,data!L$608,FALSE)</f>
        <v>507785</v>
      </c>
      <c r="AA142">
        <f>VLOOKUP($A142,data!$A$610:$M$1008,data!M$608,FALSE)</f>
        <v>526843</v>
      </c>
      <c r="AC142">
        <f>VLOOKUP($A142,data1!$A$8:$AA$353,data1!B$6,FALSE)</f>
        <v>858852</v>
      </c>
      <c r="AD142">
        <f>VLOOKUP($A142,data1!$A$8:$AA$353,data1!C$6,FALSE)</f>
        <v>865423</v>
      </c>
      <c r="AE142">
        <f>VLOOKUP($A142,data1!$A$8:$AA$353,data1!D$6,FALSE)</f>
        <v>871682</v>
      </c>
      <c r="AF142">
        <f>VLOOKUP($A142,data1!$A$8:$AA$353,data1!E$6,FALSE)</f>
        <v>877911</v>
      </c>
      <c r="AG142">
        <f>VLOOKUP($A142,data1!$A$8:$AA$353,data1!F$6,FALSE)</f>
        <v>883895</v>
      </c>
      <c r="AH142">
        <f>VLOOKUP($A142,data1!$A$8:$AA$353,data1!G$6,FALSE)</f>
        <v>889665</v>
      </c>
      <c r="AI142">
        <f>VLOOKUP($A142,data1!$A$8:$AA$353,data1!H$6,FALSE)</f>
        <v>895202</v>
      </c>
      <c r="AJ142">
        <f>VLOOKUP($A142,data1!$A$8:$AA$353,data1!I$6,FALSE)</f>
        <v>900435</v>
      </c>
      <c r="AK142">
        <f>VLOOKUP($A142,data1!$A$8:$AA$353,data1!J$6,FALSE)</f>
        <v>905477</v>
      </c>
      <c r="AL142">
        <f>VLOOKUP($A142,data1!$A$8:$AA$353,data1!K$6,FALSE)</f>
        <v>910301</v>
      </c>
      <c r="AM142">
        <f>VLOOKUP($A142,data1!$A$8:$AA$353,data1!L$6,FALSE)</f>
        <v>914936</v>
      </c>
      <c r="AN142">
        <f>VLOOKUP($A142,data1!$A$8:$AA$353,data1!M$6,FALSE)</f>
        <v>919371</v>
      </c>
      <c r="AO142">
        <f>VLOOKUP($A142,data1!$A$8:$AA$353,data1!N$6,FALSE)</f>
        <v>923645</v>
      </c>
      <c r="AP142">
        <f>VLOOKUP($A142,data1!$A$8:$AA$353,data1!O$6,FALSE)</f>
        <v>927768</v>
      </c>
      <c r="AQ142">
        <f>VLOOKUP($A142,data1!$A$8:$AA$353,data1!P$6,FALSE)</f>
        <v>931865</v>
      </c>
      <c r="AR142">
        <f>VLOOKUP($A142,data1!$A$8:$AA$353,data1!Q$6,FALSE)</f>
        <v>935864</v>
      </c>
      <c r="AS142">
        <f>VLOOKUP($A142,data1!$A$8:$AA$353,data1!R$6,FALSE)</f>
        <v>939770</v>
      </c>
      <c r="AT142">
        <f>VLOOKUP($A142,data1!$A$8:$AA$353,data1!S$6,FALSE)</f>
        <v>943549</v>
      </c>
      <c r="AU142">
        <f>VLOOKUP($A142,data1!$A$8:$AA$353,data1!T$6,FALSE)</f>
        <v>947318</v>
      </c>
      <c r="AV142">
        <f>VLOOKUP($A142,data1!$A$8:$AA$353,data1!U$6,FALSE)</f>
        <v>951095</v>
      </c>
      <c r="AW142">
        <f>VLOOKUP($A142,data1!$A$8:$AA$353,data1!V$6,FALSE)</f>
        <v>954924</v>
      </c>
      <c r="AX142">
        <f>VLOOKUP($A142,data1!$A$8:$AA$353,data1!W$6,FALSE)</f>
        <v>958748</v>
      </c>
      <c r="AY142">
        <f>VLOOKUP($A142,data1!$A$8:$AA$353,data1!X$6,FALSE)</f>
        <v>962557</v>
      </c>
      <c r="AZ142">
        <f>VLOOKUP($A142,data1!$A$8:$AA$353,data1!Y$6,FALSE)</f>
        <v>966363</v>
      </c>
      <c r="BA142">
        <f>VLOOKUP($A142,data1!$A$8:$AA$353,data1!Z$6,FALSE)</f>
        <v>970162</v>
      </c>
      <c r="BB142">
        <f>VLOOKUP($A142,data1!$A$8:$AA$353,data1!AA$6,FALSE)</f>
        <v>973936</v>
      </c>
      <c r="BC142">
        <f>VLOOKUP($A142,data1!$A$488:$AA$833,data1!B$486,FALSE)</f>
        <v>506471</v>
      </c>
      <c r="BD142">
        <f>VLOOKUP($A142,data1!$A$488:$AA$833,data1!C$486,FALSE)</f>
        <v>508321</v>
      </c>
      <c r="BE142">
        <f>VLOOKUP($A142,data1!$A$488:$AA$833,data1!D$486,FALSE)</f>
        <v>510560</v>
      </c>
      <c r="BF142">
        <f>VLOOKUP($A142,data1!$A$488:$AA$833,data1!E$486,FALSE)</f>
        <v>512718</v>
      </c>
      <c r="BG142">
        <f>VLOOKUP($A142,data1!$A$488:$AA$833,data1!F$486,FALSE)</f>
        <v>515143</v>
      </c>
      <c r="BH142">
        <f>VLOOKUP($A142,data1!$A$488:$AA$833,data1!G$486,FALSE)</f>
        <v>517145</v>
      </c>
      <c r="BI142">
        <f>VLOOKUP($A142,data1!$A$488:$AA$833,data1!H$486,FALSE)</f>
        <v>519159</v>
      </c>
      <c r="BJ142">
        <f>VLOOKUP($A142,data1!$A$488:$AA$833,data1!I$486,FALSE)</f>
        <v>521039</v>
      </c>
      <c r="BK142">
        <f>VLOOKUP($A142,data1!$A$488:$AA$833,data1!J$486,FALSE)</f>
        <v>522408</v>
      </c>
      <c r="BL142">
        <f>VLOOKUP($A142,data1!$A$488:$AA$833,data1!K$486,FALSE)</f>
        <v>523435</v>
      </c>
      <c r="BM142">
        <f>VLOOKUP($A142,data1!$A$488:$AA$833,data1!L$486,FALSE)</f>
        <v>524334</v>
      </c>
      <c r="BN142">
        <f>VLOOKUP($A142,data1!$A$488:$AA$833,data1!M$486,FALSE)</f>
        <v>524195</v>
      </c>
      <c r="BO142">
        <f>VLOOKUP($A142,data1!$A$488:$AA$833,data1!N$486,FALSE)</f>
        <v>523771</v>
      </c>
      <c r="BP142">
        <f>VLOOKUP($A142,data1!$A$488:$AA$833,data1!O$486,FALSE)</f>
        <v>523606</v>
      </c>
      <c r="BQ142">
        <f>VLOOKUP($A142,data1!$A$488:$AA$833,data1!P$486,FALSE)</f>
        <v>523370</v>
      </c>
      <c r="BR142">
        <f>VLOOKUP($A142,data1!$A$488:$AA$833,data1!Q$486,FALSE)</f>
        <v>523035</v>
      </c>
      <c r="BS142">
        <f>VLOOKUP($A142,data1!$A$488:$AA$833,data1!R$486,FALSE)</f>
        <v>522501</v>
      </c>
      <c r="BT142">
        <f>VLOOKUP($A142,data1!$A$488:$AA$833,data1!S$486,FALSE)</f>
        <v>522093</v>
      </c>
      <c r="BU142">
        <f>VLOOKUP($A142,data1!$A$488:$AA$833,data1!T$486,FALSE)</f>
        <v>521211</v>
      </c>
      <c r="BV142">
        <f>VLOOKUP($A142,data1!$A$488:$AA$833,data1!U$486,FALSE)</f>
        <v>520700</v>
      </c>
      <c r="BW142">
        <f>VLOOKUP($A142,data1!$A$488:$AA$833,data1!V$486,FALSE)</f>
        <v>520694</v>
      </c>
      <c r="BX142">
        <f>VLOOKUP($A142,data1!$A$488:$AA$833,data1!W$486,FALSE)</f>
        <v>520974</v>
      </c>
      <c r="BY142">
        <f>VLOOKUP($A142,data1!$A$488:$AA$833,data1!X$486,FALSE)</f>
        <v>521577</v>
      </c>
      <c r="BZ142">
        <f>VLOOKUP($A142,data1!$A$488:$AA$833,data1!Y$486,FALSE)</f>
        <v>522417</v>
      </c>
      <c r="CA142">
        <f>VLOOKUP($A142,data1!$A$488:$AA$833,data1!Z$486,FALSE)</f>
        <v>523321</v>
      </c>
      <c r="CB142">
        <f>VLOOKUP($A142,data1!$A$488:$AA$833,data1!AA$486,FALSE)</f>
        <v>523904</v>
      </c>
    </row>
    <row r="143" spans="1:80" x14ac:dyDescent="0.3">
      <c r="A143" t="s">
        <v>0</v>
      </c>
      <c r="B143" s="25" t="str">
        <f>IFERROR(VLOOKUP($A143,class!$A$1:$B$455,2,FALSE),"")</f>
        <v>Unitary Authority</v>
      </c>
      <c r="C143" s="25" t="str">
        <f>IFERROR(IFERROR(VLOOKUP($A143,classifications!$A$3:$C$336,3,FALSE),VLOOKUP($A143,classifications!$I$2:$K$28,3,FALSE)),"")</f>
        <v>Urban with Significant Rural</v>
      </c>
      <c r="D143">
        <f>VLOOKUP($A143,data!$A$8:$L$406,data!B$6,FALSE)</f>
        <v>174267</v>
      </c>
      <c r="E143">
        <f>VLOOKUP($A143,data!$A$8:$L$406,data!C$6,FALSE)</f>
        <v>175538</v>
      </c>
      <c r="F143">
        <f>VLOOKUP($A143,data!$A$8:$L$406,data!D$6,FALSE)</f>
        <v>177196</v>
      </c>
      <c r="G143">
        <f>VLOOKUP($A143,data!$A$8:$L$406,data!E$6,FALSE)</f>
        <v>179460</v>
      </c>
      <c r="H143">
        <f>VLOOKUP($A143,data!$A$8:$L$406,data!F$6,FALSE)</f>
        <v>181241</v>
      </c>
      <c r="I143">
        <f>VLOOKUP($A143,data!$A$8:$L$406,data!G$6,FALSE)</f>
        <v>184287</v>
      </c>
      <c r="J143">
        <f>VLOOKUP($A143,data!$A$8:$L$406,data!H$6,FALSE)</f>
        <v>186946</v>
      </c>
      <c r="K143">
        <f>VLOOKUP($A143,data!$A$8:$L$406,data!I$6,FALSE)</f>
        <v>188678</v>
      </c>
      <c r="L143">
        <f>VLOOKUP($A143,data!$A$8:$L$406,data!J$6,FALSE)</f>
        <v>192106</v>
      </c>
      <c r="M143">
        <f>VLOOKUP($A143,data!$A$8:$L$406,data!K$6,FALSE)</f>
        <v>193282</v>
      </c>
      <c r="N143">
        <f>VLOOKUP($A143,data!$A$8:$L$406,data!L$6,FALSE)</f>
        <v>196357</v>
      </c>
      <c r="O143">
        <f>VLOOKUP($A143,data!$A$8:$M$406,data!M$6,FALSE)</f>
        <v>192423</v>
      </c>
      <c r="P143">
        <f>VLOOKUP($A143,data!$A$610:$L$1008,data!B$608,FALSE)</f>
        <v>113308</v>
      </c>
      <c r="Q143">
        <f>VLOOKUP($A143,data!$A$610:$L$1008,data!C$608,FALSE)</f>
        <v>113926</v>
      </c>
      <c r="R143">
        <f>VLOOKUP($A143,data!$A$610:$L$1008,data!D$608,FALSE)</f>
        <v>114182</v>
      </c>
      <c r="S143">
        <f>VLOOKUP($A143,data!$A$610:$L$1008,data!E$608,FALSE)</f>
        <v>115414</v>
      </c>
      <c r="T143">
        <f>VLOOKUP($A143,data!$A$610:$L$1008,data!F$608,FALSE)</f>
        <v>116355</v>
      </c>
      <c r="U143">
        <f>VLOOKUP($A143,data!$A$610:$L$1008,data!G$608,FALSE)</f>
        <v>118663</v>
      </c>
      <c r="V143">
        <f>VLOOKUP($A143,data!$A$610:$L$1008,data!H$608,FALSE)</f>
        <v>120431</v>
      </c>
      <c r="W143">
        <f>VLOOKUP($A143,data!$A$610:$L$1008,data!I$608,FALSE)</f>
        <v>121530</v>
      </c>
      <c r="X143">
        <f>VLOOKUP($A143,data!$A$610:$L$1008,data!J$608,FALSE)</f>
        <v>123823</v>
      </c>
      <c r="Y143">
        <f>VLOOKUP($A143,data!$A$610:$L$1008,data!K$608,FALSE)</f>
        <v>124250</v>
      </c>
      <c r="Z143">
        <f>VLOOKUP($A143,data!$A$610:$L$1008,data!L$608,FALSE)</f>
        <v>126621</v>
      </c>
      <c r="AA143">
        <f>VLOOKUP($A143,data!$A$610:$M$1008,data!M$608,FALSE)</f>
        <v>122943</v>
      </c>
      <c r="AC143">
        <f>VLOOKUP($A143,data1!$A$8:$AA$353,data1!B$6,FALSE)</f>
        <v>192106</v>
      </c>
      <c r="AD143">
        <f>VLOOKUP($A143,data1!$A$8:$AA$353,data1!C$6,FALSE)</f>
        <v>194097</v>
      </c>
      <c r="AE143">
        <f>VLOOKUP($A143,data1!$A$8:$AA$353,data1!D$6,FALSE)</f>
        <v>195691</v>
      </c>
      <c r="AF143">
        <f>VLOOKUP($A143,data1!$A$8:$AA$353,data1!E$6,FALSE)</f>
        <v>197095</v>
      </c>
      <c r="AG143">
        <f>VLOOKUP($A143,data1!$A$8:$AA$353,data1!F$6,FALSE)</f>
        <v>198504</v>
      </c>
      <c r="AH143">
        <f>VLOOKUP($A143,data1!$A$8:$AA$353,data1!G$6,FALSE)</f>
        <v>200006</v>
      </c>
      <c r="AI143">
        <f>VLOOKUP($A143,data1!$A$8:$AA$353,data1!H$6,FALSE)</f>
        <v>201505</v>
      </c>
      <c r="AJ143">
        <f>VLOOKUP($A143,data1!$A$8:$AA$353,data1!I$6,FALSE)</f>
        <v>203102</v>
      </c>
      <c r="AK143">
        <f>VLOOKUP($A143,data1!$A$8:$AA$353,data1!J$6,FALSE)</f>
        <v>204757</v>
      </c>
      <c r="AL143">
        <f>VLOOKUP($A143,data1!$A$8:$AA$353,data1!K$6,FALSE)</f>
        <v>206388</v>
      </c>
      <c r="AM143">
        <f>VLOOKUP($A143,data1!$A$8:$AA$353,data1!L$6,FALSE)</f>
        <v>207919</v>
      </c>
      <c r="AN143">
        <f>VLOOKUP($A143,data1!$A$8:$AA$353,data1!M$6,FALSE)</f>
        <v>209389</v>
      </c>
      <c r="AO143">
        <f>VLOOKUP($A143,data1!$A$8:$AA$353,data1!N$6,FALSE)</f>
        <v>210848</v>
      </c>
      <c r="AP143">
        <f>VLOOKUP($A143,data1!$A$8:$AA$353,data1!O$6,FALSE)</f>
        <v>212232</v>
      </c>
      <c r="AQ143">
        <f>VLOOKUP($A143,data1!$A$8:$AA$353,data1!P$6,FALSE)</f>
        <v>213413</v>
      </c>
      <c r="AR143">
        <f>VLOOKUP($A143,data1!$A$8:$AA$353,data1!Q$6,FALSE)</f>
        <v>214453</v>
      </c>
      <c r="AS143">
        <f>VLOOKUP($A143,data1!$A$8:$AA$353,data1!R$6,FALSE)</f>
        <v>215471</v>
      </c>
      <c r="AT143">
        <f>VLOOKUP($A143,data1!$A$8:$AA$353,data1!S$6,FALSE)</f>
        <v>216459</v>
      </c>
      <c r="AU143">
        <f>VLOOKUP($A143,data1!$A$8:$AA$353,data1!T$6,FALSE)</f>
        <v>217352</v>
      </c>
      <c r="AV143">
        <f>VLOOKUP($A143,data1!$A$8:$AA$353,data1!U$6,FALSE)</f>
        <v>218164</v>
      </c>
      <c r="AW143">
        <f>VLOOKUP($A143,data1!$A$8:$AA$353,data1!V$6,FALSE)</f>
        <v>218917</v>
      </c>
      <c r="AX143">
        <f>VLOOKUP($A143,data1!$A$8:$AA$353,data1!W$6,FALSE)</f>
        <v>219687</v>
      </c>
      <c r="AY143">
        <f>VLOOKUP($A143,data1!$A$8:$AA$353,data1!X$6,FALSE)</f>
        <v>220500</v>
      </c>
      <c r="AZ143">
        <f>VLOOKUP($A143,data1!$A$8:$AA$353,data1!Y$6,FALSE)</f>
        <v>221317</v>
      </c>
      <c r="BA143">
        <f>VLOOKUP($A143,data1!$A$8:$AA$353,data1!Z$6,FALSE)</f>
        <v>222163</v>
      </c>
      <c r="BB143">
        <f>VLOOKUP($A143,data1!$A$8:$AA$353,data1!AA$6,FALSE)</f>
        <v>223024</v>
      </c>
      <c r="BC143">
        <f>VLOOKUP($A143,data1!$A$488:$AA$833,data1!B$486,FALSE)</f>
        <v>123823</v>
      </c>
      <c r="BD143">
        <f>VLOOKUP($A143,data1!$A$488:$AA$833,data1!C$486,FALSE)</f>
        <v>124871</v>
      </c>
      <c r="BE143">
        <f>VLOOKUP($A143,data1!$A$488:$AA$833,data1!D$486,FALSE)</f>
        <v>125607</v>
      </c>
      <c r="BF143">
        <f>VLOOKUP($A143,data1!$A$488:$AA$833,data1!E$486,FALSE)</f>
        <v>126074</v>
      </c>
      <c r="BG143">
        <f>VLOOKUP($A143,data1!$A$488:$AA$833,data1!F$486,FALSE)</f>
        <v>126653</v>
      </c>
      <c r="BH143">
        <f>VLOOKUP($A143,data1!$A$488:$AA$833,data1!G$486,FALSE)</f>
        <v>127498</v>
      </c>
      <c r="BI143">
        <f>VLOOKUP($A143,data1!$A$488:$AA$833,data1!H$486,FALSE)</f>
        <v>128302</v>
      </c>
      <c r="BJ143">
        <f>VLOOKUP($A143,data1!$A$488:$AA$833,data1!I$486,FALSE)</f>
        <v>129207</v>
      </c>
      <c r="BK143">
        <f>VLOOKUP($A143,data1!$A$488:$AA$833,data1!J$486,FALSE)</f>
        <v>130098</v>
      </c>
      <c r="BL143">
        <f>VLOOKUP($A143,data1!$A$488:$AA$833,data1!K$486,FALSE)</f>
        <v>130940</v>
      </c>
      <c r="BM143">
        <f>VLOOKUP($A143,data1!$A$488:$AA$833,data1!L$486,FALSE)</f>
        <v>131790</v>
      </c>
      <c r="BN143">
        <f>VLOOKUP($A143,data1!$A$488:$AA$833,data1!M$486,FALSE)</f>
        <v>132394</v>
      </c>
      <c r="BO143">
        <f>VLOOKUP($A143,data1!$A$488:$AA$833,data1!N$486,FALSE)</f>
        <v>133055</v>
      </c>
      <c r="BP143">
        <f>VLOOKUP($A143,data1!$A$488:$AA$833,data1!O$486,FALSE)</f>
        <v>133610</v>
      </c>
      <c r="BQ143">
        <f>VLOOKUP($A143,data1!$A$488:$AA$833,data1!P$486,FALSE)</f>
        <v>134099</v>
      </c>
      <c r="BR143">
        <f>VLOOKUP($A143,data1!$A$488:$AA$833,data1!Q$486,FALSE)</f>
        <v>134402</v>
      </c>
      <c r="BS143">
        <f>VLOOKUP($A143,data1!$A$488:$AA$833,data1!R$486,FALSE)</f>
        <v>134688</v>
      </c>
      <c r="BT143">
        <f>VLOOKUP($A143,data1!$A$488:$AA$833,data1!S$486,FALSE)</f>
        <v>135041</v>
      </c>
      <c r="BU143">
        <f>VLOOKUP($A143,data1!$A$488:$AA$833,data1!T$486,FALSE)</f>
        <v>135256</v>
      </c>
      <c r="BV143">
        <f>VLOOKUP($A143,data1!$A$488:$AA$833,data1!U$486,FALSE)</f>
        <v>135386</v>
      </c>
      <c r="BW143">
        <f>VLOOKUP($A143,data1!$A$488:$AA$833,data1!V$486,FALSE)</f>
        <v>135553</v>
      </c>
      <c r="BX143">
        <f>VLOOKUP($A143,data1!$A$488:$AA$833,data1!W$486,FALSE)</f>
        <v>135891</v>
      </c>
      <c r="BY143">
        <f>VLOOKUP($A143,data1!$A$488:$AA$833,data1!X$486,FALSE)</f>
        <v>136298</v>
      </c>
      <c r="BZ143">
        <f>VLOOKUP($A143,data1!$A$488:$AA$833,data1!Y$486,FALSE)</f>
        <v>136785</v>
      </c>
      <c r="CA143">
        <f>VLOOKUP($A143,data1!$A$488:$AA$833,data1!Z$486,FALSE)</f>
        <v>137312</v>
      </c>
      <c r="CB143">
        <f>VLOOKUP($A143,data1!$A$488:$AA$833,data1!AA$486,FALSE)</f>
        <v>137808</v>
      </c>
    </row>
    <row r="144" spans="1:80" x14ac:dyDescent="0.3">
      <c r="A144" t="s">
        <v>20</v>
      </c>
      <c r="B144" s="25" t="str">
        <f>IFERROR(VLOOKUP($A144,class!$A$1:$B$455,2,FALSE),"")</f>
        <v>Unitary Authority</v>
      </c>
      <c r="C144" s="25" t="str">
        <f>IFERROR(IFERROR(VLOOKUP($A144,classifications!$A$3:$C$336,3,FALSE),VLOOKUP($A144,classifications!$I$2:$K$28,3,FALSE)),"")</f>
        <v>Predominantly Urban</v>
      </c>
      <c r="D144">
        <f>VLOOKUP($A144,data!$A$8:$L$406,data!B$6,FALSE)</f>
        <v>423044</v>
      </c>
      <c r="E144">
        <f>VLOOKUP($A144,data!$A$8:$L$406,data!C$6,FALSE)</f>
        <v>428074</v>
      </c>
      <c r="F144">
        <f>VLOOKUP($A144,data!$A$8:$L$406,data!D$6,FALSE)</f>
        <v>433043</v>
      </c>
      <c r="G144">
        <f>VLOOKUP($A144,data!$A$8:$L$406,data!E$6,FALSE)</f>
        <v>438386</v>
      </c>
      <c r="H144">
        <f>VLOOKUP($A144,data!$A$8:$L$406,data!F$6,FALSE)</f>
        <v>443791</v>
      </c>
      <c r="I144">
        <f>VLOOKUP($A144,data!$A$8:$L$406,data!G$6,FALSE)</f>
        <v>450640</v>
      </c>
      <c r="J144">
        <f>VLOOKUP($A144,data!$A$8:$L$406,data!H$6,FALSE)</f>
        <v>455966</v>
      </c>
      <c r="K144">
        <f>VLOOKUP($A144,data!$A$8:$L$406,data!I$6,FALSE)</f>
        <v>459252</v>
      </c>
      <c r="L144">
        <f>VLOOKUP($A144,data!$A$8:$L$406,data!J$6,FALSE)</f>
        <v>463405</v>
      </c>
      <c r="M144">
        <f>VLOOKUP($A144,data!$A$8:$L$406,data!K$6,FALSE)</f>
        <v>463377</v>
      </c>
      <c r="N144">
        <f>VLOOKUP($A144,data!$A$8:$L$406,data!L$6,FALSE)</f>
        <v>465866</v>
      </c>
      <c r="O144">
        <f>VLOOKUP($A144,data!$A$8:$M$406,data!M$6,FALSE)</f>
        <v>471117</v>
      </c>
      <c r="P144">
        <f>VLOOKUP($A144,data!$A$610:$L$1008,data!B$608,FALSE)</f>
        <v>290547</v>
      </c>
      <c r="Q144">
        <f>VLOOKUP($A144,data!$A$610:$L$1008,data!C$608,FALSE)</f>
        <v>293294</v>
      </c>
      <c r="R144">
        <f>VLOOKUP($A144,data!$A$610:$L$1008,data!D$608,FALSE)</f>
        <v>295162</v>
      </c>
      <c r="S144">
        <f>VLOOKUP($A144,data!$A$610:$L$1008,data!E$608,FALSE)</f>
        <v>298510</v>
      </c>
      <c r="T144">
        <f>VLOOKUP($A144,data!$A$610:$L$1008,data!F$608,FALSE)</f>
        <v>302104</v>
      </c>
      <c r="U144">
        <f>VLOOKUP($A144,data!$A$610:$L$1008,data!G$608,FALSE)</f>
        <v>307499</v>
      </c>
      <c r="V144">
        <f>VLOOKUP($A144,data!$A$610:$L$1008,data!H$608,FALSE)</f>
        <v>311522</v>
      </c>
      <c r="W144">
        <f>VLOOKUP($A144,data!$A$610:$L$1008,data!I$608,FALSE)</f>
        <v>314057</v>
      </c>
      <c r="X144">
        <f>VLOOKUP($A144,data!$A$610:$L$1008,data!J$608,FALSE)</f>
        <v>317778</v>
      </c>
      <c r="Y144">
        <f>VLOOKUP($A144,data!$A$610:$L$1008,data!K$608,FALSE)</f>
        <v>317249</v>
      </c>
      <c r="Z144">
        <f>VLOOKUP($A144,data!$A$610:$L$1008,data!L$608,FALSE)</f>
        <v>319878</v>
      </c>
      <c r="AA144">
        <f>VLOOKUP($A144,data!$A$610:$M$1008,data!M$608,FALSE)</f>
        <v>327627</v>
      </c>
      <c r="AC144">
        <f>VLOOKUP($A144,data1!$A$8:$AA$353,data1!B$6,FALSE)</f>
        <v>463405</v>
      </c>
      <c r="AD144">
        <f>VLOOKUP($A144,data1!$A$8:$AA$353,data1!C$6,FALSE)</f>
        <v>467788</v>
      </c>
      <c r="AE144">
        <f>VLOOKUP($A144,data1!$A$8:$AA$353,data1!D$6,FALSE)</f>
        <v>471344</v>
      </c>
      <c r="AF144">
        <f>VLOOKUP($A144,data1!$A$8:$AA$353,data1!E$6,FALSE)</f>
        <v>474311</v>
      </c>
      <c r="AG144">
        <f>VLOOKUP($A144,data1!$A$8:$AA$353,data1!F$6,FALSE)</f>
        <v>476997</v>
      </c>
      <c r="AH144">
        <f>VLOOKUP($A144,data1!$A$8:$AA$353,data1!G$6,FALSE)</f>
        <v>479616</v>
      </c>
      <c r="AI144">
        <f>VLOOKUP($A144,data1!$A$8:$AA$353,data1!H$6,FALSE)</f>
        <v>482282</v>
      </c>
      <c r="AJ144">
        <f>VLOOKUP($A144,data1!$A$8:$AA$353,data1!I$6,FALSE)</f>
        <v>484965</v>
      </c>
      <c r="AK144">
        <f>VLOOKUP($A144,data1!$A$8:$AA$353,data1!J$6,FALSE)</f>
        <v>487718</v>
      </c>
      <c r="AL144">
        <f>VLOOKUP($A144,data1!$A$8:$AA$353,data1!K$6,FALSE)</f>
        <v>490559</v>
      </c>
      <c r="AM144">
        <f>VLOOKUP($A144,data1!$A$8:$AA$353,data1!L$6,FALSE)</f>
        <v>493389</v>
      </c>
      <c r="AN144">
        <f>VLOOKUP($A144,data1!$A$8:$AA$353,data1!M$6,FALSE)</f>
        <v>496232</v>
      </c>
      <c r="AO144">
        <f>VLOOKUP($A144,data1!$A$8:$AA$353,data1!N$6,FALSE)</f>
        <v>499153</v>
      </c>
      <c r="AP144">
        <f>VLOOKUP($A144,data1!$A$8:$AA$353,data1!O$6,FALSE)</f>
        <v>502151</v>
      </c>
      <c r="AQ144">
        <f>VLOOKUP($A144,data1!$A$8:$AA$353,data1!P$6,FALSE)</f>
        <v>505036</v>
      </c>
      <c r="AR144">
        <f>VLOOKUP($A144,data1!$A$8:$AA$353,data1!Q$6,FALSE)</f>
        <v>507779</v>
      </c>
      <c r="AS144">
        <f>VLOOKUP($A144,data1!$A$8:$AA$353,data1!R$6,FALSE)</f>
        <v>510475</v>
      </c>
      <c r="AT144">
        <f>VLOOKUP($A144,data1!$A$8:$AA$353,data1!S$6,FALSE)</f>
        <v>513235</v>
      </c>
      <c r="AU144">
        <f>VLOOKUP($A144,data1!$A$8:$AA$353,data1!T$6,FALSE)</f>
        <v>515951</v>
      </c>
      <c r="AV144">
        <f>VLOOKUP($A144,data1!$A$8:$AA$353,data1!U$6,FALSE)</f>
        <v>518548</v>
      </c>
      <c r="AW144">
        <f>VLOOKUP($A144,data1!$A$8:$AA$353,data1!V$6,FALSE)</f>
        <v>520986</v>
      </c>
      <c r="AX144">
        <f>VLOOKUP($A144,data1!$A$8:$AA$353,data1!W$6,FALSE)</f>
        <v>523402</v>
      </c>
      <c r="AY144">
        <f>VLOOKUP($A144,data1!$A$8:$AA$353,data1!X$6,FALSE)</f>
        <v>525817</v>
      </c>
      <c r="AZ144">
        <f>VLOOKUP($A144,data1!$A$8:$AA$353,data1!Y$6,FALSE)</f>
        <v>528181</v>
      </c>
      <c r="BA144">
        <f>VLOOKUP($A144,data1!$A$8:$AA$353,data1!Z$6,FALSE)</f>
        <v>530479</v>
      </c>
      <c r="BB144">
        <f>VLOOKUP($A144,data1!$A$8:$AA$353,data1!AA$6,FALSE)</f>
        <v>532716</v>
      </c>
      <c r="BC144">
        <f>VLOOKUP($A144,data1!$A$488:$AA$833,data1!B$486,FALSE)</f>
        <v>317778</v>
      </c>
      <c r="BD144">
        <f>VLOOKUP($A144,data1!$A$488:$AA$833,data1!C$486,FALSE)</f>
        <v>321118</v>
      </c>
      <c r="BE144">
        <f>VLOOKUP($A144,data1!$A$488:$AA$833,data1!D$486,FALSE)</f>
        <v>323941</v>
      </c>
      <c r="BF144">
        <f>VLOOKUP($A144,data1!$A$488:$AA$833,data1!E$486,FALSE)</f>
        <v>326355</v>
      </c>
      <c r="BG144">
        <f>VLOOKUP($A144,data1!$A$488:$AA$833,data1!F$486,FALSE)</f>
        <v>328550</v>
      </c>
      <c r="BH144">
        <f>VLOOKUP($A144,data1!$A$488:$AA$833,data1!G$486,FALSE)</f>
        <v>330748</v>
      </c>
      <c r="BI144">
        <f>VLOOKUP($A144,data1!$A$488:$AA$833,data1!H$486,FALSE)</f>
        <v>332973</v>
      </c>
      <c r="BJ144">
        <f>VLOOKUP($A144,data1!$A$488:$AA$833,data1!I$486,FALSE)</f>
        <v>335141</v>
      </c>
      <c r="BK144">
        <f>VLOOKUP($A144,data1!$A$488:$AA$833,data1!J$486,FALSE)</f>
        <v>337379</v>
      </c>
      <c r="BL144">
        <f>VLOOKUP($A144,data1!$A$488:$AA$833,data1!K$486,FALSE)</f>
        <v>339457</v>
      </c>
      <c r="BM144">
        <f>VLOOKUP($A144,data1!$A$488:$AA$833,data1!L$486,FALSE)</f>
        <v>341728</v>
      </c>
      <c r="BN144">
        <f>VLOOKUP($A144,data1!$A$488:$AA$833,data1!M$486,FALSE)</f>
        <v>343653</v>
      </c>
      <c r="BO144">
        <f>VLOOKUP($A144,data1!$A$488:$AA$833,data1!N$486,FALSE)</f>
        <v>345451</v>
      </c>
      <c r="BP144">
        <f>VLOOKUP($A144,data1!$A$488:$AA$833,data1!O$486,FALSE)</f>
        <v>347301</v>
      </c>
      <c r="BQ144">
        <f>VLOOKUP($A144,data1!$A$488:$AA$833,data1!P$486,FALSE)</f>
        <v>349029</v>
      </c>
      <c r="BR144">
        <f>VLOOKUP($A144,data1!$A$488:$AA$833,data1!Q$486,FALSE)</f>
        <v>350748</v>
      </c>
      <c r="BS144">
        <f>VLOOKUP($A144,data1!$A$488:$AA$833,data1!R$486,FALSE)</f>
        <v>352104</v>
      </c>
      <c r="BT144">
        <f>VLOOKUP($A144,data1!$A$488:$AA$833,data1!S$486,FALSE)</f>
        <v>353709</v>
      </c>
      <c r="BU144">
        <f>VLOOKUP($A144,data1!$A$488:$AA$833,data1!T$486,FALSE)</f>
        <v>355175</v>
      </c>
      <c r="BV144">
        <f>VLOOKUP($A144,data1!$A$488:$AA$833,data1!U$486,FALSE)</f>
        <v>356569</v>
      </c>
      <c r="BW144">
        <f>VLOOKUP($A144,data1!$A$488:$AA$833,data1!V$486,FALSE)</f>
        <v>357915</v>
      </c>
      <c r="BX144">
        <f>VLOOKUP($A144,data1!$A$488:$AA$833,data1!W$486,FALSE)</f>
        <v>359302</v>
      </c>
      <c r="BY144">
        <f>VLOOKUP($A144,data1!$A$488:$AA$833,data1!X$486,FALSE)</f>
        <v>360714</v>
      </c>
      <c r="BZ144">
        <f>VLOOKUP($A144,data1!$A$488:$AA$833,data1!Y$486,FALSE)</f>
        <v>362101</v>
      </c>
      <c r="CA144">
        <f>VLOOKUP($A144,data1!$A$488:$AA$833,data1!Z$486,FALSE)</f>
        <v>363421</v>
      </c>
      <c r="CB144">
        <f>VLOOKUP($A144,data1!$A$488:$AA$833,data1!AA$486,FALSE)</f>
        <v>364668</v>
      </c>
    </row>
    <row r="145" spans="1:80" x14ac:dyDescent="0.3">
      <c r="A145" t="s">
        <v>29</v>
      </c>
      <c r="B145" s="25" t="str">
        <f>IFERROR(VLOOKUP($A145,class!$A$1:$B$455,2,FALSE),"")</f>
        <v>Unitary Authority</v>
      </c>
      <c r="C145" s="25" t="str">
        <f>IFERROR(IFERROR(VLOOKUP($A145,classifications!$A$3:$C$336,3,FALSE),VLOOKUP($A145,classifications!$I$2:$K$28,3,FALSE)),"")</f>
        <v>Predominantly Rural</v>
      </c>
      <c r="D145">
        <f>VLOOKUP($A145,data!$A$8:$L$406,data!B$6,FALSE)</f>
        <v>529794</v>
      </c>
      <c r="E145">
        <f>VLOOKUP($A145,data!$A$8:$L$406,data!C$6,FALSE)</f>
        <v>533760</v>
      </c>
      <c r="F145">
        <f>VLOOKUP($A145,data!$A$8:$L$406,data!D$6,FALSE)</f>
        <v>538249</v>
      </c>
      <c r="G145">
        <f>VLOOKUP($A145,data!$A$8:$L$406,data!E$6,FALSE)</f>
        <v>541734</v>
      </c>
      <c r="H145">
        <f>VLOOKUP($A145,data!$A$8:$L$406,data!F$6,FALSE)</f>
        <v>545961</v>
      </c>
      <c r="I145">
        <f>VLOOKUP($A145,data!$A$8:$L$406,data!G$6,FALSE)</f>
        <v>550283</v>
      </c>
      <c r="J145">
        <f>VLOOKUP($A145,data!$A$8:$L$406,data!H$6,FALSE)</f>
        <v>555057</v>
      </c>
      <c r="K145">
        <f>VLOOKUP($A145,data!$A$8:$L$406,data!I$6,FALSE)</f>
        <v>561349</v>
      </c>
      <c r="L145">
        <f>VLOOKUP($A145,data!$A$8:$L$406,data!J$6,FALSE)</f>
        <v>565968</v>
      </c>
      <c r="M145">
        <f>VLOOKUP($A145,data!$A$8:$L$406,data!K$6,FALSE)</f>
        <v>569578</v>
      </c>
      <c r="N145">
        <f>VLOOKUP($A145,data!$A$8:$L$406,data!L$6,FALSE)</f>
        <v>573299</v>
      </c>
      <c r="O145">
        <f>VLOOKUP($A145,data!$A$8:$M$406,data!M$6,FALSE)</f>
        <v>572010</v>
      </c>
      <c r="P145">
        <f>VLOOKUP($A145,data!$A$610:$L$1008,data!B$608,FALSE)</f>
        <v>326609</v>
      </c>
      <c r="Q145">
        <f>VLOOKUP($A145,data!$A$610:$L$1008,data!C$608,FALSE)</f>
        <v>327287</v>
      </c>
      <c r="R145">
        <f>VLOOKUP($A145,data!$A$610:$L$1008,data!D$608,FALSE)</f>
        <v>325751</v>
      </c>
      <c r="S145">
        <f>VLOOKUP($A145,data!$A$610:$L$1008,data!E$608,FALSE)</f>
        <v>324943</v>
      </c>
      <c r="T145">
        <f>VLOOKUP($A145,data!$A$610:$L$1008,data!F$608,FALSE)</f>
        <v>324769</v>
      </c>
      <c r="U145">
        <f>VLOOKUP($A145,data!$A$610:$L$1008,data!G$608,FALSE)</f>
        <v>325537</v>
      </c>
      <c r="V145">
        <f>VLOOKUP($A145,data!$A$610:$L$1008,data!H$608,FALSE)</f>
        <v>326650</v>
      </c>
      <c r="W145">
        <f>VLOOKUP($A145,data!$A$610:$L$1008,data!I$608,FALSE)</f>
        <v>328931</v>
      </c>
      <c r="X145">
        <f>VLOOKUP($A145,data!$A$610:$L$1008,data!J$608,FALSE)</f>
        <v>330270</v>
      </c>
      <c r="Y145">
        <f>VLOOKUP($A145,data!$A$610:$L$1008,data!K$608,FALSE)</f>
        <v>330159</v>
      </c>
      <c r="Z145">
        <f>VLOOKUP($A145,data!$A$610:$L$1008,data!L$608,FALSE)</f>
        <v>331296</v>
      </c>
      <c r="AA145">
        <f>VLOOKUP($A145,data!$A$610:$M$1008,data!M$608,FALSE)</f>
        <v>333921</v>
      </c>
      <c r="AC145">
        <f>VLOOKUP($A145,data1!$A$8:$AA$353,data1!B$6,FALSE)</f>
        <v>565968</v>
      </c>
      <c r="AD145">
        <f>VLOOKUP($A145,data1!$A$8:$AA$353,data1!C$6,FALSE)</f>
        <v>572029</v>
      </c>
      <c r="AE145">
        <f>VLOOKUP($A145,data1!$A$8:$AA$353,data1!D$6,FALSE)</f>
        <v>577727</v>
      </c>
      <c r="AF145">
        <f>VLOOKUP($A145,data1!$A$8:$AA$353,data1!E$6,FALSE)</f>
        <v>583260</v>
      </c>
      <c r="AG145">
        <f>VLOOKUP($A145,data1!$A$8:$AA$353,data1!F$6,FALSE)</f>
        <v>588695</v>
      </c>
      <c r="AH145">
        <f>VLOOKUP($A145,data1!$A$8:$AA$353,data1!G$6,FALSE)</f>
        <v>593999</v>
      </c>
      <c r="AI145">
        <f>VLOOKUP($A145,data1!$A$8:$AA$353,data1!H$6,FALSE)</f>
        <v>599208</v>
      </c>
      <c r="AJ145">
        <f>VLOOKUP($A145,data1!$A$8:$AA$353,data1!I$6,FALSE)</f>
        <v>604275</v>
      </c>
      <c r="AK145">
        <f>VLOOKUP($A145,data1!$A$8:$AA$353,data1!J$6,FALSE)</f>
        <v>609195</v>
      </c>
      <c r="AL145">
        <f>VLOOKUP($A145,data1!$A$8:$AA$353,data1!K$6,FALSE)</f>
        <v>613993</v>
      </c>
      <c r="AM145">
        <f>VLOOKUP($A145,data1!$A$8:$AA$353,data1!L$6,FALSE)</f>
        <v>618614</v>
      </c>
      <c r="AN145">
        <f>VLOOKUP($A145,data1!$A$8:$AA$353,data1!M$6,FALSE)</f>
        <v>623069</v>
      </c>
      <c r="AO145">
        <f>VLOOKUP($A145,data1!$A$8:$AA$353,data1!N$6,FALSE)</f>
        <v>627314</v>
      </c>
      <c r="AP145">
        <f>VLOOKUP($A145,data1!$A$8:$AA$353,data1!O$6,FALSE)</f>
        <v>631351</v>
      </c>
      <c r="AQ145">
        <f>VLOOKUP($A145,data1!$A$8:$AA$353,data1!P$6,FALSE)</f>
        <v>635193</v>
      </c>
      <c r="AR145">
        <f>VLOOKUP($A145,data1!$A$8:$AA$353,data1!Q$6,FALSE)</f>
        <v>638861</v>
      </c>
      <c r="AS145">
        <f>VLOOKUP($A145,data1!$A$8:$AA$353,data1!R$6,FALSE)</f>
        <v>642391</v>
      </c>
      <c r="AT145">
        <f>VLOOKUP($A145,data1!$A$8:$AA$353,data1!S$6,FALSE)</f>
        <v>645815</v>
      </c>
      <c r="AU145">
        <f>VLOOKUP($A145,data1!$A$8:$AA$353,data1!T$6,FALSE)</f>
        <v>649163</v>
      </c>
      <c r="AV145">
        <f>VLOOKUP($A145,data1!$A$8:$AA$353,data1!U$6,FALSE)</f>
        <v>652444</v>
      </c>
      <c r="AW145">
        <f>VLOOKUP($A145,data1!$A$8:$AA$353,data1!V$6,FALSE)</f>
        <v>655679</v>
      </c>
      <c r="AX145">
        <f>VLOOKUP($A145,data1!$A$8:$AA$353,data1!W$6,FALSE)</f>
        <v>658893</v>
      </c>
      <c r="AY145">
        <f>VLOOKUP($A145,data1!$A$8:$AA$353,data1!X$6,FALSE)</f>
        <v>662097</v>
      </c>
      <c r="AZ145">
        <f>VLOOKUP($A145,data1!$A$8:$AA$353,data1!Y$6,FALSE)</f>
        <v>665291</v>
      </c>
      <c r="BA145">
        <f>VLOOKUP($A145,data1!$A$8:$AA$353,data1!Z$6,FALSE)</f>
        <v>668464</v>
      </c>
      <c r="BB145">
        <f>VLOOKUP($A145,data1!$A$8:$AA$353,data1!AA$6,FALSE)</f>
        <v>671612</v>
      </c>
      <c r="BC145">
        <f>VLOOKUP($A145,data1!$A$488:$AA$833,data1!B$486,FALSE)</f>
        <v>330270</v>
      </c>
      <c r="BD145">
        <f>VLOOKUP($A145,data1!$A$488:$AA$833,data1!C$486,FALSE)</f>
        <v>332309</v>
      </c>
      <c r="BE145">
        <f>VLOOKUP($A145,data1!$A$488:$AA$833,data1!D$486,FALSE)</f>
        <v>334668</v>
      </c>
      <c r="BF145">
        <f>VLOOKUP($A145,data1!$A$488:$AA$833,data1!E$486,FALSE)</f>
        <v>336789</v>
      </c>
      <c r="BG145">
        <f>VLOOKUP($A145,data1!$A$488:$AA$833,data1!F$486,FALSE)</f>
        <v>338846</v>
      </c>
      <c r="BH145">
        <f>VLOOKUP($A145,data1!$A$488:$AA$833,data1!G$486,FALSE)</f>
        <v>340920</v>
      </c>
      <c r="BI145">
        <f>VLOOKUP($A145,data1!$A$488:$AA$833,data1!H$486,FALSE)</f>
        <v>342756</v>
      </c>
      <c r="BJ145">
        <f>VLOOKUP($A145,data1!$A$488:$AA$833,data1!I$486,FALSE)</f>
        <v>344637</v>
      </c>
      <c r="BK145">
        <f>VLOOKUP($A145,data1!$A$488:$AA$833,data1!J$486,FALSE)</f>
        <v>346227</v>
      </c>
      <c r="BL145">
        <f>VLOOKUP($A145,data1!$A$488:$AA$833,data1!K$486,FALSE)</f>
        <v>347868</v>
      </c>
      <c r="BM145">
        <f>VLOOKUP($A145,data1!$A$488:$AA$833,data1!L$486,FALSE)</f>
        <v>349274</v>
      </c>
      <c r="BN145">
        <f>VLOOKUP($A145,data1!$A$488:$AA$833,data1!M$486,FALSE)</f>
        <v>350103</v>
      </c>
      <c r="BO145">
        <f>VLOOKUP($A145,data1!$A$488:$AA$833,data1!N$486,FALSE)</f>
        <v>350803</v>
      </c>
      <c r="BP145">
        <f>VLOOKUP($A145,data1!$A$488:$AA$833,data1!O$486,FALSE)</f>
        <v>351124</v>
      </c>
      <c r="BQ145">
        <f>VLOOKUP($A145,data1!$A$488:$AA$833,data1!P$486,FALSE)</f>
        <v>351342</v>
      </c>
      <c r="BR145">
        <f>VLOOKUP($A145,data1!$A$488:$AA$833,data1!Q$486,FALSE)</f>
        <v>351560</v>
      </c>
      <c r="BS145">
        <f>VLOOKUP($A145,data1!$A$488:$AA$833,data1!R$486,FALSE)</f>
        <v>351562</v>
      </c>
      <c r="BT145">
        <f>VLOOKUP($A145,data1!$A$488:$AA$833,data1!S$486,FALSE)</f>
        <v>351552</v>
      </c>
      <c r="BU145">
        <f>VLOOKUP($A145,data1!$A$488:$AA$833,data1!T$486,FALSE)</f>
        <v>351226</v>
      </c>
      <c r="BV145">
        <f>VLOOKUP($A145,data1!$A$488:$AA$833,data1!U$486,FALSE)</f>
        <v>351233</v>
      </c>
      <c r="BW145">
        <f>VLOOKUP($A145,data1!$A$488:$AA$833,data1!V$486,FALSE)</f>
        <v>351561</v>
      </c>
      <c r="BX145">
        <f>VLOOKUP($A145,data1!$A$488:$AA$833,data1!W$486,FALSE)</f>
        <v>352364</v>
      </c>
      <c r="BY145">
        <f>VLOOKUP($A145,data1!$A$488:$AA$833,data1!X$486,FALSE)</f>
        <v>353504</v>
      </c>
      <c r="BZ145">
        <f>VLOOKUP($A145,data1!$A$488:$AA$833,data1!Y$486,FALSE)</f>
        <v>354864</v>
      </c>
      <c r="CA145">
        <f>VLOOKUP($A145,data1!$A$488:$AA$833,data1!Z$486,FALSE)</f>
        <v>356382</v>
      </c>
      <c r="CB145">
        <f>VLOOKUP($A145,data1!$A$488:$AA$833,data1!AA$486,FALSE)</f>
        <v>357842</v>
      </c>
    </row>
    <row r="146" spans="1:80" x14ac:dyDescent="0.3">
      <c r="A146" t="s">
        <v>53</v>
      </c>
      <c r="B146" s="25" t="str">
        <f>IFERROR(VLOOKUP($A146,class!$A$1:$B$455,2,FALSE),"")</f>
        <v>Unitary Authority</v>
      </c>
      <c r="C146" s="25" t="str">
        <f>IFERROR(IFERROR(VLOOKUP($A146,classifications!$A$3:$C$336,3,FALSE),VLOOKUP($A146,classifications!$I$2:$K$28,3,FALSE)),"")</f>
        <v>Predominantly Rural</v>
      </c>
      <c r="D146">
        <f>VLOOKUP($A146,data!$A$8:$L$406,data!B$6,FALSE)</f>
        <v>2228</v>
      </c>
      <c r="E146">
        <f>VLOOKUP($A146,data!$A$8:$L$406,data!C$6,FALSE)</f>
        <v>2224</v>
      </c>
      <c r="F146">
        <f>VLOOKUP($A146,data!$A$8:$L$406,data!D$6,FALSE)</f>
        <v>2279</v>
      </c>
      <c r="G146">
        <f>VLOOKUP($A146,data!$A$8:$L$406,data!E$6,FALSE)</f>
        <v>2265</v>
      </c>
      <c r="H146">
        <f>VLOOKUP($A146,data!$A$8:$L$406,data!F$6,FALSE)</f>
        <v>2292</v>
      </c>
      <c r="I146">
        <f>VLOOKUP($A146,data!$A$8:$L$406,data!G$6,FALSE)</f>
        <v>2335</v>
      </c>
      <c r="J146">
        <f>VLOOKUP($A146,data!$A$8:$L$406,data!H$6,FALSE)</f>
        <v>2331</v>
      </c>
      <c r="K146">
        <f>VLOOKUP($A146,data!$A$8:$L$406,data!I$6,FALSE)</f>
        <v>2259</v>
      </c>
      <c r="L146">
        <f>VLOOKUP($A146,data!$A$8:$L$406,data!J$6,FALSE)</f>
        <v>2242</v>
      </c>
      <c r="M146">
        <f>VLOOKUP($A146,data!$A$8:$L$406,data!K$6,FALSE)</f>
        <v>2224</v>
      </c>
      <c r="N146">
        <f>VLOOKUP($A146,data!$A$8:$L$406,data!L$6,FALSE)</f>
        <v>2226</v>
      </c>
      <c r="O146">
        <f>VLOOKUP($A146,data!$A$8:$M$406,data!M$6,FALSE)</f>
        <v>2271</v>
      </c>
      <c r="P146">
        <f>VLOOKUP($A146,data!$A$610:$L$1008,data!B$608,FALSE)</f>
        <v>1396</v>
      </c>
      <c r="Q146">
        <f>VLOOKUP($A146,data!$A$610:$L$1008,data!C$608,FALSE)</f>
        <v>1366</v>
      </c>
      <c r="R146">
        <f>VLOOKUP($A146,data!$A$610:$L$1008,data!D$608,FALSE)</f>
        <v>1390</v>
      </c>
      <c r="S146">
        <f>VLOOKUP($A146,data!$A$610:$L$1008,data!E$608,FALSE)</f>
        <v>1368</v>
      </c>
      <c r="T146">
        <f>VLOOKUP($A146,data!$A$610:$L$1008,data!F$608,FALSE)</f>
        <v>1370</v>
      </c>
      <c r="U146">
        <f>VLOOKUP($A146,data!$A$610:$L$1008,data!G$608,FALSE)</f>
        <v>1406</v>
      </c>
      <c r="V146">
        <f>VLOOKUP($A146,data!$A$610:$L$1008,data!H$608,FALSE)</f>
        <v>1400</v>
      </c>
      <c r="W146">
        <f>VLOOKUP($A146,data!$A$610:$L$1008,data!I$608,FALSE)</f>
        <v>1354</v>
      </c>
      <c r="X146">
        <f>VLOOKUP($A146,data!$A$610:$L$1008,data!J$608,FALSE)</f>
        <v>1324</v>
      </c>
      <c r="Y146">
        <f>VLOOKUP($A146,data!$A$610:$L$1008,data!K$608,FALSE)</f>
        <v>1326</v>
      </c>
      <c r="Z146">
        <f>VLOOKUP($A146,data!$A$610:$L$1008,data!L$608,FALSE)</f>
        <v>1292</v>
      </c>
      <c r="AA146">
        <f>VLOOKUP($A146,data!$A$610:$M$1008,data!M$608,FALSE)</f>
        <v>1347</v>
      </c>
      <c r="AC146">
        <f>VLOOKUP($A146,data1!$A$8:$AA$353,data1!B$6,FALSE)</f>
        <v>2242</v>
      </c>
      <c r="AD146">
        <f>VLOOKUP($A146,data1!$A$8:$AA$353,data1!C$6,FALSE)</f>
        <v>2135</v>
      </c>
      <c r="AE146">
        <f>VLOOKUP($A146,data1!$A$8:$AA$353,data1!D$6,FALSE)</f>
        <v>2067</v>
      </c>
      <c r="AF146">
        <f>VLOOKUP($A146,data1!$A$8:$AA$353,data1!E$6,FALSE)</f>
        <v>1999</v>
      </c>
      <c r="AG146">
        <f>VLOOKUP($A146,data1!$A$8:$AA$353,data1!F$6,FALSE)</f>
        <v>1940</v>
      </c>
      <c r="AH146">
        <f>VLOOKUP($A146,data1!$A$8:$AA$353,data1!G$6,FALSE)</f>
        <v>1886</v>
      </c>
      <c r="AI146">
        <f>VLOOKUP($A146,data1!$A$8:$AA$353,data1!H$6,FALSE)</f>
        <v>1839</v>
      </c>
      <c r="AJ146">
        <f>VLOOKUP($A146,data1!$A$8:$AA$353,data1!I$6,FALSE)</f>
        <v>1801</v>
      </c>
      <c r="AK146">
        <f>VLOOKUP($A146,data1!$A$8:$AA$353,data1!J$6,FALSE)</f>
        <v>1772</v>
      </c>
      <c r="AL146">
        <f>VLOOKUP($A146,data1!$A$8:$AA$353,data1!K$6,FALSE)</f>
        <v>1743</v>
      </c>
      <c r="AM146">
        <f>VLOOKUP($A146,data1!$A$8:$AA$353,data1!L$6,FALSE)</f>
        <v>1721</v>
      </c>
      <c r="AN146">
        <f>VLOOKUP($A146,data1!$A$8:$AA$353,data1!M$6,FALSE)</f>
        <v>1693</v>
      </c>
      <c r="AO146">
        <f>VLOOKUP($A146,data1!$A$8:$AA$353,data1!N$6,FALSE)</f>
        <v>1671</v>
      </c>
      <c r="AP146">
        <f>VLOOKUP($A146,data1!$A$8:$AA$353,data1!O$6,FALSE)</f>
        <v>1652</v>
      </c>
      <c r="AQ146">
        <f>VLOOKUP($A146,data1!$A$8:$AA$353,data1!P$6,FALSE)</f>
        <v>1635</v>
      </c>
      <c r="AR146">
        <f>VLOOKUP($A146,data1!$A$8:$AA$353,data1!Q$6,FALSE)</f>
        <v>1621</v>
      </c>
      <c r="AS146">
        <f>VLOOKUP($A146,data1!$A$8:$AA$353,data1!R$6,FALSE)</f>
        <v>1607</v>
      </c>
      <c r="AT146">
        <f>VLOOKUP($A146,data1!$A$8:$AA$353,data1!S$6,FALSE)</f>
        <v>1594</v>
      </c>
      <c r="AU146">
        <f>VLOOKUP($A146,data1!$A$8:$AA$353,data1!T$6,FALSE)</f>
        <v>1583</v>
      </c>
      <c r="AV146">
        <f>VLOOKUP($A146,data1!$A$8:$AA$353,data1!U$6,FALSE)</f>
        <v>1573</v>
      </c>
      <c r="AW146">
        <f>VLOOKUP($A146,data1!$A$8:$AA$353,data1!V$6,FALSE)</f>
        <v>1565</v>
      </c>
      <c r="AX146">
        <f>VLOOKUP($A146,data1!$A$8:$AA$353,data1!W$6,FALSE)</f>
        <v>1558</v>
      </c>
      <c r="AY146">
        <f>VLOOKUP($A146,data1!$A$8:$AA$353,data1!X$6,FALSE)</f>
        <v>1551</v>
      </c>
      <c r="AZ146">
        <f>VLOOKUP($A146,data1!$A$8:$AA$353,data1!Y$6,FALSE)</f>
        <v>1545</v>
      </c>
      <c r="BA146">
        <f>VLOOKUP($A146,data1!$A$8:$AA$353,data1!Z$6,FALSE)</f>
        <v>1541</v>
      </c>
      <c r="BB146">
        <f>VLOOKUP($A146,data1!$A$8:$AA$353,data1!AA$6,FALSE)</f>
        <v>1537</v>
      </c>
      <c r="BC146">
        <f>VLOOKUP($A146,data1!$A$488:$AA$833,data1!B$486,FALSE)</f>
        <v>1324</v>
      </c>
      <c r="BD146">
        <f>VLOOKUP($A146,data1!$A$488:$AA$833,data1!C$486,FALSE)</f>
        <v>1237</v>
      </c>
      <c r="BE146">
        <f>VLOOKUP($A146,data1!$A$488:$AA$833,data1!D$486,FALSE)</f>
        <v>1175</v>
      </c>
      <c r="BF146">
        <f>VLOOKUP($A146,data1!$A$488:$AA$833,data1!E$486,FALSE)</f>
        <v>1128</v>
      </c>
      <c r="BG146">
        <f>VLOOKUP($A146,data1!$A$488:$AA$833,data1!F$486,FALSE)</f>
        <v>1071</v>
      </c>
      <c r="BH146">
        <f>VLOOKUP($A146,data1!$A$488:$AA$833,data1!G$486,FALSE)</f>
        <v>1035</v>
      </c>
      <c r="BI146">
        <f>VLOOKUP($A146,data1!$A$488:$AA$833,data1!H$486,FALSE)</f>
        <v>1006</v>
      </c>
      <c r="BJ146">
        <f>VLOOKUP($A146,data1!$A$488:$AA$833,data1!I$486,FALSE)</f>
        <v>985</v>
      </c>
      <c r="BK146">
        <f>VLOOKUP($A146,data1!$A$488:$AA$833,data1!J$486,FALSE)</f>
        <v>964</v>
      </c>
      <c r="BL146">
        <f>VLOOKUP($A146,data1!$A$488:$AA$833,data1!K$486,FALSE)</f>
        <v>946</v>
      </c>
      <c r="BM146">
        <f>VLOOKUP($A146,data1!$A$488:$AA$833,data1!L$486,FALSE)</f>
        <v>933</v>
      </c>
      <c r="BN146">
        <f>VLOOKUP($A146,data1!$A$488:$AA$833,data1!M$486,FALSE)</f>
        <v>921</v>
      </c>
      <c r="BO146">
        <f>VLOOKUP($A146,data1!$A$488:$AA$833,data1!N$486,FALSE)</f>
        <v>909</v>
      </c>
      <c r="BP146">
        <f>VLOOKUP($A146,data1!$A$488:$AA$833,data1!O$486,FALSE)</f>
        <v>897</v>
      </c>
      <c r="BQ146">
        <f>VLOOKUP($A146,data1!$A$488:$AA$833,data1!P$486,FALSE)</f>
        <v>891</v>
      </c>
      <c r="BR146">
        <f>VLOOKUP($A146,data1!$A$488:$AA$833,data1!Q$486,FALSE)</f>
        <v>887</v>
      </c>
      <c r="BS146">
        <f>VLOOKUP($A146,data1!$A$488:$AA$833,data1!R$486,FALSE)</f>
        <v>882</v>
      </c>
      <c r="BT146">
        <f>VLOOKUP($A146,data1!$A$488:$AA$833,data1!S$486,FALSE)</f>
        <v>879</v>
      </c>
      <c r="BU146">
        <f>VLOOKUP($A146,data1!$A$488:$AA$833,data1!T$486,FALSE)</f>
        <v>878</v>
      </c>
      <c r="BV146">
        <f>VLOOKUP($A146,data1!$A$488:$AA$833,data1!U$486,FALSE)</f>
        <v>873</v>
      </c>
      <c r="BW146">
        <f>VLOOKUP($A146,data1!$A$488:$AA$833,data1!V$486,FALSE)</f>
        <v>875</v>
      </c>
      <c r="BX146">
        <f>VLOOKUP($A146,data1!$A$488:$AA$833,data1!W$486,FALSE)</f>
        <v>874</v>
      </c>
      <c r="BY146">
        <f>VLOOKUP($A146,data1!$A$488:$AA$833,data1!X$486,FALSE)</f>
        <v>874</v>
      </c>
      <c r="BZ146">
        <f>VLOOKUP($A146,data1!$A$488:$AA$833,data1!Y$486,FALSE)</f>
        <v>879</v>
      </c>
      <c r="CA146">
        <f>VLOOKUP($A146,data1!$A$488:$AA$833,data1!Z$486,FALSE)</f>
        <v>878</v>
      </c>
      <c r="CB146">
        <f>VLOOKUP($A146,data1!$A$488:$AA$833,data1!AA$486,FALSE)</f>
        <v>881</v>
      </c>
    </row>
    <row r="147" spans="1:80" x14ac:dyDescent="0.3">
      <c r="A147" t="s">
        <v>73</v>
      </c>
      <c r="B147" s="25" t="str">
        <f>IFERROR(VLOOKUP($A147,class!$A$1:$B$455,2,FALSE),"")</f>
        <v>Unitary Authority</v>
      </c>
      <c r="C147" s="25" t="str">
        <f>IFERROR(IFERROR(VLOOKUP($A147,classifications!$A$3:$C$336,3,FALSE),VLOOKUP($A147,classifications!$I$2:$K$28,3,FALSE)),"")</f>
        <v>Urban with Significant Rural</v>
      </c>
      <c r="D147">
        <f>VLOOKUP($A147,data!$A$8:$L$406,data!B$6,FALSE)</f>
        <v>202967</v>
      </c>
      <c r="E147">
        <f>VLOOKUP($A147,data!$A$8:$L$406,data!C$6,FALSE)</f>
        <v>203091</v>
      </c>
      <c r="F147">
        <f>VLOOKUP($A147,data!$A$8:$L$406,data!D$6,FALSE)</f>
        <v>204454</v>
      </c>
      <c r="G147">
        <f>VLOOKUP($A147,data!$A$8:$L$406,data!E$6,FALSE)</f>
        <v>206182</v>
      </c>
      <c r="H147">
        <f>VLOOKUP($A147,data!$A$8:$L$406,data!F$6,FALSE)</f>
        <v>208185</v>
      </c>
      <c r="I147">
        <f>VLOOKUP($A147,data!$A$8:$L$406,data!G$6,FALSE)</f>
        <v>209941</v>
      </c>
      <c r="J147">
        <f>VLOOKUP($A147,data!$A$8:$L$406,data!H$6,FALSE)</f>
        <v>211747</v>
      </c>
      <c r="K147">
        <f>VLOOKUP($A147,data!$A$8:$L$406,data!I$6,FALSE)</f>
        <v>212834</v>
      </c>
      <c r="L147">
        <f>VLOOKUP($A147,data!$A$8:$L$406,data!J$6,FALSE)</f>
        <v>213919</v>
      </c>
      <c r="M147">
        <f>VLOOKUP($A147,data!$A$8:$L$406,data!K$6,FALSE)</f>
        <v>215052</v>
      </c>
      <c r="N147">
        <f>VLOOKUP($A147,data!$A$8:$L$406,data!L$6,FALSE)</f>
        <v>215574</v>
      </c>
      <c r="O147">
        <f>VLOOKUP($A147,data!$A$8:$M$406,data!M$6,FALSE)</f>
        <v>217399</v>
      </c>
      <c r="P147">
        <f>VLOOKUP($A147,data!$A$610:$L$1008,data!B$608,FALSE)</f>
        <v>124138</v>
      </c>
      <c r="Q147">
        <f>VLOOKUP($A147,data!$A$610:$L$1008,data!C$608,FALSE)</f>
        <v>123345</v>
      </c>
      <c r="R147">
        <f>VLOOKUP($A147,data!$A$610:$L$1008,data!D$608,FALSE)</f>
        <v>122637</v>
      </c>
      <c r="S147">
        <f>VLOOKUP($A147,data!$A$610:$L$1008,data!E$608,FALSE)</f>
        <v>122547</v>
      </c>
      <c r="T147">
        <f>VLOOKUP($A147,data!$A$610:$L$1008,data!F$608,FALSE)</f>
        <v>122585</v>
      </c>
      <c r="U147">
        <f>VLOOKUP($A147,data!$A$610:$L$1008,data!G$608,FALSE)</f>
        <v>123210</v>
      </c>
      <c r="V147">
        <f>VLOOKUP($A147,data!$A$610:$L$1008,data!H$608,FALSE)</f>
        <v>123748</v>
      </c>
      <c r="W147">
        <f>VLOOKUP($A147,data!$A$610:$L$1008,data!I$608,FALSE)</f>
        <v>123841</v>
      </c>
      <c r="X147">
        <f>VLOOKUP($A147,data!$A$610:$L$1008,data!J$608,FALSE)</f>
        <v>124109</v>
      </c>
      <c r="Y147">
        <f>VLOOKUP($A147,data!$A$610:$L$1008,data!K$608,FALSE)</f>
        <v>124292</v>
      </c>
      <c r="Z147">
        <f>VLOOKUP($A147,data!$A$610:$L$1008,data!L$608,FALSE)</f>
        <v>124441</v>
      </c>
      <c r="AA147">
        <f>VLOOKUP($A147,data!$A$610:$M$1008,data!M$608,FALSE)</f>
        <v>127049</v>
      </c>
      <c r="AC147">
        <f>VLOOKUP($A147,data1!$A$8:$AA$353,data1!B$6,FALSE)</f>
        <v>213919</v>
      </c>
      <c r="AD147">
        <f>VLOOKUP($A147,data1!$A$8:$AA$353,data1!C$6,FALSE)</f>
        <v>215500</v>
      </c>
      <c r="AE147">
        <f>VLOOKUP($A147,data1!$A$8:$AA$353,data1!D$6,FALSE)</f>
        <v>217015</v>
      </c>
      <c r="AF147">
        <f>VLOOKUP($A147,data1!$A$8:$AA$353,data1!E$6,FALSE)</f>
        <v>218532</v>
      </c>
      <c r="AG147">
        <f>VLOOKUP($A147,data1!$A$8:$AA$353,data1!F$6,FALSE)</f>
        <v>220041</v>
      </c>
      <c r="AH147">
        <f>VLOOKUP($A147,data1!$A$8:$AA$353,data1!G$6,FALSE)</f>
        <v>221517</v>
      </c>
      <c r="AI147">
        <f>VLOOKUP($A147,data1!$A$8:$AA$353,data1!H$6,FALSE)</f>
        <v>223011</v>
      </c>
      <c r="AJ147">
        <f>VLOOKUP($A147,data1!$A$8:$AA$353,data1!I$6,FALSE)</f>
        <v>224446</v>
      </c>
      <c r="AK147">
        <f>VLOOKUP($A147,data1!$A$8:$AA$353,data1!J$6,FALSE)</f>
        <v>225868</v>
      </c>
      <c r="AL147">
        <f>VLOOKUP($A147,data1!$A$8:$AA$353,data1!K$6,FALSE)</f>
        <v>227263</v>
      </c>
      <c r="AM147">
        <f>VLOOKUP($A147,data1!$A$8:$AA$353,data1!L$6,FALSE)</f>
        <v>228636</v>
      </c>
      <c r="AN147">
        <f>VLOOKUP($A147,data1!$A$8:$AA$353,data1!M$6,FALSE)</f>
        <v>229978</v>
      </c>
      <c r="AO147">
        <f>VLOOKUP($A147,data1!$A$8:$AA$353,data1!N$6,FALSE)</f>
        <v>231273</v>
      </c>
      <c r="AP147">
        <f>VLOOKUP($A147,data1!$A$8:$AA$353,data1!O$6,FALSE)</f>
        <v>232543</v>
      </c>
      <c r="AQ147">
        <f>VLOOKUP($A147,data1!$A$8:$AA$353,data1!P$6,FALSE)</f>
        <v>233806</v>
      </c>
      <c r="AR147">
        <f>VLOOKUP($A147,data1!$A$8:$AA$353,data1!Q$6,FALSE)</f>
        <v>235080</v>
      </c>
      <c r="AS147">
        <f>VLOOKUP($A147,data1!$A$8:$AA$353,data1!R$6,FALSE)</f>
        <v>236351</v>
      </c>
      <c r="AT147">
        <f>VLOOKUP($A147,data1!$A$8:$AA$353,data1!S$6,FALSE)</f>
        <v>237585</v>
      </c>
      <c r="AU147">
        <f>VLOOKUP($A147,data1!$A$8:$AA$353,data1!T$6,FALSE)</f>
        <v>238833</v>
      </c>
      <c r="AV147">
        <f>VLOOKUP($A147,data1!$A$8:$AA$353,data1!U$6,FALSE)</f>
        <v>240119</v>
      </c>
      <c r="AW147">
        <f>VLOOKUP($A147,data1!$A$8:$AA$353,data1!V$6,FALSE)</f>
        <v>241421</v>
      </c>
      <c r="AX147">
        <f>VLOOKUP($A147,data1!$A$8:$AA$353,data1!W$6,FALSE)</f>
        <v>242731</v>
      </c>
      <c r="AY147">
        <f>VLOOKUP($A147,data1!$A$8:$AA$353,data1!X$6,FALSE)</f>
        <v>244054</v>
      </c>
      <c r="AZ147">
        <f>VLOOKUP($A147,data1!$A$8:$AA$353,data1!Y$6,FALSE)</f>
        <v>245397</v>
      </c>
      <c r="BA147">
        <f>VLOOKUP($A147,data1!$A$8:$AA$353,data1!Z$6,FALSE)</f>
        <v>246762</v>
      </c>
      <c r="BB147">
        <f>VLOOKUP($A147,data1!$A$8:$AA$353,data1!AA$6,FALSE)</f>
        <v>248134</v>
      </c>
      <c r="BC147">
        <f>VLOOKUP($A147,data1!$A$488:$AA$833,data1!B$486,FALSE)</f>
        <v>124109</v>
      </c>
      <c r="BD147">
        <f>VLOOKUP($A147,data1!$A$488:$AA$833,data1!C$486,FALSE)</f>
        <v>124698</v>
      </c>
      <c r="BE147">
        <f>VLOOKUP($A147,data1!$A$488:$AA$833,data1!D$486,FALSE)</f>
        <v>125483</v>
      </c>
      <c r="BF147">
        <f>VLOOKUP($A147,data1!$A$488:$AA$833,data1!E$486,FALSE)</f>
        <v>126091</v>
      </c>
      <c r="BG147">
        <f>VLOOKUP($A147,data1!$A$488:$AA$833,data1!F$486,FALSE)</f>
        <v>126917</v>
      </c>
      <c r="BH147">
        <f>VLOOKUP($A147,data1!$A$488:$AA$833,data1!G$486,FALSE)</f>
        <v>127597</v>
      </c>
      <c r="BI147">
        <f>VLOOKUP($A147,data1!$A$488:$AA$833,data1!H$486,FALSE)</f>
        <v>128488</v>
      </c>
      <c r="BJ147">
        <f>VLOOKUP($A147,data1!$A$488:$AA$833,data1!I$486,FALSE)</f>
        <v>129158</v>
      </c>
      <c r="BK147">
        <f>VLOOKUP($A147,data1!$A$488:$AA$833,data1!J$486,FALSE)</f>
        <v>129899</v>
      </c>
      <c r="BL147">
        <f>VLOOKUP($A147,data1!$A$488:$AA$833,data1!K$486,FALSE)</f>
        <v>130548</v>
      </c>
      <c r="BM147">
        <f>VLOOKUP($A147,data1!$A$488:$AA$833,data1!L$486,FALSE)</f>
        <v>131049</v>
      </c>
      <c r="BN147">
        <f>VLOOKUP($A147,data1!$A$488:$AA$833,data1!M$486,FALSE)</f>
        <v>131423</v>
      </c>
      <c r="BO147">
        <f>VLOOKUP($A147,data1!$A$488:$AA$833,data1!N$486,FALSE)</f>
        <v>131671</v>
      </c>
      <c r="BP147">
        <f>VLOOKUP($A147,data1!$A$488:$AA$833,data1!O$486,FALSE)</f>
        <v>131898</v>
      </c>
      <c r="BQ147">
        <f>VLOOKUP($A147,data1!$A$488:$AA$833,data1!P$486,FALSE)</f>
        <v>132182</v>
      </c>
      <c r="BR147">
        <f>VLOOKUP($A147,data1!$A$488:$AA$833,data1!Q$486,FALSE)</f>
        <v>132551</v>
      </c>
      <c r="BS147">
        <f>VLOOKUP($A147,data1!$A$488:$AA$833,data1!R$486,FALSE)</f>
        <v>132752</v>
      </c>
      <c r="BT147">
        <f>VLOOKUP($A147,data1!$A$488:$AA$833,data1!S$486,FALSE)</f>
        <v>132993</v>
      </c>
      <c r="BU147">
        <f>VLOOKUP($A147,data1!$A$488:$AA$833,data1!T$486,FALSE)</f>
        <v>133228</v>
      </c>
      <c r="BV147">
        <f>VLOOKUP($A147,data1!$A$488:$AA$833,data1!U$486,FALSE)</f>
        <v>133577</v>
      </c>
      <c r="BW147">
        <f>VLOOKUP($A147,data1!$A$488:$AA$833,data1!V$486,FALSE)</f>
        <v>134094</v>
      </c>
      <c r="BX147">
        <f>VLOOKUP($A147,data1!$A$488:$AA$833,data1!W$486,FALSE)</f>
        <v>134671</v>
      </c>
      <c r="BY147">
        <f>VLOOKUP($A147,data1!$A$488:$AA$833,data1!X$486,FALSE)</f>
        <v>135367</v>
      </c>
      <c r="BZ147">
        <f>VLOOKUP($A147,data1!$A$488:$AA$833,data1!Y$486,FALSE)</f>
        <v>136121</v>
      </c>
      <c r="CA147">
        <f>VLOOKUP($A147,data1!$A$488:$AA$833,data1!Z$486,FALSE)</f>
        <v>136903</v>
      </c>
      <c r="CB147">
        <f>VLOOKUP($A147,data1!$A$488:$AA$833,data1!AA$486,FALSE)</f>
        <v>137648</v>
      </c>
    </row>
    <row r="148" spans="1:80" x14ac:dyDescent="0.3">
      <c r="A148" t="s">
        <v>82</v>
      </c>
      <c r="B148" s="25" t="str">
        <f>IFERROR(VLOOKUP($A148,class!$A$1:$B$455,2,FALSE),"")</f>
        <v>Unitary Authority</v>
      </c>
      <c r="C148" s="25" t="str">
        <f>IFERROR(IFERROR(VLOOKUP($A148,classifications!$A$3:$C$336,3,FALSE),VLOOKUP($A148,classifications!$I$2:$K$28,3,FALSE)),"")</f>
        <v>Predominantly Urban</v>
      </c>
      <c r="D148">
        <f>VLOOKUP($A148,data!$A$8:$L$406,data!B$6,FALSE)</f>
        <v>254227</v>
      </c>
      <c r="E148">
        <f>VLOOKUP($A148,data!$A$8:$L$406,data!C$6,FALSE)</f>
        <v>256589</v>
      </c>
      <c r="F148">
        <f>VLOOKUP($A148,data!$A$8:$L$406,data!D$6,FALSE)</f>
        <v>257744</v>
      </c>
      <c r="G148">
        <f>VLOOKUP($A148,data!$A$8:$L$406,data!E$6,FALSE)</f>
        <v>258592</v>
      </c>
      <c r="H148">
        <f>VLOOKUP($A148,data!$A$8:$L$406,data!F$6,FALSE)</f>
        <v>260512</v>
      </c>
      <c r="I148">
        <f>VLOOKUP($A148,data!$A$8:$L$406,data!G$6,FALSE)</f>
        <v>261386</v>
      </c>
      <c r="J148">
        <f>VLOOKUP($A148,data!$A$8:$L$406,data!H$6,FALSE)</f>
        <v>262355</v>
      </c>
      <c r="K148">
        <f>VLOOKUP($A148,data!$A$8:$L$406,data!I$6,FALSE)</f>
        <v>263070</v>
      </c>
      <c r="L148">
        <f>VLOOKUP($A148,data!$A$8:$L$406,data!J$6,FALSE)</f>
        <v>263100</v>
      </c>
      <c r="M148">
        <f>VLOOKUP($A148,data!$A$8:$L$406,data!K$6,FALSE)</f>
        <v>262100</v>
      </c>
      <c r="N148">
        <f>VLOOKUP($A148,data!$A$8:$L$406,data!L$6,FALSE)</f>
        <v>262839</v>
      </c>
      <c r="O148">
        <f>VLOOKUP($A148,data!$A$8:$M$406,data!M$6,FALSE)</f>
        <v>264727</v>
      </c>
      <c r="P148">
        <f>VLOOKUP($A148,data!$A$610:$L$1008,data!B$608,FALSE)</f>
        <v>168360</v>
      </c>
      <c r="Q148">
        <f>VLOOKUP($A148,data!$A$610:$L$1008,data!C$608,FALSE)</f>
        <v>169661</v>
      </c>
      <c r="R148">
        <f>VLOOKUP($A148,data!$A$610:$L$1008,data!D$608,FALSE)</f>
        <v>169128</v>
      </c>
      <c r="S148">
        <f>VLOOKUP($A148,data!$A$610:$L$1008,data!E$608,FALSE)</f>
        <v>168704</v>
      </c>
      <c r="T148">
        <f>VLOOKUP($A148,data!$A$610:$L$1008,data!F$608,FALSE)</f>
        <v>169092</v>
      </c>
      <c r="U148">
        <f>VLOOKUP($A148,data!$A$610:$L$1008,data!G$608,FALSE)</f>
        <v>168812</v>
      </c>
      <c r="V148">
        <f>VLOOKUP($A148,data!$A$610:$L$1008,data!H$608,FALSE)</f>
        <v>168603</v>
      </c>
      <c r="W148">
        <f>VLOOKUP($A148,data!$A$610:$L$1008,data!I$608,FALSE)</f>
        <v>168264</v>
      </c>
      <c r="X148">
        <f>VLOOKUP($A148,data!$A$610:$L$1008,data!J$608,FALSE)</f>
        <v>167656</v>
      </c>
      <c r="Y148">
        <f>VLOOKUP($A148,data!$A$610:$L$1008,data!K$608,FALSE)</f>
        <v>165861</v>
      </c>
      <c r="Z148">
        <f>VLOOKUP($A148,data!$A$610:$L$1008,data!L$608,FALSE)</f>
        <v>165854</v>
      </c>
      <c r="AA148">
        <f>VLOOKUP($A148,data!$A$610:$M$1008,data!M$608,FALSE)</f>
        <v>169344</v>
      </c>
      <c r="AC148">
        <f>VLOOKUP($A148,data1!$A$8:$AA$353,data1!B$6,FALSE)</f>
        <v>263100</v>
      </c>
      <c r="AD148">
        <f>VLOOKUP($A148,data1!$A$8:$AA$353,data1!C$6,FALSE)</f>
        <v>263804</v>
      </c>
      <c r="AE148">
        <f>VLOOKUP($A148,data1!$A$8:$AA$353,data1!D$6,FALSE)</f>
        <v>264280</v>
      </c>
      <c r="AF148">
        <f>VLOOKUP($A148,data1!$A$8:$AA$353,data1!E$6,FALSE)</f>
        <v>264552</v>
      </c>
      <c r="AG148">
        <f>VLOOKUP($A148,data1!$A$8:$AA$353,data1!F$6,FALSE)</f>
        <v>264780</v>
      </c>
      <c r="AH148">
        <f>VLOOKUP($A148,data1!$A$8:$AA$353,data1!G$6,FALSE)</f>
        <v>265105</v>
      </c>
      <c r="AI148">
        <f>VLOOKUP($A148,data1!$A$8:$AA$353,data1!H$6,FALSE)</f>
        <v>265527</v>
      </c>
      <c r="AJ148">
        <f>VLOOKUP($A148,data1!$A$8:$AA$353,data1!I$6,FALSE)</f>
        <v>266038</v>
      </c>
      <c r="AK148">
        <f>VLOOKUP($A148,data1!$A$8:$AA$353,data1!J$6,FALSE)</f>
        <v>266616</v>
      </c>
      <c r="AL148">
        <f>VLOOKUP($A148,data1!$A$8:$AA$353,data1!K$6,FALSE)</f>
        <v>267235</v>
      </c>
      <c r="AM148">
        <f>VLOOKUP($A148,data1!$A$8:$AA$353,data1!L$6,FALSE)</f>
        <v>267814</v>
      </c>
      <c r="AN148">
        <f>VLOOKUP($A148,data1!$A$8:$AA$353,data1!M$6,FALSE)</f>
        <v>268354</v>
      </c>
      <c r="AO148">
        <f>VLOOKUP($A148,data1!$A$8:$AA$353,data1!N$6,FALSE)</f>
        <v>268882</v>
      </c>
      <c r="AP148">
        <f>VLOOKUP($A148,data1!$A$8:$AA$353,data1!O$6,FALSE)</f>
        <v>269391</v>
      </c>
      <c r="AQ148">
        <f>VLOOKUP($A148,data1!$A$8:$AA$353,data1!P$6,FALSE)</f>
        <v>269810</v>
      </c>
      <c r="AR148">
        <f>VLOOKUP($A148,data1!$A$8:$AA$353,data1!Q$6,FALSE)</f>
        <v>270110</v>
      </c>
      <c r="AS148">
        <f>VLOOKUP($A148,data1!$A$8:$AA$353,data1!R$6,FALSE)</f>
        <v>270358</v>
      </c>
      <c r="AT148">
        <f>VLOOKUP($A148,data1!$A$8:$AA$353,data1!S$6,FALSE)</f>
        <v>270634</v>
      </c>
      <c r="AU148">
        <f>VLOOKUP($A148,data1!$A$8:$AA$353,data1!T$6,FALSE)</f>
        <v>270900</v>
      </c>
      <c r="AV148">
        <f>VLOOKUP($A148,data1!$A$8:$AA$353,data1!U$6,FALSE)</f>
        <v>271129</v>
      </c>
      <c r="AW148">
        <f>VLOOKUP($A148,data1!$A$8:$AA$353,data1!V$6,FALSE)</f>
        <v>271323</v>
      </c>
      <c r="AX148">
        <f>VLOOKUP($A148,data1!$A$8:$AA$353,data1!W$6,FALSE)</f>
        <v>271573</v>
      </c>
      <c r="AY148">
        <f>VLOOKUP($A148,data1!$A$8:$AA$353,data1!X$6,FALSE)</f>
        <v>271899</v>
      </c>
      <c r="AZ148">
        <f>VLOOKUP($A148,data1!$A$8:$AA$353,data1!Y$6,FALSE)</f>
        <v>272281</v>
      </c>
      <c r="BA148">
        <f>VLOOKUP($A148,data1!$A$8:$AA$353,data1!Z$6,FALSE)</f>
        <v>272704</v>
      </c>
      <c r="BB148">
        <f>VLOOKUP($A148,data1!$A$8:$AA$353,data1!AA$6,FALSE)</f>
        <v>273161</v>
      </c>
      <c r="BC148">
        <f>VLOOKUP($A148,data1!$A$488:$AA$833,data1!B$486,FALSE)</f>
        <v>167656</v>
      </c>
      <c r="BD148">
        <f>VLOOKUP($A148,data1!$A$488:$AA$833,data1!C$486,FALSE)</f>
        <v>167396</v>
      </c>
      <c r="BE148">
        <f>VLOOKUP($A148,data1!$A$488:$AA$833,data1!D$486,FALSE)</f>
        <v>167186</v>
      </c>
      <c r="BF148">
        <f>VLOOKUP($A148,data1!$A$488:$AA$833,data1!E$486,FALSE)</f>
        <v>166802</v>
      </c>
      <c r="BG148">
        <f>VLOOKUP($A148,data1!$A$488:$AA$833,data1!F$486,FALSE)</f>
        <v>166239</v>
      </c>
      <c r="BH148">
        <f>VLOOKUP($A148,data1!$A$488:$AA$833,data1!G$486,FALSE)</f>
        <v>166021</v>
      </c>
      <c r="BI148">
        <f>VLOOKUP($A148,data1!$A$488:$AA$833,data1!H$486,FALSE)</f>
        <v>166022</v>
      </c>
      <c r="BJ148">
        <f>VLOOKUP($A148,data1!$A$488:$AA$833,data1!I$486,FALSE)</f>
        <v>166010</v>
      </c>
      <c r="BK148">
        <f>VLOOKUP($A148,data1!$A$488:$AA$833,data1!J$486,FALSE)</f>
        <v>166178</v>
      </c>
      <c r="BL148">
        <f>VLOOKUP($A148,data1!$A$488:$AA$833,data1!K$486,FALSE)</f>
        <v>166472</v>
      </c>
      <c r="BM148">
        <f>VLOOKUP($A148,data1!$A$488:$AA$833,data1!L$486,FALSE)</f>
        <v>166861</v>
      </c>
      <c r="BN148">
        <f>VLOOKUP($A148,data1!$A$488:$AA$833,data1!M$486,FALSE)</f>
        <v>166835</v>
      </c>
      <c r="BO148">
        <f>VLOOKUP($A148,data1!$A$488:$AA$833,data1!N$486,FALSE)</f>
        <v>166806</v>
      </c>
      <c r="BP148">
        <f>VLOOKUP($A148,data1!$A$488:$AA$833,data1!O$486,FALSE)</f>
        <v>166748</v>
      </c>
      <c r="BQ148">
        <f>VLOOKUP($A148,data1!$A$488:$AA$833,data1!P$486,FALSE)</f>
        <v>166676</v>
      </c>
      <c r="BR148">
        <f>VLOOKUP($A148,data1!$A$488:$AA$833,data1!Q$486,FALSE)</f>
        <v>166339</v>
      </c>
      <c r="BS148">
        <f>VLOOKUP($A148,data1!$A$488:$AA$833,data1!R$486,FALSE)</f>
        <v>165845</v>
      </c>
      <c r="BT148">
        <f>VLOOKUP($A148,data1!$A$488:$AA$833,data1!S$486,FALSE)</f>
        <v>165458</v>
      </c>
      <c r="BU148">
        <f>VLOOKUP($A148,data1!$A$488:$AA$833,data1!T$486,FALSE)</f>
        <v>164983</v>
      </c>
      <c r="BV148">
        <f>VLOOKUP($A148,data1!$A$488:$AA$833,data1!U$486,FALSE)</f>
        <v>164603</v>
      </c>
      <c r="BW148">
        <f>VLOOKUP($A148,data1!$A$488:$AA$833,data1!V$486,FALSE)</f>
        <v>164257</v>
      </c>
      <c r="BX148">
        <f>VLOOKUP($A148,data1!$A$488:$AA$833,data1!W$486,FALSE)</f>
        <v>164066</v>
      </c>
      <c r="BY148">
        <f>VLOOKUP($A148,data1!$A$488:$AA$833,data1!X$486,FALSE)</f>
        <v>164023</v>
      </c>
      <c r="BZ148">
        <f>VLOOKUP($A148,data1!$A$488:$AA$833,data1!Y$486,FALSE)</f>
        <v>164078</v>
      </c>
      <c r="CA148">
        <f>VLOOKUP($A148,data1!$A$488:$AA$833,data1!Z$486,FALSE)</f>
        <v>164266</v>
      </c>
      <c r="CB148">
        <f>VLOOKUP($A148,data1!$A$488:$AA$833,data1!AA$486,FALSE)</f>
        <v>164441</v>
      </c>
    </row>
    <row r="149" spans="1:80" x14ac:dyDescent="0.3">
      <c r="A149" t="s">
        <v>11</v>
      </c>
      <c r="B149" s="25" t="str">
        <f>IFERROR(VLOOKUP($A149,class!$A$1:$B$455,2,FALSE),"")</f>
        <v>Unitary Authority</v>
      </c>
      <c r="C149" s="25" t="str">
        <f>IFERROR(IFERROR(VLOOKUP($A149,classifications!$A$3:$C$336,3,FALSE),VLOOKUP($A149,classifications!$I$2:$K$28,3,FALSE)),"")</f>
        <v>Predominantly Urban</v>
      </c>
      <c r="D149">
        <f>VLOOKUP($A149,data!$A$8:$L$406,data!B$6,FALSE)</f>
        <v>373760</v>
      </c>
      <c r="E149">
        <f>VLOOKUP($A149,data!$A$8:$L$406,data!C$6,FALSE)</f>
        <v>379441</v>
      </c>
      <c r="F149">
        <f>VLOOKUP($A149,data!$A$8:$L$406,data!D$6,FALSE)</f>
        <v>382788</v>
      </c>
      <c r="G149">
        <f>VLOOKUP($A149,data!$A$8:$L$406,data!E$6,FALSE)</f>
        <v>385178</v>
      </c>
      <c r="H149">
        <f>VLOOKUP($A149,data!$A$8:$L$406,data!F$6,FALSE)</f>
        <v>388358</v>
      </c>
      <c r="I149">
        <f>VLOOKUP($A149,data!$A$8:$L$406,data!G$6,FALSE)</f>
        <v>390889</v>
      </c>
      <c r="J149">
        <f>VLOOKUP($A149,data!$A$8:$L$406,data!H$6,FALSE)</f>
        <v>394009</v>
      </c>
      <c r="K149">
        <f>VLOOKUP($A149,data!$A$8:$L$406,data!I$6,FALSE)</f>
        <v>395638</v>
      </c>
      <c r="L149">
        <f>VLOOKUP($A149,data!$A$8:$L$406,data!J$6,FALSE)</f>
        <v>395784</v>
      </c>
      <c r="M149">
        <f>VLOOKUP($A149,data!$A$8:$L$406,data!K$6,FALSE)</f>
        <v>395331</v>
      </c>
      <c r="N149">
        <f>VLOOKUP($A149,data!$A$8:$L$406,data!L$6,FALSE)</f>
        <v>396989</v>
      </c>
      <c r="O149">
        <f>VLOOKUP($A149,data!$A$8:$M$406,data!M$6,FALSE)</f>
        <v>400109</v>
      </c>
      <c r="P149">
        <f>VLOOKUP($A149,data!$A$610:$L$1008,data!B$608,FALSE)</f>
        <v>236949</v>
      </c>
      <c r="Q149">
        <f>VLOOKUP($A149,data!$A$610:$L$1008,data!C$608,FALSE)</f>
        <v>240717</v>
      </c>
      <c r="R149">
        <f>VLOOKUP($A149,data!$A$610:$L$1008,data!D$608,FALSE)</f>
        <v>240618</v>
      </c>
      <c r="S149">
        <f>VLOOKUP($A149,data!$A$610:$L$1008,data!E$608,FALSE)</f>
        <v>240661</v>
      </c>
      <c r="T149">
        <f>VLOOKUP($A149,data!$A$610:$L$1008,data!F$608,FALSE)</f>
        <v>241442</v>
      </c>
      <c r="U149">
        <f>VLOOKUP($A149,data!$A$610:$L$1008,data!G$608,FALSE)</f>
        <v>242321</v>
      </c>
      <c r="V149">
        <f>VLOOKUP($A149,data!$A$610:$L$1008,data!H$608,FALSE)</f>
        <v>243556</v>
      </c>
      <c r="W149">
        <f>VLOOKUP($A149,data!$A$610:$L$1008,data!I$608,FALSE)</f>
        <v>243864</v>
      </c>
      <c r="X149">
        <f>VLOOKUP($A149,data!$A$610:$L$1008,data!J$608,FALSE)</f>
        <v>242786</v>
      </c>
      <c r="Y149">
        <f>VLOOKUP($A149,data!$A$610:$L$1008,data!K$608,FALSE)</f>
        <v>240905</v>
      </c>
      <c r="Z149">
        <f>VLOOKUP($A149,data!$A$610:$L$1008,data!L$608,FALSE)</f>
        <v>241735</v>
      </c>
      <c r="AA149">
        <f>VLOOKUP($A149,data!$A$610:$M$1008,data!M$608,FALSE)</f>
        <v>247922</v>
      </c>
      <c r="AC149">
        <f>VLOOKUP($A149,data1!$A$8:$AA$353,data1!B$6,FALSE)</f>
        <v>395784</v>
      </c>
      <c r="AD149">
        <f>VLOOKUP($A149,data1!$A$8:$AA$353,data1!C$6,FALSE)</f>
        <v>396916</v>
      </c>
      <c r="AE149">
        <f>VLOOKUP($A149,data1!$A$8:$AA$353,data1!D$6,FALSE)</f>
        <v>397716</v>
      </c>
      <c r="AF149">
        <f>VLOOKUP($A149,data1!$A$8:$AA$353,data1!E$6,FALSE)</f>
        <v>398398</v>
      </c>
      <c r="AG149">
        <f>VLOOKUP($A149,data1!$A$8:$AA$353,data1!F$6,FALSE)</f>
        <v>399061</v>
      </c>
      <c r="AH149">
        <f>VLOOKUP($A149,data1!$A$8:$AA$353,data1!G$6,FALSE)</f>
        <v>399740</v>
      </c>
      <c r="AI149">
        <f>VLOOKUP($A149,data1!$A$8:$AA$353,data1!H$6,FALSE)</f>
        <v>400470</v>
      </c>
      <c r="AJ149">
        <f>VLOOKUP($A149,data1!$A$8:$AA$353,data1!I$6,FALSE)</f>
        <v>401262</v>
      </c>
      <c r="AK149">
        <f>VLOOKUP($A149,data1!$A$8:$AA$353,data1!J$6,FALSE)</f>
        <v>402087</v>
      </c>
      <c r="AL149">
        <f>VLOOKUP($A149,data1!$A$8:$AA$353,data1!K$6,FALSE)</f>
        <v>402897</v>
      </c>
      <c r="AM149">
        <f>VLOOKUP($A149,data1!$A$8:$AA$353,data1!L$6,FALSE)</f>
        <v>403611</v>
      </c>
      <c r="AN149">
        <f>VLOOKUP($A149,data1!$A$8:$AA$353,data1!M$6,FALSE)</f>
        <v>404254</v>
      </c>
      <c r="AO149">
        <f>VLOOKUP($A149,data1!$A$8:$AA$353,data1!N$6,FALSE)</f>
        <v>404838</v>
      </c>
      <c r="AP149">
        <f>VLOOKUP($A149,data1!$A$8:$AA$353,data1!O$6,FALSE)</f>
        <v>405363</v>
      </c>
      <c r="AQ149">
        <f>VLOOKUP($A149,data1!$A$8:$AA$353,data1!P$6,FALSE)</f>
        <v>405763</v>
      </c>
      <c r="AR149">
        <f>VLOOKUP($A149,data1!$A$8:$AA$353,data1!Q$6,FALSE)</f>
        <v>406042</v>
      </c>
      <c r="AS149">
        <f>VLOOKUP($A149,data1!$A$8:$AA$353,data1!R$6,FALSE)</f>
        <v>406271</v>
      </c>
      <c r="AT149">
        <f>VLOOKUP($A149,data1!$A$8:$AA$353,data1!S$6,FALSE)</f>
        <v>406505</v>
      </c>
      <c r="AU149">
        <f>VLOOKUP($A149,data1!$A$8:$AA$353,data1!T$6,FALSE)</f>
        <v>406730</v>
      </c>
      <c r="AV149">
        <f>VLOOKUP($A149,data1!$A$8:$AA$353,data1!U$6,FALSE)</f>
        <v>406920</v>
      </c>
      <c r="AW149">
        <f>VLOOKUP($A149,data1!$A$8:$AA$353,data1!V$6,FALSE)</f>
        <v>407063</v>
      </c>
      <c r="AX149">
        <f>VLOOKUP($A149,data1!$A$8:$AA$353,data1!W$6,FALSE)</f>
        <v>407274</v>
      </c>
      <c r="AY149">
        <f>VLOOKUP($A149,data1!$A$8:$AA$353,data1!X$6,FALSE)</f>
        <v>407581</v>
      </c>
      <c r="AZ149">
        <f>VLOOKUP($A149,data1!$A$8:$AA$353,data1!Y$6,FALSE)</f>
        <v>407973</v>
      </c>
      <c r="BA149">
        <f>VLOOKUP($A149,data1!$A$8:$AA$353,data1!Z$6,FALSE)</f>
        <v>408437</v>
      </c>
      <c r="BB149">
        <f>VLOOKUP($A149,data1!$A$8:$AA$353,data1!AA$6,FALSE)</f>
        <v>408951</v>
      </c>
      <c r="BC149">
        <f>VLOOKUP($A149,data1!$A$488:$AA$833,data1!B$486,FALSE)</f>
        <v>242786</v>
      </c>
      <c r="BD149">
        <f>VLOOKUP($A149,data1!$A$488:$AA$833,data1!C$486,FALSE)</f>
        <v>242474</v>
      </c>
      <c r="BE149">
        <f>VLOOKUP($A149,data1!$A$488:$AA$833,data1!D$486,FALSE)</f>
        <v>242453</v>
      </c>
      <c r="BF149">
        <f>VLOOKUP($A149,data1!$A$488:$AA$833,data1!E$486,FALSE)</f>
        <v>242263</v>
      </c>
      <c r="BG149">
        <f>VLOOKUP($A149,data1!$A$488:$AA$833,data1!F$486,FALSE)</f>
        <v>241999</v>
      </c>
      <c r="BH149">
        <f>VLOOKUP($A149,data1!$A$488:$AA$833,data1!G$486,FALSE)</f>
        <v>241982</v>
      </c>
      <c r="BI149">
        <f>VLOOKUP($A149,data1!$A$488:$AA$833,data1!H$486,FALSE)</f>
        <v>242252</v>
      </c>
      <c r="BJ149">
        <f>VLOOKUP($A149,data1!$A$488:$AA$833,data1!I$486,FALSE)</f>
        <v>242493</v>
      </c>
      <c r="BK149">
        <f>VLOOKUP($A149,data1!$A$488:$AA$833,data1!J$486,FALSE)</f>
        <v>242616</v>
      </c>
      <c r="BL149">
        <f>VLOOKUP($A149,data1!$A$488:$AA$833,data1!K$486,FALSE)</f>
        <v>242610</v>
      </c>
      <c r="BM149">
        <f>VLOOKUP($A149,data1!$A$488:$AA$833,data1!L$486,FALSE)</f>
        <v>242680</v>
      </c>
      <c r="BN149">
        <f>VLOOKUP($A149,data1!$A$488:$AA$833,data1!M$486,FALSE)</f>
        <v>242279</v>
      </c>
      <c r="BO149">
        <f>VLOOKUP($A149,data1!$A$488:$AA$833,data1!N$486,FALSE)</f>
        <v>241768</v>
      </c>
      <c r="BP149">
        <f>VLOOKUP($A149,data1!$A$488:$AA$833,data1!O$486,FALSE)</f>
        <v>241146</v>
      </c>
      <c r="BQ149">
        <f>VLOOKUP($A149,data1!$A$488:$AA$833,data1!P$486,FALSE)</f>
        <v>240434</v>
      </c>
      <c r="BR149">
        <f>VLOOKUP($A149,data1!$A$488:$AA$833,data1!Q$486,FALSE)</f>
        <v>239653</v>
      </c>
      <c r="BS149">
        <f>VLOOKUP($A149,data1!$A$488:$AA$833,data1!R$486,FALSE)</f>
        <v>238706</v>
      </c>
      <c r="BT149">
        <f>VLOOKUP($A149,data1!$A$488:$AA$833,data1!S$486,FALSE)</f>
        <v>237734</v>
      </c>
      <c r="BU149">
        <f>VLOOKUP($A149,data1!$A$488:$AA$833,data1!T$486,FALSE)</f>
        <v>236642</v>
      </c>
      <c r="BV149">
        <f>VLOOKUP($A149,data1!$A$488:$AA$833,data1!U$486,FALSE)</f>
        <v>235630</v>
      </c>
      <c r="BW149">
        <f>VLOOKUP($A149,data1!$A$488:$AA$833,data1!V$486,FALSE)</f>
        <v>234746</v>
      </c>
      <c r="BX149">
        <f>VLOOKUP($A149,data1!$A$488:$AA$833,data1!W$486,FALSE)</f>
        <v>234009</v>
      </c>
      <c r="BY149">
        <f>VLOOKUP($A149,data1!$A$488:$AA$833,data1!X$486,FALSE)</f>
        <v>233371</v>
      </c>
      <c r="BZ149">
        <f>VLOOKUP($A149,data1!$A$488:$AA$833,data1!Y$486,FALSE)</f>
        <v>232959</v>
      </c>
      <c r="CA149">
        <f>VLOOKUP($A149,data1!$A$488:$AA$833,data1!Z$486,FALSE)</f>
        <v>232627</v>
      </c>
      <c r="CB149">
        <f>VLOOKUP($A149,data1!$A$488:$AA$833,data1!AA$486,FALSE)</f>
        <v>232280</v>
      </c>
    </row>
    <row r="150" spans="1:80" x14ac:dyDescent="0.3">
      <c r="A150" t="s">
        <v>99</v>
      </c>
      <c r="B150" s="25" t="str">
        <f>IFERROR(VLOOKUP($A150,class!$A$1:$B$455,2,FALSE),"")</f>
        <v>Unitary Authority</v>
      </c>
      <c r="C150" s="25" t="str">
        <f>IFERROR(IFERROR(VLOOKUP($A150,classifications!$A$3:$C$336,3,FALSE),VLOOKUP($A150,classifications!$I$2:$K$28,3,FALSE)),"")</f>
        <v>Predominantly Urban</v>
      </c>
      <c r="D150">
        <f>VLOOKUP($A150,data!$A$8:$L$406,data!B$6,FALSE)</f>
        <v>261471</v>
      </c>
      <c r="E150">
        <f>VLOOKUP($A150,data!$A$8:$L$406,data!C$6,FALSE)</f>
        <v>263417</v>
      </c>
      <c r="F150">
        <f>VLOOKUP($A150,data!$A$8:$L$406,data!D$6,FALSE)</f>
        <v>266193</v>
      </c>
      <c r="G150">
        <f>VLOOKUP($A150,data!$A$8:$L$406,data!E$6,FALSE)</f>
        <v>268951</v>
      </c>
      <c r="H150">
        <f>VLOOKUP($A150,data!$A$8:$L$406,data!F$6,FALSE)</f>
        <v>270994</v>
      </c>
      <c r="I150">
        <f>VLOOKUP($A150,data!$A$8:$L$406,data!G$6,FALSE)</f>
        <v>273952</v>
      </c>
      <c r="J150">
        <f>VLOOKUP($A150,data!$A$8:$L$406,data!H$6,FALSE)</f>
        <v>276677</v>
      </c>
      <c r="K150">
        <f>VLOOKUP($A150,data!$A$8:$L$406,data!I$6,FALSE)</f>
        <v>279027</v>
      </c>
      <c r="L150">
        <f>VLOOKUP($A150,data!$A$8:$L$406,data!J$6,FALSE)</f>
        <v>282644</v>
      </c>
      <c r="M150">
        <f>VLOOKUP($A150,data!$A$8:$L$406,data!K$6,FALSE)</f>
        <v>285093</v>
      </c>
      <c r="N150">
        <f>VLOOKUP($A150,data!$A$8:$L$406,data!L$6,FALSE)</f>
        <v>287816</v>
      </c>
      <c r="O150">
        <f>VLOOKUP($A150,data!$A$8:$M$406,data!M$6,FALSE)</f>
        <v>290736</v>
      </c>
      <c r="P150">
        <f>VLOOKUP($A150,data!$A$610:$L$1008,data!B$608,FALSE)</f>
        <v>167839</v>
      </c>
      <c r="Q150">
        <f>VLOOKUP($A150,data!$A$610:$L$1008,data!C$608,FALSE)</f>
        <v>168689</v>
      </c>
      <c r="R150">
        <f>VLOOKUP($A150,data!$A$610:$L$1008,data!D$608,FALSE)</f>
        <v>169598</v>
      </c>
      <c r="S150">
        <f>VLOOKUP($A150,data!$A$610:$L$1008,data!E$608,FALSE)</f>
        <v>170689</v>
      </c>
      <c r="T150">
        <f>VLOOKUP($A150,data!$A$610:$L$1008,data!F$608,FALSE)</f>
        <v>171225</v>
      </c>
      <c r="U150">
        <f>VLOOKUP($A150,data!$A$610:$L$1008,data!G$608,FALSE)</f>
        <v>172468</v>
      </c>
      <c r="V150">
        <f>VLOOKUP($A150,data!$A$610:$L$1008,data!H$608,FALSE)</f>
        <v>173780</v>
      </c>
      <c r="W150">
        <f>VLOOKUP($A150,data!$A$610:$L$1008,data!I$608,FALSE)</f>
        <v>174938</v>
      </c>
      <c r="X150">
        <f>VLOOKUP($A150,data!$A$610:$L$1008,data!J$608,FALSE)</f>
        <v>176931</v>
      </c>
      <c r="Y150">
        <f>VLOOKUP($A150,data!$A$610:$L$1008,data!K$608,FALSE)</f>
        <v>177914</v>
      </c>
      <c r="Z150">
        <f>VLOOKUP($A150,data!$A$610:$L$1008,data!L$608,FALSE)</f>
        <v>179446</v>
      </c>
      <c r="AA150">
        <f>VLOOKUP($A150,data!$A$610:$M$1008,data!M$608,FALSE)</f>
        <v>183184</v>
      </c>
      <c r="AC150">
        <f>VLOOKUP($A150,data1!$A$8:$AA$353,data1!B$6,FALSE)</f>
        <v>282644</v>
      </c>
      <c r="AD150">
        <f>VLOOKUP($A150,data1!$A$8:$AA$353,data1!C$6,FALSE)</f>
        <v>286179</v>
      </c>
      <c r="AE150">
        <f>VLOOKUP($A150,data1!$A$8:$AA$353,data1!D$6,FALSE)</f>
        <v>289478</v>
      </c>
      <c r="AF150">
        <f>VLOOKUP($A150,data1!$A$8:$AA$353,data1!E$6,FALSE)</f>
        <v>292693</v>
      </c>
      <c r="AG150">
        <f>VLOOKUP($A150,data1!$A$8:$AA$353,data1!F$6,FALSE)</f>
        <v>295893</v>
      </c>
      <c r="AH150">
        <f>VLOOKUP($A150,data1!$A$8:$AA$353,data1!G$6,FALSE)</f>
        <v>299072</v>
      </c>
      <c r="AI150">
        <f>VLOOKUP($A150,data1!$A$8:$AA$353,data1!H$6,FALSE)</f>
        <v>302180</v>
      </c>
      <c r="AJ150">
        <f>VLOOKUP($A150,data1!$A$8:$AA$353,data1!I$6,FALSE)</f>
        <v>305222</v>
      </c>
      <c r="AK150">
        <f>VLOOKUP($A150,data1!$A$8:$AA$353,data1!J$6,FALSE)</f>
        <v>308250</v>
      </c>
      <c r="AL150">
        <f>VLOOKUP($A150,data1!$A$8:$AA$353,data1!K$6,FALSE)</f>
        <v>311226</v>
      </c>
      <c r="AM150">
        <f>VLOOKUP($A150,data1!$A$8:$AA$353,data1!L$6,FALSE)</f>
        <v>314135</v>
      </c>
      <c r="AN150">
        <f>VLOOKUP($A150,data1!$A$8:$AA$353,data1!M$6,FALSE)</f>
        <v>317010</v>
      </c>
      <c r="AO150">
        <f>VLOOKUP($A150,data1!$A$8:$AA$353,data1!N$6,FALSE)</f>
        <v>319854</v>
      </c>
      <c r="AP150">
        <f>VLOOKUP($A150,data1!$A$8:$AA$353,data1!O$6,FALSE)</f>
        <v>322665</v>
      </c>
      <c r="AQ150">
        <f>VLOOKUP($A150,data1!$A$8:$AA$353,data1!P$6,FALSE)</f>
        <v>325411</v>
      </c>
      <c r="AR150">
        <f>VLOOKUP($A150,data1!$A$8:$AA$353,data1!Q$6,FALSE)</f>
        <v>328115</v>
      </c>
      <c r="AS150">
        <f>VLOOKUP($A150,data1!$A$8:$AA$353,data1!R$6,FALSE)</f>
        <v>330808</v>
      </c>
      <c r="AT150">
        <f>VLOOKUP($A150,data1!$A$8:$AA$353,data1!S$6,FALSE)</f>
        <v>333491</v>
      </c>
      <c r="AU150">
        <f>VLOOKUP($A150,data1!$A$8:$AA$353,data1!T$6,FALSE)</f>
        <v>336160</v>
      </c>
      <c r="AV150">
        <f>VLOOKUP($A150,data1!$A$8:$AA$353,data1!U$6,FALSE)</f>
        <v>338813</v>
      </c>
      <c r="AW150">
        <f>VLOOKUP($A150,data1!$A$8:$AA$353,data1!V$6,FALSE)</f>
        <v>341440</v>
      </c>
      <c r="AX150">
        <f>VLOOKUP($A150,data1!$A$8:$AA$353,data1!W$6,FALSE)</f>
        <v>344061</v>
      </c>
      <c r="AY150">
        <f>VLOOKUP($A150,data1!$A$8:$AA$353,data1!X$6,FALSE)</f>
        <v>346664</v>
      </c>
      <c r="AZ150">
        <f>VLOOKUP($A150,data1!$A$8:$AA$353,data1!Y$6,FALSE)</f>
        <v>349239</v>
      </c>
      <c r="BA150">
        <f>VLOOKUP($A150,data1!$A$8:$AA$353,data1!Z$6,FALSE)</f>
        <v>351780</v>
      </c>
      <c r="BB150">
        <f>VLOOKUP($A150,data1!$A$8:$AA$353,data1!AA$6,FALSE)</f>
        <v>354270</v>
      </c>
      <c r="BC150">
        <f>VLOOKUP($A150,data1!$A$488:$AA$833,data1!B$486,FALSE)</f>
        <v>176931</v>
      </c>
      <c r="BD150">
        <f>VLOOKUP($A150,data1!$A$488:$AA$833,data1!C$486,FALSE)</f>
        <v>178846</v>
      </c>
      <c r="BE150">
        <f>VLOOKUP($A150,data1!$A$488:$AA$833,data1!D$486,FALSE)</f>
        <v>180838</v>
      </c>
      <c r="BF150">
        <f>VLOOKUP($A150,data1!$A$488:$AA$833,data1!E$486,FALSE)</f>
        <v>182814</v>
      </c>
      <c r="BG150">
        <f>VLOOKUP($A150,data1!$A$488:$AA$833,data1!F$486,FALSE)</f>
        <v>184729</v>
      </c>
      <c r="BH150">
        <f>VLOOKUP($A150,data1!$A$488:$AA$833,data1!G$486,FALSE)</f>
        <v>186483</v>
      </c>
      <c r="BI150">
        <f>VLOOKUP($A150,data1!$A$488:$AA$833,data1!H$486,FALSE)</f>
        <v>188443</v>
      </c>
      <c r="BJ150">
        <f>VLOOKUP($A150,data1!$A$488:$AA$833,data1!I$486,FALSE)</f>
        <v>190185</v>
      </c>
      <c r="BK150">
        <f>VLOOKUP($A150,data1!$A$488:$AA$833,data1!J$486,FALSE)</f>
        <v>191795</v>
      </c>
      <c r="BL150">
        <f>VLOOKUP($A150,data1!$A$488:$AA$833,data1!K$486,FALSE)</f>
        <v>193332</v>
      </c>
      <c r="BM150">
        <f>VLOOKUP($A150,data1!$A$488:$AA$833,data1!L$486,FALSE)</f>
        <v>194619</v>
      </c>
      <c r="BN150">
        <f>VLOOKUP($A150,data1!$A$488:$AA$833,data1!M$486,FALSE)</f>
        <v>195830</v>
      </c>
      <c r="BO150">
        <f>VLOOKUP($A150,data1!$A$488:$AA$833,data1!N$486,FALSE)</f>
        <v>196988</v>
      </c>
      <c r="BP150">
        <f>VLOOKUP($A150,data1!$A$488:$AA$833,data1!O$486,FALSE)</f>
        <v>198036</v>
      </c>
      <c r="BQ150">
        <f>VLOOKUP($A150,data1!$A$488:$AA$833,data1!P$486,FALSE)</f>
        <v>199133</v>
      </c>
      <c r="BR150">
        <f>VLOOKUP($A150,data1!$A$488:$AA$833,data1!Q$486,FALSE)</f>
        <v>200329</v>
      </c>
      <c r="BS150">
        <f>VLOOKUP($A150,data1!$A$488:$AA$833,data1!R$486,FALSE)</f>
        <v>201468</v>
      </c>
      <c r="BT150">
        <f>VLOOKUP($A150,data1!$A$488:$AA$833,data1!S$486,FALSE)</f>
        <v>202683</v>
      </c>
      <c r="BU150">
        <f>VLOOKUP($A150,data1!$A$488:$AA$833,data1!T$486,FALSE)</f>
        <v>203762</v>
      </c>
      <c r="BV150">
        <f>VLOOKUP($A150,data1!$A$488:$AA$833,data1!U$486,FALSE)</f>
        <v>205178</v>
      </c>
      <c r="BW150">
        <f>VLOOKUP($A150,data1!$A$488:$AA$833,data1!V$486,FALSE)</f>
        <v>206568</v>
      </c>
      <c r="BX150">
        <f>VLOOKUP($A150,data1!$A$488:$AA$833,data1!W$486,FALSE)</f>
        <v>208151</v>
      </c>
      <c r="BY150">
        <f>VLOOKUP($A150,data1!$A$488:$AA$833,data1!X$486,FALSE)</f>
        <v>209813</v>
      </c>
      <c r="BZ150">
        <f>VLOOKUP($A150,data1!$A$488:$AA$833,data1!Y$486,FALSE)</f>
        <v>211485</v>
      </c>
      <c r="CA150">
        <f>VLOOKUP($A150,data1!$A$488:$AA$833,data1!Z$486,FALSE)</f>
        <v>213140</v>
      </c>
      <c r="CB150">
        <f>VLOOKUP($A150,data1!$A$488:$AA$833,data1!AA$486,FALSE)</f>
        <v>214757</v>
      </c>
    </row>
    <row r="151" spans="1:80" x14ac:dyDescent="0.3">
      <c r="A151" t="s">
        <v>109</v>
      </c>
      <c r="B151" s="25" t="str">
        <f>IFERROR(VLOOKUP($A151,class!$A$1:$B$455,2,FALSE),"")</f>
        <v>Unitary Authority</v>
      </c>
      <c r="C151" s="25" t="str">
        <f>IFERROR(IFERROR(VLOOKUP($A151,classifications!$A$3:$C$336,3,FALSE),VLOOKUP($A151,classifications!$I$2:$K$28,3,FALSE)),"")</f>
        <v>Predominantly Urban</v>
      </c>
      <c r="D151">
        <f>VLOOKUP($A151,data!$A$8:$L$406,data!B$6,FALSE)</f>
        <v>206939</v>
      </c>
      <c r="E151">
        <f>VLOOKUP($A151,data!$A$8:$L$406,data!C$6,FALSE)</f>
        <v>209709</v>
      </c>
      <c r="F151">
        <f>VLOOKUP($A151,data!$A$8:$L$406,data!D$6,FALSE)</f>
        <v>211918</v>
      </c>
      <c r="G151">
        <f>VLOOKUP($A151,data!$A$8:$L$406,data!E$6,FALSE)</f>
        <v>214028</v>
      </c>
      <c r="H151">
        <f>VLOOKUP($A151,data!$A$8:$L$406,data!F$6,FALSE)</f>
        <v>215991</v>
      </c>
      <c r="I151">
        <f>VLOOKUP($A151,data!$A$8:$L$406,data!G$6,FALSE)</f>
        <v>217584</v>
      </c>
      <c r="J151">
        <f>VLOOKUP($A151,data!$A$8:$L$406,data!H$6,FALSE)</f>
        <v>218580</v>
      </c>
      <c r="K151">
        <f>VLOOKUP($A151,data!$A$8:$L$406,data!I$6,FALSE)</f>
        <v>220363</v>
      </c>
      <c r="L151">
        <f>VLOOKUP($A151,data!$A$8:$L$406,data!J$6,FALSE)</f>
        <v>221996</v>
      </c>
      <c r="M151">
        <f>VLOOKUP($A151,data!$A$8:$L$406,data!K$6,FALSE)</f>
        <v>222193</v>
      </c>
      <c r="N151">
        <f>VLOOKUP($A151,data!$A$8:$L$406,data!L$6,FALSE)</f>
        <v>222881</v>
      </c>
      <c r="O151">
        <f>VLOOKUP($A151,data!$A$8:$M$406,data!M$6,FALSE)</f>
        <v>233713</v>
      </c>
      <c r="P151">
        <f>VLOOKUP($A151,data!$A$610:$L$1008,data!B$608,FALSE)</f>
        <v>137663</v>
      </c>
      <c r="Q151">
        <f>VLOOKUP($A151,data!$A$610:$L$1008,data!C$608,FALSE)</f>
        <v>139241</v>
      </c>
      <c r="R151">
        <f>VLOOKUP($A151,data!$A$610:$L$1008,data!D$608,FALSE)</f>
        <v>139385</v>
      </c>
      <c r="S151">
        <f>VLOOKUP($A151,data!$A$610:$L$1008,data!E$608,FALSE)</f>
        <v>139885</v>
      </c>
      <c r="T151">
        <f>VLOOKUP($A151,data!$A$610:$L$1008,data!F$608,FALSE)</f>
        <v>140301</v>
      </c>
      <c r="U151">
        <f>VLOOKUP($A151,data!$A$610:$L$1008,data!G$608,FALSE)</f>
        <v>140614</v>
      </c>
      <c r="V151">
        <f>VLOOKUP($A151,data!$A$610:$L$1008,data!H$608,FALSE)</f>
        <v>140421</v>
      </c>
      <c r="W151">
        <f>VLOOKUP($A151,data!$A$610:$L$1008,data!I$608,FALSE)</f>
        <v>141084</v>
      </c>
      <c r="X151">
        <f>VLOOKUP($A151,data!$A$610:$L$1008,data!J$608,FALSE)</f>
        <v>141415</v>
      </c>
      <c r="Y151">
        <f>VLOOKUP($A151,data!$A$610:$L$1008,data!K$608,FALSE)</f>
        <v>140495</v>
      </c>
      <c r="Z151">
        <f>VLOOKUP($A151,data!$A$610:$L$1008,data!L$608,FALSE)</f>
        <v>140185</v>
      </c>
      <c r="AA151">
        <f>VLOOKUP($A151,data!$A$610:$M$1008,data!M$608,FALSE)</f>
        <v>150136</v>
      </c>
      <c r="AC151">
        <f>VLOOKUP($A151,data1!$A$8:$AA$353,data1!B$6,FALSE)</f>
        <v>221996</v>
      </c>
      <c r="AD151">
        <f>VLOOKUP($A151,data1!$A$8:$AA$353,data1!C$6,FALSE)</f>
        <v>223722</v>
      </c>
      <c r="AE151">
        <f>VLOOKUP($A151,data1!$A$8:$AA$353,data1!D$6,FALSE)</f>
        <v>225353</v>
      </c>
      <c r="AF151">
        <f>VLOOKUP($A151,data1!$A$8:$AA$353,data1!E$6,FALSE)</f>
        <v>226911</v>
      </c>
      <c r="AG151">
        <f>VLOOKUP($A151,data1!$A$8:$AA$353,data1!F$6,FALSE)</f>
        <v>228383</v>
      </c>
      <c r="AH151">
        <f>VLOOKUP($A151,data1!$A$8:$AA$353,data1!G$6,FALSE)</f>
        <v>229762</v>
      </c>
      <c r="AI151">
        <f>VLOOKUP($A151,data1!$A$8:$AA$353,data1!H$6,FALSE)</f>
        <v>231027</v>
      </c>
      <c r="AJ151">
        <f>VLOOKUP($A151,data1!$A$8:$AA$353,data1!I$6,FALSE)</f>
        <v>232191</v>
      </c>
      <c r="AK151">
        <f>VLOOKUP($A151,data1!$A$8:$AA$353,data1!J$6,FALSE)</f>
        <v>233288</v>
      </c>
      <c r="AL151">
        <f>VLOOKUP($A151,data1!$A$8:$AA$353,data1!K$6,FALSE)</f>
        <v>234325</v>
      </c>
      <c r="AM151">
        <f>VLOOKUP($A151,data1!$A$8:$AA$353,data1!L$6,FALSE)</f>
        <v>235347</v>
      </c>
      <c r="AN151">
        <f>VLOOKUP($A151,data1!$A$8:$AA$353,data1!M$6,FALSE)</f>
        <v>236347</v>
      </c>
      <c r="AO151">
        <f>VLOOKUP($A151,data1!$A$8:$AA$353,data1!N$6,FALSE)</f>
        <v>237308</v>
      </c>
      <c r="AP151">
        <f>VLOOKUP($A151,data1!$A$8:$AA$353,data1!O$6,FALSE)</f>
        <v>238228</v>
      </c>
      <c r="AQ151">
        <f>VLOOKUP($A151,data1!$A$8:$AA$353,data1!P$6,FALSE)</f>
        <v>239131</v>
      </c>
      <c r="AR151">
        <f>VLOOKUP($A151,data1!$A$8:$AA$353,data1!Q$6,FALSE)</f>
        <v>240058</v>
      </c>
      <c r="AS151">
        <f>VLOOKUP($A151,data1!$A$8:$AA$353,data1!R$6,FALSE)</f>
        <v>240993</v>
      </c>
      <c r="AT151">
        <f>VLOOKUP($A151,data1!$A$8:$AA$353,data1!S$6,FALSE)</f>
        <v>241924</v>
      </c>
      <c r="AU151">
        <f>VLOOKUP($A151,data1!$A$8:$AA$353,data1!T$6,FALSE)</f>
        <v>242855</v>
      </c>
      <c r="AV151">
        <f>VLOOKUP($A151,data1!$A$8:$AA$353,data1!U$6,FALSE)</f>
        <v>243790</v>
      </c>
      <c r="AW151">
        <f>VLOOKUP($A151,data1!$A$8:$AA$353,data1!V$6,FALSE)</f>
        <v>244747</v>
      </c>
      <c r="AX151">
        <f>VLOOKUP($A151,data1!$A$8:$AA$353,data1!W$6,FALSE)</f>
        <v>245706</v>
      </c>
      <c r="AY151">
        <f>VLOOKUP($A151,data1!$A$8:$AA$353,data1!X$6,FALSE)</f>
        <v>246650</v>
      </c>
      <c r="AZ151">
        <f>VLOOKUP($A151,data1!$A$8:$AA$353,data1!Y$6,FALSE)</f>
        <v>247584</v>
      </c>
      <c r="BA151">
        <f>VLOOKUP($A151,data1!$A$8:$AA$353,data1!Z$6,FALSE)</f>
        <v>248497</v>
      </c>
      <c r="BB151">
        <f>VLOOKUP($A151,data1!$A$8:$AA$353,data1!AA$6,FALSE)</f>
        <v>249385</v>
      </c>
      <c r="BC151">
        <f>VLOOKUP($A151,data1!$A$488:$AA$833,data1!B$486,FALSE)</f>
        <v>141415</v>
      </c>
      <c r="BD151">
        <f>VLOOKUP($A151,data1!$A$488:$AA$833,data1!C$486,FALSE)</f>
        <v>141909</v>
      </c>
      <c r="BE151">
        <f>VLOOKUP($A151,data1!$A$488:$AA$833,data1!D$486,FALSE)</f>
        <v>142486</v>
      </c>
      <c r="BF151">
        <f>VLOOKUP($A151,data1!$A$488:$AA$833,data1!E$486,FALSE)</f>
        <v>143089</v>
      </c>
      <c r="BG151">
        <f>VLOOKUP($A151,data1!$A$488:$AA$833,data1!F$486,FALSE)</f>
        <v>143771</v>
      </c>
      <c r="BH151">
        <f>VLOOKUP($A151,data1!$A$488:$AA$833,data1!G$486,FALSE)</f>
        <v>144357</v>
      </c>
      <c r="BI151">
        <f>VLOOKUP($A151,data1!$A$488:$AA$833,data1!H$486,FALSE)</f>
        <v>144928</v>
      </c>
      <c r="BJ151">
        <f>VLOOKUP($A151,data1!$A$488:$AA$833,data1!I$486,FALSE)</f>
        <v>145238</v>
      </c>
      <c r="BK151">
        <f>VLOOKUP($A151,data1!$A$488:$AA$833,data1!J$486,FALSE)</f>
        <v>145495</v>
      </c>
      <c r="BL151">
        <f>VLOOKUP($A151,data1!$A$488:$AA$833,data1!K$486,FALSE)</f>
        <v>145727</v>
      </c>
      <c r="BM151">
        <f>VLOOKUP($A151,data1!$A$488:$AA$833,data1!L$486,FALSE)</f>
        <v>146015</v>
      </c>
      <c r="BN151">
        <f>VLOOKUP($A151,data1!$A$488:$AA$833,data1!M$486,FALSE)</f>
        <v>146253</v>
      </c>
      <c r="BO151">
        <f>VLOOKUP($A151,data1!$A$488:$AA$833,data1!N$486,FALSE)</f>
        <v>146309</v>
      </c>
      <c r="BP151">
        <f>VLOOKUP($A151,data1!$A$488:$AA$833,data1!O$486,FALSE)</f>
        <v>146399</v>
      </c>
      <c r="BQ151">
        <f>VLOOKUP($A151,data1!$A$488:$AA$833,data1!P$486,FALSE)</f>
        <v>146294</v>
      </c>
      <c r="BR151">
        <f>VLOOKUP($A151,data1!$A$488:$AA$833,data1!Q$486,FALSE)</f>
        <v>146425</v>
      </c>
      <c r="BS151">
        <f>VLOOKUP($A151,data1!$A$488:$AA$833,data1!R$486,FALSE)</f>
        <v>146442</v>
      </c>
      <c r="BT151">
        <f>VLOOKUP($A151,data1!$A$488:$AA$833,data1!S$486,FALSE)</f>
        <v>146406</v>
      </c>
      <c r="BU151">
        <f>VLOOKUP($A151,data1!$A$488:$AA$833,data1!T$486,FALSE)</f>
        <v>146258</v>
      </c>
      <c r="BV151">
        <f>VLOOKUP($A151,data1!$A$488:$AA$833,data1!U$486,FALSE)</f>
        <v>146153</v>
      </c>
      <c r="BW151">
        <f>VLOOKUP($A151,data1!$A$488:$AA$833,data1!V$486,FALSE)</f>
        <v>146013</v>
      </c>
      <c r="BX151">
        <f>VLOOKUP($A151,data1!$A$488:$AA$833,data1!W$486,FALSE)</f>
        <v>146044</v>
      </c>
      <c r="BY151">
        <f>VLOOKUP($A151,data1!$A$488:$AA$833,data1!X$486,FALSE)</f>
        <v>146176</v>
      </c>
      <c r="BZ151">
        <f>VLOOKUP($A151,data1!$A$488:$AA$833,data1!Y$486,FALSE)</f>
        <v>146353</v>
      </c>
      <c r="CA151">
        <f>VLOOKUP($A151,data1!$A$488:$AA$833,data1!Z$486,FALSE)</f>
        <v>146583</v>
      </c>
      <c r="CB151">
        <f>VLOOKUP($A151,data1!$A$488:$AA$833,data1!AA$486,FALSE)</f>
        <v>146767</v>
      </c>
    </row>
    <row r="152" spans="1:80" x14ac:dyDescent="0.3">
      <c r="A152" t="s">
        <v>115</v>
      </c>
      <c r="B152" s="25" t="str">
        <f>IFERROR(VLOOKUP($A152,class!$A$1:$B$455,2,FALSE),"")</f>
        <v>Unitary Authority</v>
      </c>
      <c r="C152" s="25" t="str">
        <f>IFERROR(IFERROR(VLOOKUP($A152,classifications!$A$3:$C$336,3,FALSE),VLOOKUP($A152,classifications!$I$2:$K$28,3,FALSE)),"")</f>
        <v>Predominantly Urban</v>
      </c>
      <c r="D152">
        <f>VLOOKUP($A152,data!$A$8:$L$406,data!B$6,FALSE)</f>
        <v>131443</v>
      </c>
      <c r="E152">
        <f>VLOOKUP($A152,data!$A$8:$L$406,data!C$6,FALSE)</f>
        <v>131193</v>
      </c>
      <c r="F152">
        <f>VLOOKUP($A152,data!$A$8:$L$406,data!D$6,FALSE)</f>
        <v>131480</v>
      </c>
      <c r="G152">
        <f>VLOOKUP($A152,data!$A$8:$L$406,data!E$6,FALSE)</f>
        <v>132201</v>
      </c>
      <c r="H152">
        <f>VLOOKUP($A152,data!$A$8:$L$406,data!F$6,FALSE)</f>
        <v>133264</v>
      </c>
      <c r="I152">
        <f>VLOOKUP($A152,data!$A$8:$L$406,data!G$6,FALSE)</f>
        <v>133791</v>
      </c>
      <c r="J152">
        <f>VLOOKUP($A152,data!$A$8:$L$406,data!H$6,FALSE)</f>
        <v>134406</v>
      </c>
      <c r="K152">
        <f>VLOOKUP($A152,data!$A$8:$L$406,data!I$6,FALSE)</f>
        <v>135247</v>
      </c>
      <c r="L152">
        <f>VLOOKUP($A152,data!$A$8:$L$406,data!J$6,FALSE)</f>
        <v>135780</v>
      </c>
      <c r="M152">
        <f>VLOOKUP($A152,data!$A$8:$L$406,data!K$6,FALSE)</f>
        <v>136264</v>
      </c>
      <c r="N152">
        <f>VLOOKUP($A152,data!$A$8:$L$406,data!L$6,FALSE)</f>
        <v>136218</v>
      </c>
      <c r="O152">
        <f>VLOOKUP($A152,data!$A$8:$M$406,data!M$6,FALSE)</f>
        <v>139446</v>
      </c>
      <c r="P152">
        <f>VLOOKUP($A152,data!$A$610:$L$1008,data!B$608,FALSE)</f>
        <v>78833</v>
      </c>
      <c r="Q152">
        <f>VLOOKUP($A152,data!$A$610:$L$1008,data!C$608,FALSE)</f>
        <v>78353</v>
      </c>
      <c r="R152">
        <f>VLOOKUP($A152,data!$A$610:$L$1008,data!D$608,FALSE)</f>
        <v>77470</v>
      </c>
      <c r="S152">
        <f>VLOOKUP($A152,data!$A$610:$L$1008,data!E$608,FALSE)</f>
        <v>77303</v>
      </c>
      <c r="T152">
        <f>VLOOKUP($A152,data!$A$610:$L$1008,data!F$608,FALSE)</f>
        <v>77402</v>
      </c>
      <c r="U152">
        <f>VLOOKUP($A152,data!$A$610:$L$1008,data!G$608,FALSE)</f>
        <v>77200</v>
      </c>
      <c r="V152">
        <f>VLOOKUP($A152,data!$A$610:$L$1008,data!H$608,FALSE)</f>
        <v>77110</v>
      </c>
      <c r="W152">
        <f>VLOOKUP($A152,data!$A$610:$L$1008,data!I$608,FALSE)</f>
        <v>77216</v>
      </c>
      <c r="X152">
        <f>VLOOKUP($A152,data!$A$610:$L$1008,data!J$608,FALSE)</f>
        <v>77051</v>
      </c>
      <c r="Y152">
        <f>VLOOKUP($A152,data!$A$610:$L$1008,data!K$608,FALSE)</f>
        <v>76787</v>
      </c>
      <c r="Z152">
        <f>VLOOKUP($A152,data!$A$610:$L$1008,data!L$608,FALSE)</f>
        <v>76327</v>
      </c>
      <c r="AA152">
        <f>VLOOKUP($A152,data!$A$610:$M$1008,data!M$608,FALSE)</f>
        <v>79909</v>
      </c>
      <c r="AC152">
        <f>VLOOKUP($A152,data1!$A$8:$AA$353,data1!B$6,FALSE)</f>
        <v>135780</v>
      </c>
      <c r="AD152">
        <f>VLOOKUP($A152,data1!$A$8:$AA$353,data1!C$6,FALSE)</f>
        <v>136646</v>
      </c>
      <c r="AE152">
        <f>VLOOKUP($A152,data1!$A$8:$AA$353,data1!D$6,FALSE)</f>
        <v>137496</v>
      </c>
      <c r="AF152">
        <f>VLOOKUP($A152,data1!$A$8:$AA$353,data1!E$6,FALSE)</f>
        <v>138341</v>
      </c>
      <c r="AG152">
        <f>VLOOKUP($A152,data1!$A$8:$AA$353,data1!F$6,FALSE)</f>
        <v>139170</v>
      </c>
      <c r="AH152">
        <f>VLOOKUP($A152,data1!$A$8:$AA$353,data1!G$6,FALSE)</f>
        <v>139984</v>
      </c>
      <c r="AI152">
        <f>VLOOKUP($A152,data1!$A$8:$AA$353,data1!H$6,FALSE)</f>
        <v>140767</v>
      </c>
      <c r="AJ152">
        <f>VLOOKUP($A152,data1!$A$8:$AA$353,data1!I$6,FALSE)</f>
        <v>141539</v>
      </c>
      <c r="AK152">
        <f>VLOOKUP($A152,data1!$A$8:$AA$353,data1!J$6,FALSE)</f>
        <v>142294</v>
      </c>
      <c r="AL152">
        <f>VLOOKUP($A152,data1!$A$8:$AA$353,data1!K$6,FALSE)</f>
        <v>143021</v>
      </c>
      <c r="AM152">
        <f>VLOOKUP($A152,data1!$A$8:$AA$353,data1!L$6,FALSE)</f>
        <v>143745</v>
      </c>
      <c r="AN152">
        <f>VLOOKUP($A152,data1!$A$8:$AA$353,data1!M$6,FALSE)</f>
        <v>144445</v>
      </c>
      <c r="AO152">
        <f>VLOOKUP($A152,data1!$A$8:$AA$353,data1!N$6,FALSE)</f>
        <v>145120</v>
      </c>
      <c r="AP152">
        <f>VLOOKUP($A152,data1!$A$8:$AA$353,data1!O$6,FALSE)</f>
        <v>145774</v>
      </c>
      <c r="AQ152">
        <f>VLOOKUP($A152,data1!$A$8:$AA$353,data1!P$6,FALSE)</f>
        <v>146410</v>
      </c>
      <c r="AR152">
        <f>VLOOKUP($A152,data1!$A$8:$AA$353,data1!Q$6,FALSE)</f>
        <v>147032</v>
      </c>
      <c r="AS152">
        <f>VLOOKUP($A152,data1!$A$8:$AA$353,data1!R$6,FALSE)</f>
        <v>147644</v>
      </c>
      <c r="AT152">
        <f>VLOOKUP($A152,data1!$A$8:$AA$353,data1!S$6,FALSE)</f>
        <v>148255</v>
      </c>
      <c r="AU152">
        <f>VLOOKUP($A152,data1!$A$8:$AA$353,data1!T$6,FALSE)</f>
        <v>148866</v>
      </c>
      <c r="AV152">
        <f>VLOOKUP($A152,data1!$A$8:$AA$353,data1!U$6,FALSE)</f>
        <v>149479</v>
      </c>
      <c r="AW152">
        <f>VLOOKUP($A152,data1!$A$8:$AA$353,data1!V$6,FALSE)</f>
        <v>150092</v>
      </c>
      <c r="AX152">
        <f>VLOOKUP($A152,data1!$A$8:$AA$353,data1!W$6,FALSE)</f>
        <v>150701</v>
      </c>
      <c r="AY152">
        <f>VLOOKUP($A152,data1!$A$8:$AA$353,data1!X$6,FALSE)</f>
        <v>151306</v>
      </c>
      <c r="AZ152">
        <f>VLOOKUP($A152,data1!$A$8:$AA$353,data1!Y$6,FALSE)</f>
        <v>151907</v>
      </c>
      <c r="BA152">
        <f>VLOOKUP($A152,data1!$A$8:$AA$353,data1!Z$6,FALSE)</f>
        <v>152500</v>
      </c>
      <c r="BB152">
        <f>VLOOKUP($A152,data1!$A$8:$AA$353,data1!AA$6,FALSE)</f>
        <v>153086</v>
      </c>
      <c r="BC152">
        <f>VLOOKUP($A152,data1!$A$488:$AA$833,data1!B$486,FALSE)</f>
        <v>77051</v>
      </c>
      <c r="BD152">
        <f>VLOOKUP($A152,data1!$A$488:$AA$833,data1!C$486,FALSE)</f>
        <v>77269</v>
      </c>
      <c r="BE152">
        <f>VLOOKUP($A152,data1!$A$488:$AA$833,data1!D$486,FALSE)</f>
        <v>77496</v>
      </c>
      <c r="BF152">
        <f>VLOOKUP($A152,data1!$A$488:$AA$833,data1!E$486,FALSE)</f>
        <v>77699</v>
      </c>
      <c r="BG152">
        <f>VLOOKUP($A152,data1!$A$488:$AA$833,data1!F$486,FALSE)</f>
        <v>77882</v>
      </c>
      <c r="BH152">
        <f>VLOOKUP($A152,data1!$A$488:$AA$833,data1!G$486,FALSE)</f>
        <v>78053</v>
      </c>
      <c r="BI152">
        <f>VLOOKUP($A152,data1!$A$488:$AA$833,data1!H$486,FALSE)</f>
        <v>78299</v>
      </c>
      <c r="BJ152">
        <f>VLOOKUP($A152,data1!$A$488:$AA$833,data1!I$486,FALSE)</f>
        <v>78335</v>
      </c>
      <c r="BK152">
        <f>VLOOKUP($A152,data1!$A$488:$AA$833,data1!J$486,FALSE)</f>
        <v>78483</v>
      </c>
      <c r="BL152">
        <f>VLOOKUP($A152,data1!$A$488:$AA$833,data1!K$486,FALSE)</f>
        <v>78493</v>
      </c>
      <c r="BM152">
        <f>VLOOKUP($A152,data1!$A$488:$AA$833,data1!L$486,FALSE)</f>
        <v>78586</v>
      </c>
      <c r="BN152">
        <f>VLOOKUP($A152,data1!$A$488:$AA$833,data1!M$486,FALSE)</f>
        <v>78573</v>
      </c>
      <c r="BO152">
        <f>VLOOKUP($A152,data1!$A$488:$AA$833,data1!N$486,FALSE)</f>
        <v>78400</v>
      </c>
      <c r="BP152">
        <f>VLOOKUP($A152,data1!$A$488:$AA$833,data1!O$486,FALSE)</f>
        <v>78341</v>
      </c>
      <c r="BQ152">
        <f>VLOOKUP($A152,data1!$A$488:$AA$833,data1!P$486,FALSE)</f>
        <v>78271</v>
      </c>
      <c r="BR152">
        <f>VLOOKUP($A152,data1!$A$488:$AA$833,data1!Q$486,FALSE)</f>
        <v>78176</v>
      </c>
      <c r="BS152">
        <f>VLOOKUP($A152,data1!$A$488:$AA$833,data1!R$486,FALSE)</f>
        <v>78012</v>
      </c>
      <c r="BT152">
        <f>VLOOKUP($A152,data1!$A$488:$AA$833,data1!S$486,FALSE)</f>
        <v>77852</v>
      </c>
      <c r="BU152">
        <f>VLOOKUP($A152,data1!$A$488:$AA$833,data1!T$486,FALSE)</f>
        <v>77677</v>
      </c>
      <c r="BV152">
        <f>VLOOKUP($A152,data1!$A$488:$AA$833,data1!U$486,FALSE)</f>
        <v>77691</v>
      </c>
      <c r="BW152">
        <f>VLOOKUP($A152,data1!$A$488:$AA$833,data1!V$486,FALSE)</f>
        <v>77728</v>
      </c>
      <c r="BX152">
        <f>VLOOKUP($A152,data1!$A$488:$AA$833,data1!W$486,FALSE)</f>
        <v>77831</v>
      </c>
      <c r="BY152">
        <f>VLOOKUP($A152,data1!$A$488:$AA$833,data1!X$486,FALSE)</f>
        <v>78041</v>
      </c>
      <c r="BZ152">
        <f>VLOOKUP($A152,data1!$A$488:$AA$833,data1!Y$486,FALSE)</f>
        <v>78289</v>
      </c>
      <c r="CA152">
        <f>VLOOKUP($A152,data1!$A$488:$AA$833,data1!Z$486,FALSE)</f>
        <v>78573</v>
      </c>
      <c r="CB152">
        <f>VLOOKUP($A152,data1!$A$488:$AA$833,data1!AA$486,FALSE)</f>
        <v>78862</v>
      </c>
    </row>
    <row r="153" spans="1:80" x14ac:dyDescent="0.3">
      <c r="A153" t="s">
        <v>122</v>
      </c>
      <c r="B153" s="25" t="str">
        <f>IFERROR(VLOOKUP($A153,class!$A$1:$B$455,2,FALSE),"")</f>
        <v>Unitary Authority</v>
      </c>
      <c r="C153" s="25" t="str">
        <f>IFERROR(IFERROR(VLOOKUP($A153,classifications!$A$3:$C$336,3,FALSE),VLOOKUP($A153,classifications!$I$2:$K$28,3,FALSE)),"")</f>
        <v>Predominantly Rural</v>
      </c>
      <c r="D153">
        <f>VLOOKUP($A153,data!$A$8:$L$406,data!B$6,FALSE)</f>
        <v>470199</v>
      </c>
      <c r="E153">
        <f>VLOOKUP($A153,data!$A$8:$L$406,data!C$6,FALSE)</f>
        <v>474319</v>
      </c>
      <c r="F153">
        <f>VLOOKUP($A153,data!$A$8:$L$406,data!D$6,FALSE)</f>
        <v>476914</v>
      </c>
      <c r="G153">
        <f>VLOOKUP($A153,data!$A$8:$L$406,data!E$6,FALSE)</f>
        <v>479911</v>
      </c>
      <c r="H153">
        <f>VLOOKUP($A153,data!$A$8:$L$406,data!F$6,FALSE)</f>
        <v>484560</v>
      </c>
      <c r="I153">
        <f>VLOOKUP($A153,data!$A$8:$L$406,data!G$6,FALSE)</f>
        <v>488487</v>
      </c>
      <c r="J153">
        <f>VLOOKUP($A153,data!$A$8:$L$406,data!H$6,FALSE)</f>
        <v>492240</v>
      </c>
      <c r="K153">
        <f>VLOOKUP($A153,data!$A$8:$L$406,data!I$6,FALSE)</f>
        <v>496043</v>
      </c>
      <c r="L153">
        <f>VLOOKUP($A153,data!$A$8:$L$406,data!J$6,FALSE)</f>
        <v>498064</v>
      </c>
      <c r="M153">
        <f>VLOOKUP($A153,data!$A$8:$L$406,data!K$6,FALSE)</f>
        <v>500024</v>
      </c>
      <c r="N153">
        <f>VLOOKUP($A153,data!$A$8:$L$406,data!L$6,FALSE)</f>
        <v>504070</v>
      </c>
      <c r="O153">
        <f>VLOOKUP($A153,data!$A$8:$M$406,data!M$6,FALSE)</f>
        <v>513411</v>
      </c>
      <c r="P153">
        <f>VLOOKUP($A153,data!$A$610:$L$1008,data!B$608,FALSE)</f>
        <v>295640</v>
      </c>
      <c r="Q153">
        <f>VLOOKUP($A153,data!$A$610:$L$1008,data!C$608,FALSE)</f>
        <v>296774</v>
      </c>
      <c r="R153">
        <f>VLOOKUP($A153,data!$A$610:$L$1008,data!D$608,FALSE)</f>
        <v>295037</v>
      </c>
      <c r="S153">
        <f>VLOOKUP($A153,data!$A$610:$L$1008,data!E$608,FALSE)</f>
        <v>295112</v>
      </c>
      <c r="T153">
        <f>VLOOKUP($A153,data!$A$610:$L$1008,data!F$608,FALSE)</f>
        <v>295899</v>
      </c>
      <c r="U153">
        <f>VLOOKUP($A153,data!$A$610:$L$1008,data!G$608,FALSE)</f>
        <v>297034</v>
      </c>
      <c r="V153">
        <f>VLOOKUP($A153,data!$A$610:$L$1008,data!H$608,FALSE)</f>
        <v>297228</v>
      </c>
      <c r="W153">
        <f>VLOOKUP($A153,data!$A$610:$L$1008,data!I$608,FALSE)</f>
        <v>298167</v>
      </c>
      <c r="X153">
        <f>VLOOKUP($A153,data!$A$610:$L$1008,data!J$608,FALSE)</f>
        <v>297711</v>
      </c>
      <c r="Y153">
        <f>VLOOKUP($A153,data!$A$610:$L$1008,data!K$608,FALSE)</f>
        <v>296878</v>
      </c>
      <c r="Z153">
        <f>VLOOKUP($A153,data!$A$610:$L$1008,data!L$608,FALSE)</f>
        <v>299124</v>
      </c>
      <c r="AA153">
        <f>VLOOKUP($A153,data!$A$610:$M$1008,data!M$608,FALSE)</f>
        <v>309718</v>
      </c>
      <c r="AC153">
        <f>VLOOKUP($A153,data1!$A$8:$AA$353,data1!B$6,FALSE)</f>
        <v>498064</v>
      </c>
      <c r="AD153">
        <f>VLOOKUP($A153,data1!$A$8:$AA$353,data1!C$6,FALSE)</f>
        <v>503436</v>
      </c>
      <c r="AE153">
        <f>VLOOKUP($A153,data1!$A$8:$AA$353,data1!D$6,FALSE)</f>
        <v>509964</v>
      </c>
      <c r="AF153">
        <f>VLOOKUP($A153,data1!$A$8:$AA$353,data1!E$6,FALSE)</f>
        <v>512729</v>
      </c>
      <c r="AG153">
        <f>VLOOKUP($A153,data1!$A$8:$AA$353,data1!F$6,FALSE)</f>
        <v>515363</v>
      </c>
      <c r="AH153">
        <f>VLOOKUP($A153,data1!$A$8:$AA$353,data1!G$6,FALSE)</f>
        <v>517842</v>
      </c>
      <c r="AI153">
        <f>VLOOKUP($A153,data1!$A$8:$AA$353,data1!H$6,FALSE)</f>
        <v>520213</v>
      </c>
      <c r="AJ153">
        <f>VLOOKUP($A153,data1!$A$8:$AA$353,data1!I$6,FALSE)</f>
        <v>522406</v>
      </c>
      <c r="AK153">
        <f>VLOOKUP($A153,data1!$A$8:$AA$353,data1!J$6,FALSE)</f>
        <v>524449</v>
      </c>
      <c r="AL153">
        <f>VLOOKUP($A153,data1!$A$8:$AA$353,data1!K$6,FALSE)</f>
        <v>526360</v>
      </c>
      <c r="AM153">
        <f>VLOOKUP($A153,data1!$A$8:$AA$353,data1!L$6,FALSE)</f>
        <v>528192</v>
      </c>
      <c r="AN153">
        <f>VLOOKUP($A153,data1!$A$8:$AA$353,data1!M$6,FALSE)</f>
        <v>529899</v>
      </c>
      <c r="AO153">
        <f>VLOOKUP($A153,data1!$A$8:$AA$353,data1!N$6,FALSE)</f>
        <v>531520</v>
      </c>
      <c r="AP153">
        <f>VLOOKUP($A153,data1!$A$8:$AA$353,data1!O$6,FALSE)</f>
        <v>533108</v>
      </c>
      <c r="AQ153">
        <f>VLOOKUP($A153,data1!$A$8:$AA$353,data1!P$6,FALSE)</f>
        <v>534697</v>
      </c>
      <c r="AR153">
        <f>VLOOKUP($A153,data1!$A$8:$AA$353,data1!Q$6,FALSE)</f>
        <v>536297</v>
      </c>
      <c r="AS153">
        <f>VLOOKUP($A153,data1!$A$8:$AA$353,data1!R$6,FALSE)</f>
        <v>537907</v>
      </c>
      <c r="AT153">
        <f>VLOOKUP($A153,data1!$A$8:$AA$353,data1!S$6,FALSE)</f>
        <v>539471</v>
      </c>
      <c r="AU153">
        <f>VLOOKUP($A153,data1!$A$8:$AA$353,data1!T$6,FALSE)</f>
        <v>541068</v>
      </c>
      <c r="AV153">
        <f>VLOOKUP($A153,data1!$A$8:$AA$353,data1!U$6,FALSE)</f>
        <v>542709</v>
      </c>
      <c r="AW153">
        <f>VLOOKUP($A153,data1!$A$8:$AA$353,data1!V$6,FALSE)</f>
        <v>544419</v>
      </c>
      <c r="AX153">
        <f>VLOOKUP($A153,data1!$A$8:$AA$353,data1!W$6,FALSE)</f>
        <v>546144</v>
      </c>
      <c r="AY153">
        <f>VLOOKUP($A153,data1!$A$8:$AA$353,data1!X$6,FALSE)</f>
        <v>547864</v>
      </c>
      <c r="AZ153">
        <f>VLOOKUP($A153,data1!$A$8:$AA$353,data1!Y$6,FALSE)</f>
        <v>549585</v>
      </c>
      <c r="BA153">
        <f>VLOOKUP($A153,data1!$A$8:$AA$353,data1!Z$6,FALSE)</f>
        <v>551310</v>
      </c>
      <c r="BB153">
        <f>VLOOKUP($A153,data1!$A$8:$AA$353,data1!AA$6,FALSE)</f>
        <v>553030</v>
      </c>
      <c r="BC153">
        <f>VLOOKUP($A153,data1!$A$488:$AA$833,data1!B$486,FALSE)</f>
        <v>297711</v>
      </c>
      <c r="BD153">
        <f>VLOOKUP($A153,data1!$A$488:$AA$833,data1!C$486,FALSE)</f>
        <v>299825</v>
      </c>
      <c r="BE153">
        <f>VLOOKUP($A153,data1!$A$488:$AA$833,data1!D$486,FALSE)</f>
        <v>303271</v>
      </c>
      <c r="BF153">
        <f>VLOOKUP($A153,data1!$A$488:$AA$833,data1!E$486,FALSE)</f>
        <v>303903</v>
      </c>
      <c r="BG153">
        <f>VLOOKUP($A153,data1!$A$488:$AA$833,data1!F$486,FALSE)</f>
        <v>304529</v>
      </c>
      <c r="BH153">
        <f>VLOOKUP($A153,data1!$A$488:$AA$833,data1!G$486,FALSE)</f>
        <v>304939</v>
      </c>
      <c r="BI153">
        <f>VLOOKUP($A153,data1!$A$488:$AA$833,data1!H$486,FALSE)</f>
        <v>305343</v>
      </c>
      <c r="BJ153">
        <f>VLOOKUP($A153,data1!$A$488:$AA$833,data1!I$486,FALSE)</f>
        <v>305573</v>
      </c>
      <c r="BK153">
        <f>VLOOKUP($A153,data1!$A$488:$AA$833,data1!J$486,FALSE)</f>
        <v>305674</v>
      </c>
      <c r="BL153">
        <f>VLOOKUP($A153,data1!$A$488:$AA$833,data1!K$486,FALSE)</f>
        <v>305538</v>
      </c>
      <c r="BM153">
        <f>VLOOKUP($A153,data1!$A$488:$AA$833,data1!L$486,FALSE)</f>
        <v>305227</v>
      </c>
      <c r="BN153">
        <f>VLOOKUP($A153,data1!$A$488:$AA$833,data1!M$486,FALSE)</f>
        <v>304515</v>
      </c>
      <c r="BO153">
        <f>VLOOKUP($A153,data1!$A$488:$AA$833,data1!N$486,FALSE)</f>
        <v>303743</v>
      </c>
      <c r="BP153">
        <f>VLOOKUP($A153,data1!$A$488:$AA$833,data1!O$486,FALSE)</f>
        <v>302857</v>
      </c>
      <c r="BQ153">
        <f>VLOOKUP($A153,data1!$A$488:$AA$833,data1!P$486,FALSE)</f>
        <v>302143</v>
      </c>
      <c r="BR153">
        <f>VLOOKUP($A153,data1!$A$488:$AA$833,data1!Q$486,FALSE)</f>
        <v>301527</v>
      </c>
      <c r="BS153">
        <f>VLOOKUP($A153,data1!$A$488:$AA$833,data1!R$486,FALSE)</f>
        <v>300862</v>
      </c>
      <c r="BT153">
        <f>VLOOKUP($A153,data1!$A$488:$AA$833,data1!S$486,FALSE)</f>
        <v>300045</v>
      </c>
      <c r="BU153">
        <f>VLOOKUP($A153,data1!$A$488:$AA$833,data1!T$486,FALSE)</f>
        <v>299272</v>
      </c>
      <c r="BV153">
        <f>VLOOKUP($A153,data1!$A$488:$AA$833,data1!U$486,FALSE)</f>
        <v>298546</v>
      </c>
      <c r="BW153">
        <f>VLOOKUP($A153,data1!$A$488:$AA$833,data1!V$486,FALSE)</f>
        <v>298231</v>
      </c>
      <c r="BX153">
        <f>VLOOKUP($A153,data1!$A$488:$AA$833,data1!W$486,FALSE)</f>
        <v>298300</v>
      </c>
      <c r="BY153">
        <f>VLOOKUP($A153,data1!$A$488:$AA$833,data1!X$486,FALSE)</f>
        <v>298616</v>
      </c>
      <c r="BZ153">
        <f>VLOOKUP($A153,data1!$A$488:$AA$833,data1!Y$486,FALSE)</f>
        <v>299135</v>
      </c>
      <c r="CA153">
        <f>VLOOKUP($A153,data1!$A$488:$AA$833,data1!Z$486,FALSE)</f>
        <v>299891</v>
      </c>
      <c r="CB153">
        <f>VLOOKUP($A153,data1!$A$488:$AA$833,data1!AA$486,FALSE)</f>
        <v>300572</v>
      </c>
    </row>
    <row r="154" spans="1:80" x14ac:dyDescent="0.3">
      <c r="A154" t="s">
        <v>264</v>
      </c>
      <c r="B154" s="25" t="str">
        <f>IFERROR(VLOOKUP($A154,class!$A$1:$B$455,2,FALSE),"")</f>
        <v>Shire County</v>
      </c>
      <c r="C154" s="25" t="str">
        <f>IFERROR(IFERROR(VLOOKUP($A154,classifications!$A$3:$C$336,3,FALSE),VLOOKUP($A154,classifications!$I$2:$K$28,3,FALSE)),"")</f>
        <v>Predominantly Rural</v>
      </c>
      <c r="D154">
        <f>VLOOKUP($A154,data!$A$8:$L$406,data!B$6,FALSE)</f>
        <v>743908</v>
      </c>
      <c r="E154">
        <f>VLOOKUP($A154,data!$A$8:$L$406,data!C$6,FALSE)</f>
        <v>747709</v>
      </c>
      <c r="F154">
        <f>VLOOKUP($A154,data!$A$8:$L$406,data!D$6,FALSE)</f>
        <v>753102</v>
      </c>
      <c r="G154">
        <f>VLOOKUP($A154,data!$A$8:$L$406,data!E$6,FALSE)</f>
        <v>757930</v>
      </c>
      <c r="H154">
        <f>VLOOKUP($A154,data!$A$8:$L$406,data!F$6,FALSE)</f>
        <v>764702</v>
      </c>
      <c r="I154">
        <f>VLOOKUP($A154,data!$A$8:$L$406,data!G$6,FALSE)</f>
        <v>772406</v>
      </c>
      <c r="J154">
        <f>VLOOKUP($A154,data!$A$8:$L$406,data!H$6,FALSE)</f>
        <v>778831</v>
      </c>
      <c r="K154">
        <f>VLOOKUP($A154,data!$A$8:$L$406,data!I$6,FALSE)</f>
        <v>787171</v>
      </c>
      <c r="L154">
        <f>VLOOKUP($A154,data!$A$8:$L$406,data!J$6,FALSE)</f>
        <v>795286</v>
      </c>
      <c r="M154">
        <f>VLOOKUP($A154,data!$A$8:$L$406,data!K$6,FALSE)</f>
        <v>802375</v>
      </c>
      <c r="N154">
        <f>VLOOKUP($A154,data!$A$8:$L$406,data!L$6,FALSE)</f>
        <v>810716</v>
      </c>
      <c r="O154">
        <f>VLOOKUP($A154,data!$A$8:$M$406,data!M$6,FALSE)</f>
        <v>814440</v>
      </c>
      <c r="P154">
        <f>VLOOKUP($A154,data!$A$610:$L$1008,data!B$608,FALSE)</f>
        <v>454702</v>
      </c>
      <c r="Q154">
        <f>VLOOKUP($A154,data!$A$610:$L$1008,data!C$608,FALSE)</f>
        <v>454791</v>
      </c>
      <c r="R154">
        <f>VLOOKUP($A154,data!$A$610:$L$1008,data!D$608,FALSE)</f>
        <v>452900</v>
      </c>
      <c r="S154">
        <f>VLOOKUP($A154,data!$A$610:$L$1008,data!E$608,FALSE)</f>
        <v>452381</v>
      </c>
      <c r="T154">
        <f>VLOOKUP($A154,data!$A$610:$L$1008,data!F$608,FALSE)</f>
        <v>453831</v>
      </c>
      <c r="U154">
        <f>VLOOKUP($A154,data!$A$610:$L$1008,data!G$608,FALSE)</f>
        <v>457046</v>
      </c>
      <c r="V154">
        <f>VLOOKUP($A154,data!$A$610:$L$1008,data!H$608,FALSE)</f>
        <v>458612</v>
      </c>
      <c r="W154">
        <f>VLOOKUP($A154,data!$A$610:$L$1008,data!I$608,FALSE)</f>
        <v>461702</v>
      </c>
      <c r="X154">
        <f>VLOOKUP($A154,data!$A$610:$L$1008,data!J$608,FALSE)</f>
        <v>464884</v>
      </c>
      <c r="Y154">
        <f>VLOOKUP($A154,data!$A$610:$L$1008,data!K$608,FALSE)</f>
        <v>467058</v>
      </c>
      <c r="Z154">
        <f>VLOOKUP($A154,data!$A$610:$L$1008,data!L$608,FALSE)</f>
        <v>470900</v>
      </c>
      <c r="AA154">
        <f>VLOOKUP($A154,data!$A$610:$M$1008,data!M$608,FALSE)</f>
        <v>475194</v>
      </c>
      <c r="AC154">
        <f>VLOOKUP($A154,data1!$A$8:$AA$353,data1!B$6,FALSE)</f>
        <v>795286</v>
      </c>
      <c r="AD154">
        <f>VLOOKUP($A154,data1!$A$8:$AA$353,data1!C$6,FALSE)</f>
        <v>803301</v>
      </c>
      <c r="AE154">
        <f>VLOOKUP($A154,data1!$A$8:$AA$353,data1!D$6,FALSE)</f>
        <v>811110</v>
      </c>
      <c r="AF154">
        <f>VLOOKUP($A154,data1!$A$8:$AA$353,data1!E$6,FALSE)</f>
        <v>818703</v>
      </c>
      <c r="AG154">
        <f>VLOOKUP($A154,data1!$A$8:$AA$353,data1!F$6,FALSE)</f>
        <v>826096</v>
      </c>
      <c r="AH154">
        <f>VLOOKUP($A154,data1!$A$8:$AA$353,data1!G$6,FALSE)</f>
        <v>833389</v>
      </c>
      <c r="AI154">
        <f>VLOOKUP($A154,data1!$A$8:$AA$353,data1!H$6,FALSE)</f>
        <v>840534</v>
      </c>
      <c r="AJ154">
        <f>VLOOKUP($A154,data1!$A$8:$AA$353,data1!I$6,FALSE)</f>
        <v>847433</v>
      </c>
      <c r="AK154">
        <f>VLOOKUP($A154,data1!$A$8:$AA$353,data1!J$6,FALSE)</f>
        <v>854143</v>
      </c>
      <c r="AL154">
        <f>VLOOKUP($A154,data1!$A$8:$AA$353,data1!K$6,FALSE)</f>
        <v>860677</v>
      </c>
      <c r="AM154">
        <f>VLOOKUP($A154,data1!$A$8:$AA$353,data1!L$6,FALSE)</f>
        <v>866950</v>
      </c>
      <c r="AN154">
        <f>VLOOKUP($A154,data1!$A$8:$AA$353,data1!M$6,FALSE)</f>
        <v>872929</v>
      </c>
      <c r="AO154">
        <f>VLOOKUP($A154,data1!$A$8:$AA$353,data1!N$6,FALSE)</f>
        <v>878626</v>
      </c>
      <c r="AP154">
        <f>VLOOKUP($A154,data1!$A$8:$AA$353,data1!O$6,FALSE)</f>
        <v>884106</v>
      </c>
      <c r="AQ154">
        <f>VLOOKUP($A154,data1!$A$8:$AA$353,data1!P$6,FALSE)</f>
        <v>889291</v>
      </c>
      <c r="AR154">
        <f>VLOOKUP($A154,data1!$A$8:$AA$353,data1!Q$6,FALSE)</f>
        <v>894207</v>
      </c>
      <c r="AS154">
        <f>VLOOKUP($A154,data1!$A$8:$AA$353,data1!R$6,FALSE)</f>
        <v>898981</v>
      </c>
      <c r="AT154">
        <f>VLOOKUP($A154,data1!$A$8:$AA$353,data1!S$6,FALSE)</f>
        <v>903651</v>
      </c>
      <c r="AU154">
        <f>VLOOKUP($A154,data1!$A$8:$AA$353,data1!T$6,FALSE)</f>
        <v>908205</v>
      </c>
      <c r="AV154">
        <f>VLOOKUP($A154,data1!$A$8:$AA$353,data1!U$6,FALSE)</f>
        <v>912665</v>
      </c>
      <c r="AW154">
        <f>VLOOKUP($A154,data1!$A$8:$AA$353,data1!V$6,FALSE)</f>
        <v>916989</v>
      </c>
      <c r="AX154">
        <f>VLOOKUP($A154,data1!$A$8:$AA$353,data1!W$6,FALSE)</f>
        <v>921286</v>
      </c>
      <c r="AY154">
        <f>VLOOKUP($A154,data1!$A$8:$AA$353,data1!X$6,FALSE)</f>
        <v>925569</v>
      </c>
      <c r="AZ154">
        <f>VLOOKUP($A154,data1!$A$8:$AA$353,data1!Y$6,FALSE)</f>
        <v>929836</v>
      </c>
      <c r="BA154">
        <f>VLOOKUP($A154,data1!$A$8:$AA$353,data1!Z$6,FALSE)</f>
        <v>934064</v>
      </c>
      <c r="BB154">
        <f>VLOOKUP($A154,data1!$A$8:$AA$353,data1!AA$6,FALSE)</f>
        <v>938239</v>
      </c>
      <c r="BC154">
        <f>VLOOKUP($A154,data1!$A$488:$AA$833,data1!B$486,FALSE)</f>
        <v>464884</v>
      </c>
      <c r="BD154">
        <f>VLOOKUP($A154,data1!$A$488:$AA$833,data1!C$486,FALSE)</f>
        <v>467514</v>
      </c>
      <c r="BE154">
        <f>VLOOKUP($A154,data1!$A$488:$AA$833,data1!D$486,FALSE)</f>
        <v>470386</v>
      </c>
      <c r="BF154">
        <f>VLOOKUP($A154,data1!$A$488:$AA$833,data1!E$486,FALSE)</f>
        <v>473432</v>
      </c>
      <c r="BG154">
        <f>VLOOKUP($A154,data1!$A$488:$AA$833,data1!F$486,FALSE)</f>
        <v>476248</v>
      </c>
      <c r="BH154">
        <f>VLOOKUP($A154,data1!$A$488:$AA$833,data1!G$486,FALSE)</f>
        <v>479059</v>
      </c>
      <c r="BI154">
        <f>VLOOKUP($A154,data1!$A$488:$AA$833,data1!H$486,FALSE)</f>
        <v>481592</v>
      </c>
      <c r="BJ154">
        <f>VLOOKUP($A154,data1!$A$488:$AA$833,data1!I$486,FALSE)</f>
        <v>483849</v>
      </c>
      <c r="BK154">
        <f>VLOOKUP($A154,data1!$A$488:$AA$833,data1!J$486,FALSE)</f>
        <v>485987</v>
      </c>
      <c r="BL154">
        <f>VLOOKUP($A154,data1!$A$488:$AA$833,data1!K$486,FALSE)</f>
        <v>487799</v>
      </c>
      <c r="BM154">
        <f>VLOOKUP($A154,data1!$A$488:$AA$833,data1!L$486,FALSE)</f>
        <v>489352</v>
      </c>
      <c r="BN154">
        <f>VLOOKUP($A154,data1!$A$488:$AA$833,data1!M$486,FALSE)</f>
        <v>489918</v>
      </c>
      <c r="BO154">
        <f>VLOOKUP($A154,data1!$A$488:$AA$833,data1!N$486,FALSE)</f>
        <v>490326</v>
      </c>
      <c r="BP154">
        <f>VLOOKUP($A154,data1!$A$488:$AA$833,data1!O$486,FALSE)</f>
        <v>490662</v>
      </c>
      <c r="BQ154">
        <f>VLOOKUP($A154,data1!$A$488:$AA$833,data1!P$486,FALSE)</f>
        <v>490844</v>
      </c>
      <c r="BR154">
        <f>VLOOKUP($A154,data1!$A$488:$AA$833,data1!Q$486,FALSE)</f>
        <v>491025</v>
      </c>
      <c r="BS154">
        <f>VLOOKUP($A154,data1!$A$488:$AA$833,data1!R$486,FALSE)</f>
        <v>490812</v>
      </c>
      <c r="BT154">
        <f>VLOOKUP($A154,data1!$A$488:$AA$833,data1!S$486,FALSE)</f>
        <v>490914</v>
      </c>
      <c r="BU154">
        <f>VLOOKUP($A154,data1!$A$488:$AA$833,data1!T$486,FALSE)</f>
        <v>490952</v>
      </c>
      <c r="BV154">
        <f>VLOOKUP($A154,data1!$A$488:$AA$833,data1!U$486,FALSE)</f>
        <v>491333</v>
      </c>
      <c r="BW154">
        <f>VLOOKUP($A154,data1!$A$488:$AA$833,data1!V$486,FALSE)</f>
        <v>492107</v>
      </c>
      <c r="BX154">
        <f>VLOOKUP($A154,data1!$A$488:$AA$833,data1!W$486,FALSE)</f>
        <v>493574</v>
      </c>
      <c r="BY154">
        <f>VLOOKUP($A154,data1!$A$488:$AA$833,data1!X$486,FALSE)</f>
        <v>495290</v>
      </c>
      <c r="BZ154">
        <f>VLOOKUP($A154,data1!$A$488:$AA$833,data1!Y$486,FALSE)</f>
        <v>497411</v>
      </c>
      <c r="CA154">
        <f>VLOOKUP($A154,data1!$A$488:$AA$833,data1!Z$486,FALSE)</f>
        <v>499635</v>
      </c>
      <c r="CB154">
        <f>VLOOKUP($A154,data1!$A$488:$AA$833,data1!AA$486,FALSE)</f>
        <v>501676</v>
      </c>
    </row>
    <row r="155" spans="1:80" x14ac:dyDescent="0.3">
      <c r="A155" t="s">
        <v>32</v>
      </c>
      <c r="B155" s="25" t="str">
        <f>IFERROR(VLOOKUP($A155,class!$A$1:$B$455,2,FALSE),"")</f>
        <v>Unitary Authority</v>
      </c>
      <c r="C155" s="25" t="str">
        <f>IFERROR(IFERROR(VLOOKUP($A155,classifications!$A$3:$C$336,3,FALSE),VLOOKUP($A155,classifications!$I$2:$K$28,3,FALSE)),"")</f>
        <v>Predominantly Rural</v>
      </c>
      <c r="D155">
        <f>VLOOKUP($A155,data!$A$8:$L$406,data!B$6,FALSE)</f>
        <v>364317</v>
      </c>
      <c r="E155">
        <f>VLOOKUP($A155,data!$A$8:$L$406,data!C$6,FALSE)</f>
        <v>365897</v>
      </c>
      <c r="F155">
        <f>VLOOKUP($A155,data!$A$8:$L$406,data!D$6,FALSE)</f>
        <v>366966</v>
      </c>
      <c r="G155">
        <f>VLOOKUP($A155,data!$A$8:$L$406,data!E$6,FALSE)</f>
        <v>368555</v>
      </c>
      <c r="H155">
        <f>VLOOKUP($A155,data!$A$8:$L$406,data!F$6,FALSE)</f>
        <v>369485</v>
      </c>
      <c r="I155">
        <f>VLOOKUP($A155,data!$A$8:$L$406,data!G$6,FALSE)</f>
        <v>371636</v>
      </c>
      <c r="J155">
        <f>VLOOKUP($A155,data!$A$8:$L$406,data!H$6,FALSE)</f>
        <v>373288</v>
      </c>
      <c r="K155">
        <f>VLOOKUP($A155,data!$A$8:$L$406,data!I$6,FALSE)</f>
        <v>375051</v>
      </c>
      <c r="L155">
        <f>VLOOKUP($A155,data!$A$8:$L$406,data!J$6,FALSE)</f>
        <v>376484</v>
      </c>
      <c r="M155">
        <f>VLOOKUP($A155,data!$A$8:$L$406,data!K$6,FALSE)</f>
        <v>378508</v>
      </c>
      <c r="N155">
        <f>VLOOKUP($A155,data!$A$8:$L$406,data!L$6,FALSE)</f>
        <v>379791</v>
      </c>
      <c r="O155">
        <f>VLOOKUP($A155,data!$A$8:$M$406,data!M$6,FALSE)</f>
        <v>381292</v>
      </c>
      <c r="P155">
        <f>VLOOKUP($A155,data!$A$610:$L$1008,data!B$608,FALSE)</f>
        <v>215734</v>
      </c>
      <c r="Q155">
        <f>VLOOKUP($A155,data!$A$610:$L$1008,data!C$608,FALSE)</f>
        <v>215430</v>
      </c>
      <c r="R155">
        <f>VLOOKUP($A155,data!$A$610:$L$1008,data!D$608,FALSE)</f>
        <v>212902</v>
      </c>
      <c r="S155">
        <f>VLOOKUP($A155,data!$A$610:$L$1008,data!E$608,FALSE)</f>
        <v>211692</v>
      </c>
      <c r="T155">
        <f>VLOOKUP($A155,data!$A$610:$L$1008,data!F$608,FALSE)</f>
        <v>210121</v>
      </c>
      <c r="U155">
        <f>VLOOKUP($A155,data!$A$610:$L$1008,data!G$608,FALSE)</f>
        <v>209920</v>
      </c>
      <c r="V155">
        <f>VLOOKUP($A155,data!$A$610:$L$1008,data!H$608,FALSE)</f>
        <v>209507</v>
      </c>
      <c r="W155">
        <f>VLOOKUP($A155,data!$A$610:$L$1008,data!I$608,FALSE)</f>
        <v>209151</v>
      </c>
      <c r="X155">
        <f>VLOOKUP($A155,data!$A$610:$L$1008,data!J$608,FALSE)</f>
        <v>208745</v>
      </c>
      <c r="Y155">
        <f>VLOOKUP($A155,data!$A$610:$L$1008,data!K$608,FALSE)</f>
        <v>208734</v>
      </c>
      <c r="Z155">
        <f>VLOOKUP($A155,data!$A$610:$L$1008,data!L$608,FALSE)</f>
        <v>208465</v>
      </c>
      <c r="AA155">
        <f>VLOOKUP($A155,data!$A$610:$M$1008,data!M$608,FALSE)</f>
        <v>210601</v>
      </c>
      <c r="AC155">
        <f>VLOOKUP($A155,data1!$A$8:$AA$353,data1!B$6,FALSE)</f>
        <v>376484</v>
      </c>
      <c r="AD155">
        <f>VLOOKUP($A155,data1!$A$8:$AA$353,data1!C$6,FALSE)</f>
        <v>378160</v>
      </c>
      <c r="AE155">
        <f>VLOOKUP($A155,data1!$A$8:$AA$353,data1!D$6,FALSE)</f>
        <v>379901</v>
      </c>
      <c r="AF155">
        <f>VLOOKUP($A155,data1!$A$8:$AA$353,data1!E$6,FALSE)</f>
        <v>381657</v>
      </c>
      <c r="AG155">
        <f>VLOOKUP($A155,data1!$A$8:$AA$353,data1!F$6,FALSE)</f>
        <v>383375</v>
      </c>
      <c r="AH155">
        <f>VLOOKUP($A155,data1!$A$8:$AA$353,data1!G$6,FALSE)</f>
        <v>385074</v>
      </c>
      <c r="AI155">
        <f>VLOOKUP($A155,data1!$A$8:$AA$353,data1!H$6,FALSE)</f>
        <v>386725</v>
      </c>
      <c r="AJ155">
        <f>VLOOKUP($A155,data1!$A$8:$AA$353,data1!I$6,FALSE)</f>
        <v>388291</v>
      </c>
      <c r="AK155">
        <f>VLOOKUP($A155,data1!$A$8:$AA$353,data1!J$6,FALSE)</f>
        <v>389732</v>
      </c>
      <c r="AL155">
        <f>VLOOKUP($A155,data1!$A$8:$AA$353,data1!K$6,FALSE)</f>
        <v>391084</v>
      </c>
      <c r="AM155">
        <f>VLOOKUP($A155,data1!$A$8:$AA$353,data1!L$6,FALSE)</f>
        <v>392364</v>
      </c>
      <c r="AN155">
        <f>VLOOKUP($A155,data1!$A$8:$AA$353,data1!M$6,FALSE)</f>
        <v>393573</v>
      </c>
      <c r="AO155">
        <f>VLOOKUP($A155,data1!$A$8:$AA$353,data1!N$6,FALSE)</f>
        <v>394695</v>
      </c>
      <c r="AP155">
        <f>VLOOKUP($A155,data1!$A$8:$AA$353,data1!O$6,FALSE)</f>
        <v>395720</v>
      </c>
      <c r="AQ155">
        <f>VLOOKUP($A155,data1!$A$8:$AA$353,data1!P$6,FALSE)</f>
        <v>396743</v>
      </c>
      <c r="AR155">
        <f>VLOOKUP($A155,data1!$A$8:$AA$353,data1!Q$6,FALSE)</f>
        <v>397733</v>
      </c>
      <c r="AS155">
        <f>VLOOKUP($A155,data1!$A$8:$AA$353,data1!R$6,FALSE)</f>
        <v>398691</v>
      </c>
      <c r="AT155">
        <f>VLOOKUP($A155,data1!$A$8:$AA$353,data1!S$6,FALSE)</f>
        <v>399593</v>
      </c>
      <c r="AU155">
        <f>VLOOKUP($A155,data1!$A$8:$AA$353,data1!T$6,FALSE)</f>
        <v>400483</v>
      </c>
      <c r="AV155">
        <f>VLOOKUP($A155,data1!$A$8:$AA$353,data1!U$6,FALSE)</f>
        <v>401396</v>
      </c>
      <c r="AW155">
        <f>VLOOKUP($A155,data1!$A$8:$AA$353,data1!V$6,FALSE)</f>
        <v>402320</v>
      </c>
      <c r="AX155">
        <f>VLOOKUP($A155,data1!$A$8:$AA$353,data1!W$6,FALSE)</f>
        <v>403231</v>
      </c>
      <c r="AY155">
        <f>VLOOKUP($A155,data1!$A$8:$AA$353,data1!X$6,FALSE)</f>
        <v>404124</v>
      </c>
      <c r="AZ155">
        <f>VLOOKUP($A155,data1!$A$8:$AA$353,data1!Y$6,FALSE)</f>
        <v>405024</v>
      </c>
      <c r="BA155">
        <f>VLOOKUP($A155,data1!$A$8:$AA$353,data1!Z$6,FALSE)</f>
        <v>405927</v>
      </c>
      <c r="BB155">
        <f>VLOOKUP($A155,data1!$A$8:$AA$353,data1!AA$6,FALSE)</f>
        <v>406841</v>
      </c>
      <c r="BC155">
        <f>VLOOKUP($A155,data1!$A$488:$AA$833,data1!B$486,FALSE)</f>
        <v>208745</v>
      </c>
      <c r="BD155">
        <f>VLOOKUP($A155,data1!$A$488:$AA$833,data1!C$486,FALSE)</f>
        <v>208292</v>
      </c>
      <c r="BE155">
        <f>VLOOKUP($A155,data1!$A$488:$AA$833,data1!D$486,FALSE)</f>
        <v>208029</v>
      </c>
      <c r="BF155">
        <f>VLOOKUP($A155,data1!$A$488:$AA$833,data1!E$486,FALSE)</f>
        <v>207891</v>
      </c>
      <c r="BG155">
        <f>VLOOKUP($A155,data1!$A$488:$AA$833,data1!F$486,FALSE)</f>
        <v>207558</v>
      </c>
      <c r="BH155">
        <f>VLOOKUP($A155,data1!$A$488:$AA$833,data1!G$486,FALSE)</f>
        <v>207224</v>
      </c>
      <c r="BI155">
        <f>VLOOKUP($A155,data1!$A$488:$AA$833,data1!H$486,FALSE)</f>
        <v>207078</v>
      </c>
      <c r="BJ155">
        <f>VLOOKUP($A155,data1!$A$488:$AA$833,data1!I$486,FALSE)</f>
        <v>206847</v>
      </c>
      <c r="BK155">
        <f>VLOOKUP($A155,data1!$A$488:$AA$833,data1!J$486,FALSE)</f>
        <v>206361</v>
      </c>
      <c r="BL155">
        <f>VLOOKUP($A155,data1!$A$488:$AA$833,data1!K$486,FALSE)</f>
        <v>205627</v>
      </c>
      <c r="BM155">
        <f>VLOOKUP($A155,data1!$A$488:$AA$833,data1!L$486,FALSE)</f>
        <v>204937</v>
      </c>
      <c r="BN155">
        <f>VLOOKUP($A155,data1!$A$488:$AA$833,data1!M$486,FALSE)</f>
        <v>203829</v>
      </c>
      <c r="BO155">
        <f>VLOOKUP($A155,data1!$A$488:$AA$833,data1!N$486,FALSE)</f>
        <v>202809</v>
      </c>
      <c r="BP155">
        <f>VLOOKUP($A155,data1!$A$488:$AA$833,data1!O$486,FALSE)</f>
        <v>201718</v>
      </c>
      <c r="BQ155">
        <f>VLOOKUP($A155,data1!$A$488:$AA$833,data1!P$486,FALSE)</f>
        <v>200840</v>
      </c>
      <c r="BR155">
        <f>VLOOKUP($A155,data1!$A$488:$AA$833,data1!Q$486,FALSE)</f>
        <v>199915</v>
      </c>
      <c r="BS155">
        <f>VLOOKUP($A155,data1!$A$488:$AA$833,data1!R$486,FALSE)</f>
        <v>198924</v>
      </c>
      <c r="BT155">
        <f>VLOOKUP($A155,data1!$A$488:$AA$833,data1!S$486,FALSE)</f>
        <v>197960</v>
      </c>
      <c r="BU155">
        <f>VLOOKUP($A155,data1!$A$488:$AA$833,data1!T$486,FALSE)</f>
        <v>196969</v>
      </c>
      <c r="BV155">
        <f>VLOOKUP($A155,data1!$A$488:$AA$833,data1!U$486,FALSE)</f>
        <v>196241</v>
      </c>
      <c r="BW155">
        <f>VLOOKUP($A155,data1!$A$488:$AA$833,data1!V$486,FALSE)</f>
        <v>195868</v>
      </c>
      <c r="BX155">
        <f>VLOOKUP($A155,data1!$A$488:$AA$833,data1!W$486,FALSE)</f>
        <v>195662</v>
      </c>
      <c r="BY155">
        <f>VLOOKUP($A155,data1!$A$488:$AA$833,data1!X$486,FALSE)</f>
        <v>195561</v>
      </c>
      <c r="BZ155">
        <f>VLOOKUP($A155,data1!$A$488:$AA$833,data1!Y$486,FALSE)</f>
        <v>195700</v>
      </c>
      <c r="CA155">
        <f>VLOOKUP($A155,data1!$A$488:$AA$833,data1!Z$486,FALSE)</f>
        <v>195910</v>
      </c>
      <c r="CB155">
        <f>VLOOKUP($A155,data1!$A$488:$AA$833,data1!AA$486,FALSE)</f>
        <v>196123</v>
      </c>
    </row>
    <row r="156" spans="1:80" x14ac:dyDescent="0.3">
      <c r="A156" t="s">
        <v>176</v>
      </c>
      <c r="B156" s="25" t="str">
        <f>IFERROR(VLOOKUP($A156,class!$A$1:$B$455,2,FALSE),"")</f>
        <v>Shire County</v>
      </c>
      <c r="C156" s="25" t="str">
        <f>IFERROR(IFERROR(VLOOKUP($A156,classifications!$A$3:$C$336,3,FALSE),VLOOKUP($A156,classifications!$I$2:$K$28,3,FALSE)),"")</f>
        <v>Urban with Significant Rural</v>
      </c>
      <c r="D156">
        <f>VLOOKUP($A156,data!$A$8:$L$406,data!B$6,FALSE)</f>
        <v>594097</v>
      </c>
      <c r="E156">
        <f>VLOOKUP($A156,data!$A$8:$L$406,data!C$6,FALSE)</f>
        <v>598289</v>
      </c>
      <c r="F156">
        <f>VLOOKUP($A156,data!$A$8:$L$406,data!D$6,FALSE)</f>
        <v>602216</v>
      </c>
      <c r="G156">
        <f>VLOOKUP($A156,data!$A$8:$L$406,data!E$6,FALSE)</f>
        <v>605959</v>
      </c>
      <c r="H156">
        <f>VLOOKUP($A156,data!$A$8:$L$406,data!F$6,FALSE)</f>
        <v>611739</v>
      </c>
      <c r="I156">
        <f>VLOOKUP($A156,data!$A$8:$L$406,data!G$6,FALSE)</f>
        <v>617527</v>
      </c>
      <c r="J156">
        <f>VLOOKUP($A156,data!$A$8:$L$406,data!H$6,FALSE)</f>
        <v>623094</v>
      </c>
      <c r="K156">
        <f>VLOOKUP($A156,data!$A$8:$L$406,data!I$6,FALSE)</f>
        <v>628139</v>
      </c>
      <c r="L156">
        <f>VLOOKUP($A156,data!$A$8:$L$406,data!J$6,FALSE)</f>
        <v>633558</v>
      </c>
      <c r="M156">
        <f>VLOOKUP($A156,data!$A$8:$L$406,data!K$6,FALSE)</f>
        <v>637070</v>
      </c>
      <c r="N156">
        <f>VLOOKUP($A156,data!$A$8:$L$406,data!L$6,FALSE)</f>
        <v>640650</v>
      </c>
      <c r="O156">
        <f>VLOOKUP($A156,data!$A$8:$M$406,data!M$6,FALSE)</f>
        <v>646627</v>
      </c>
      <c r="P156">
        <f>VLOOKUP($A156,data!$A$610:$L$1008,data!B$608,FALSE)</f>
        <v>377488</v>
      </c>
      <c r="Q156">
        <f>VLOOKUP($A156,data!$A$610:$L$1008,data!C$608,FALSE)</f>
        <v>379078</v>
      </c>
      <c r="R156">
        <f>VLOOKUP($A156,data!$A$610:$L$1008,data!D$608,FALSE)</f>
        <v>377629</v>
      </c>
      <c r="S156">
        <f>VLOOKUP($A156,data!$A$610:$L$1008,data!E$608,FALSE)</f>
        <v>377631</v>
      </c>
      <c r="T156">
        <f>VLOOKUP($A156,data!$A$610:$L$1008,data!F$608,FALSE)</f>
        <v>378816</v>
      </c>
      <c r="U156">
        <f>VLOOKUP($A156,data!$A$610:$L$1008,data!G$608,FALSE)</f>
        <v>380687</v>
      </c>
      <c r="V156">
        <f>VLOOKUP($A156,data!$A$610:$L$1008,data!H$608,FALSE)</f>
        <v>381860</v>
      </c>
      <c r="W156">
        <f>VLOOKUP($A156,data!$A$610:$L$1008,data!I$608,FALSE)</f>
        <v>383204</v>
      </c>
      <c r="X156">
        <f>VLOOKUP($A156,data!$A$610:$L$1008,data!J$608,FALSE)</f>
        <v>384356</v>
      </c>
      <c r="Y156">
        <f>VLOOKUP($A156,data!$A$610:$L$1008,data!K$608,FALSE)</f>
        <v>384540</v>
      </c>
      <c r="Z156">
        <f>VLOOKUP($A156,data!$A$610:$L$1008,data!L$608,FALSE)</f>
        <v>386043</v>
      </c>
      <c r="AA156">
        <f>VLOOKUP($A156,data!$A$610:$M$1008,data!M$608,FALSE)</f>
        <v>393125</v>
      </c>
      <c r="AC156">
        <f>VLOOKUP($A156,data1!$A$8:$AA$353,data1!B$6,FALSE)</f>
        <v>633558</v>
      </c>
      <c r="AD156">
        <f>VLOOKUP($A156,data1!$A$8:$AA$353,data1!C$6,FALSE)</f>
        <v>639313</v>
      </c>
      <c r="AE156">
        <f>VLOOKUP($A156,data1!$A$8:$AA$353,data1!D$6,FALSE)</f>
        <v>644882</v>
      </c>
      <c r="AF156">
        <f>VLOOKUP($A156,data1!$A$8:$AA$353,data1!E$6,FALSE)</f>
        <v>650194</v>
      </c>
      <c r="AG156">
        <f>VLOOKUP($A156,data1!$A$8:$AA$353,data1!F$6,FALSE)</f>
        <v>655373</v>
      </c>
      <c r="AH156">
        <f>VLOOKUP($A156,data1!$A$8:$AA$353,data1!G$6,FALSE)</f>
        <v>660460</v>
      </c>
      <c r="AI156">
        <f>VLOOKUP($A156,data1!$A$8:$AA$353,data1!H$6,FALSE)</f>
        <v>665430</v>
      </c>
      <c r="AJ156">
        <f>VLOOKUP($A156,data1!$A$8:$AA$353,data1!I$6,FALSE)</f>
        <v>670237</v>
      </c>
      <c r="AK156">
        <f>VLOOKUP($A156,data1!$A$8:$AA$353,data1!J$6,FALSE)</f>
        <v>674914</v>
      </c>
      <c r="AL156">
        <f>VLOOKUP($A156,data1!$A$8:$AA$353,data1!K$6,FALSE)</f>
        <v>679443</v>
      </c>
      <c r="AM156">
        <f>VLOOKUP($A156,data1!$A$8:$AA$353,data1!L$6,FALSE)</f>
        <v>683849</v>
      </c>
      <c r="AN156">
        <f>VLOOKUP($A156,data1!$A$8:$AA$353,data1!M$6,FALSE)</f>
        <v>688125</v>
      </c>
      <c r="AO156">
        <f>VLOOKUP($A156,data1!$A$8:$AA$353,data1!N$6,FALSE)</f>
        <v>692244</v>
      </c>
      <c r="AP156">
        <f>VLOOKUP($A156,data1!$A$8:$AA$353,data1!O$6,FALSE)</f>
        <v>696213</v>
      </c>
      <c r="AQ156">
        <f>VLOOKUP($A156,data1!$A$8:$AA$353,data1!P$6,FALSE)</f>
        <v>700069</v>
      </c>
      <c r="AR156">
        <f>VLOOKUP($A156,data1!$A$8:$AA$353,data1!Q$6,FALSE)</f>
        <v>703800</v>
      </c>
      <c r="AS156">
        <f>VLOOKUP($A156,data1!$A$8:$AA$353,data1!R$6,FALSE)</f>
        <v>707422</v>
      </c>
      <c r="AT156">
        <f>VLOOKUP($A156,data1!$A$8:$AA$353,data1!S$6,FALSE)</f>
        <v>710956</v>
      </c>
      <c r="AU156">
        <f>VLOOKUP($A156,data1!$A$8:$AA$353,data1!T$6,FALSE)</f>
        <v>714457</v>
      </c>
      <c r="AV156">
        <f>VLOOKUP($A156,data1!$A$8:$AA$353,data1!U$6,FALSE)</f>
        <v>717915</v>
      </c>
      <c r="AW156">
        <f>VLOOKUP($A156,data1!$A$8:$AA$353,data1!V$6,FALSE)</f>
        <v>721368</v>
      </c>
      <c r="AX156">
        <f>VLOOKUP($A156,data1!$A$8:$AA$353,data1!W$6,FALSE)</f>
        <v>724817</v>
      </c>
      <c r="AY156">
        <f>VLOOKUP($A156,data1!$A$8:$AA$353,data1!X$6,FALSE)</f>
        <v>728249</v>
      </c>
      <c r="AZ156">
        <f>VLOOKUP($A156,data1!$A$8:$AA$353,data1!Y$6,FALSE)</f>
        <v>731677</v>
      </c>
      <c r="BA156">
        <f>VLOOKUP($A156,data1!$A$8:$AA$353,data1!Z$6,FALSE)</f>
        <v>735090</v>
      </c>
      <c r="BB156">
        <f>VLOOKUP($A156,data1!$A$8:$AA$353,data1!AA$6,FALSE)</f>
        <v>738482</v>
      </c>
      <c r="BC156">
        <f>VLOOKUP($A156,data1!$A$488:$AA$833,data1!B$486,FALSE)</f>
        <v>384356</v>
      </c>
      <c r="BD156">
        <f>VLOOKUP($A156,data1!$A$488:$AA$833,data1!C$486,FALSE)</f>
        <v>386094</v>
      </c>
      <c r="BE156">
        <f>VLOOKUP($A156,data1!$A$488:$AA$833,data1!D$486,FALSE)</f>
        <v>388111</v>
      </c>
      <c r="BF156">
        <f>VLOOKUP($A156,data1!$A$488:$AA$833,data1!E$486,FALSE)</f>
        <v>389804</v>
      </c>
      <c r="BG156">
        <f>VLOOKUP($A156,data1!$A$488:$AA$833,data1!F$486,FALSE)</f>
        <v>391680</v>
      </c>
      <c r="BH156">
        <f>VLOOKUP($A156,data1!$A$488:$AA$833,data1!G$486,FALSE)</f>
        <v>393323</v>
      </c>
      <c r="BI156">
        <f>VLOOKUP($A156,data1!$A$488:$AA$833,data1!H$486,FALSE)</f>
        <v>395122</v>
      </c>
      <c r="BJ156">
        <f>VLOOKUP($A156,data1!$A$488:$AA$833,data1!I$486,FALSE)</f>
        <v>396542</v>
      </c>
      <c r="BK156">
        <f>VLOOKUP($A156,data1!$A$488:$AA$833,data1!J$486,FALSE)</f>
        <v>397729</v>
      </c>
      <c r="BL156">
        <f>VLOOKUP($A156,data1!$A$488:$AA$833,data1!K$486,FALSE)</f>
        <v>398731</v>
      </c>
      <c r="BM156">
        <f>VLOOKUP($A156,data1!$A$488:$AA$833,data1!L$486,FALSE)</f>
        <v>399821</v>
      </c>
      <c r="BN156">
        <f>VLOOKUP($A156,data1!$A$488:$AA$833,data1!M$486,FALSE)</f>
        <v>400354</v>
      </c>
      <c r="BO156">
        <f>VLOOKUP($A156,data1!$A$488:$AA$833,data1!N$486,FALSE)</f>
        <v>400834</v>
      </c>
      <c r="BP156">
        <f>VLOOKUP($A156,data1!$A$488:$AA$833,data1!O$486,FALSE)</f>
        <v>401112</v>
      </c>
      <c r="BQ156">
        <f>VLOOKUP($A156,data1!$A$488:$AA$833,data1!P$486,FALSE)</f>
        <v>401390</v>
      </c>
      <c r="BR156">
        <f>VLOOKUP($A156,data1!$A$488:$AA$833,data1!Q$486,FALSE)</f>
        <v>401642</v>
      </c>
      <c r="BS156">
        <f>VLOOKUP($A156,data1!$A$488:$AA$833,data1!R$486,FALSE)</f>
        <v>401811</v>
      </c>
      <c r="BT156">
        <f>VLOOKUP($A156,data1!$A$488:$AA$833,data1!S$486,FALSE)</f>
        <v>402057</v>
      </c>
      <c r="BU156">
        <f>VLOOKUP($A156,data1!$A$488:$AA$833,data1!T$486,FALSE)</f>
        <v>402193</v>
      </c>
      <c r="BV156">
        <f>VLOOKUP($A156,data1!$A$488:$AA$833,data1!U$486,FALSE)</f>
        <v>402461</v>
      </c>
      <c r="BW156">
        <f>VLOOKUP($A156,data1!$A$488:$AA$833,data1!V$486,FALSE)</f>
        <v>403169</v>
      </c>
      <c r="BX156">
        <f>VLOOKUP($A156,data1!$A$488:$AA$833,data1!W$486,FALSE)</f>
        <v>404301</v>
      </c>
      <c r="BY156">
        <f>VLOOKUP($A156,data1!$A$488:$AA$833,data1!X$486,FALSE)</f>
        <v>405688</v>
      </c>
      <c r="BZ156">
        <f>VLOOKUP($A156,data1!$A$488:$AA$833,data1!Y$486,FALSE)</f>
        <v>407363</v>
      </c>
      <c r="CA156">
        <f>VLOOKUP($A156,data1!$A$488:$AA$833,data1!Z$486,FALSE)</f>
        <v>409319</v>
      </c>
      <c r="CB156">
        <f>VLOOKUP($A156,data1!$A$488:$AA$833,data1!AA$486,FALSE)</f>
        <v>411011</v>
      </c>
    </row>
    <row r="157" spans="1:80" x14ac:dyDescent="0.3">
      <c r="A157" t="s">
        <v>94</v>
      </c>
      <c r="B157" s="25" t="str">
        <f>IFERROR(VLOOKUP($A157,class!$A$1:$B$455,2,FALSE),"")</f>
        <v>Shire County</v>
      </c>
      <c r="C157" s="25" t="str">
        <f>IFERROR(IFERROR(VLOOKUP($A157,classifications!$A$3:$C$336,3,FALSE),VLOOKUP($A157,classifications!$I$2:$K$28,3,FALSE)),"")</f>
        <v>Predominantly Rural</v>
      </c>
      <c r="D157">
        <f>VLOOKUP($A157,data!$A$8:$L$406,data!B$6,FALSE)</f>
        <v>528609</v>
      </c>
      <c r="E157">
        <f>VLOOKUP($A157,data!$A$8:$L$406,data!C$6,FALSE)</f>
        <v>531581</v>
      </c>
      <c r="F157">
        <f>VLOOKUP($A157,data!$A$8:$L$406,data!D$6,FALSE)</f>
        <v>535197</v>
      </c>
      <c r="G157">
        <f>VLOOKUP($A157,data!$A$8:$L$406,data!E$6,FALSE)</f>
        <v>538370</v>
      </c>
      <c r="H157">
        <f>VLOOKUP($A157,data!$A$8:$L$406,data!F$6,FALSE)</f>
        <v>542203</v>
      </c>
      <c r="I157">
        <f>VLOOKUP($A157,data!$A$8:$L$406,data!G$6,FALSE)</f>
        <v>546466</v>
      </c>
      <c r="J157">
        <f>VLOOKUP($A157,data!$A$8:$L$406,data!H$6,FALSE)</f>
        <v>551446</v>
      </c>
      <c r="K157">
        <f>VLOOKUP($A157,data!$A$8:$L$406,data!I$6,FALSE)</f>
        <v>555195</v>
      </c>
      <c r="L157">
        <f>VLOOKUP($A157,data!$A$8:$L$406,data!J$6,FALSE)</f>
        <v>559399</v>
      </c>
      <c r="M157">
        <f>VLOOKUP($A157,data!$A$8:$L$406,data!K$6,FALSE)</f>
        <v>562225</v>
      </c>
      <c r="N157">
        <f>VLOOKUP($A157,data!$A$8:$L$406,data!L$6,FALSE)</f>
        <v>563851</v>
      </c>
      <c r="O157">
        <f>VLOOKUP($A157,data!$A$8:$M$406,data!M$6,FALSE)</f>
        <v>573119</v>
      </c>
      <c r="P157">
        <f>VLOOKUP($A157,data!$A$610:$L$1008,data!B$608,FALSE)</f>
        <v>323874</v>
      </c>
      <c r="Q157">
        <f>VLOOKUP($A157,data!$A$610:$L$1008,data!C$608,FALSE)</f>
        <v>324400</v>
      </c>
      <c r="R157">
        <f>VLOOKUP($A157,data!$A$610:$L$1008,data!D$608,FALSE)</f>
        <v>322897</v>
      </c>
      <c r="S157">
        <f>VLOOKUP($A157,data!$A$610:$L$1008,data!E$608,FALSE)</f>
        <v>322297</v>
      </c>
      <c r="T157">
        <f>VLOOKUP($A157,data!$A$610:$L$1008,data!F$608,FALSE)</f>
        <v>322101</v>
      </c>
      <c r="U157">
        <f>VLOOKUP($A157,data!$A$610:$L$1008,data!G$608,FALSE)</f>
        <v>322659</v>
      </c>
      <c r="V157">
        <f>VLOOKUP($A157,data!$A$610:$L$1008,data!H$608,FALSE)</f>
        <v>323619</v>
      </c>
      <c r="W157">
        <f>VLOOKUP($A157,data!$A$610:$L$1008,data!I$608,FALSE)</f>
        <v>323517</v>
      </c>
      <c r="X157">
        <f>VLOOKUP($A157,data!$A$610:$L$1008,data!J$608,FALSE)</f>
        <v>323788</v>
      </c>
      <c r="Y157">
        <f>VLOOKUP($A157,data!$A$610:$L$1008,data!K$608,FALSE)</f>
        <v>323324</v>
      </c>
      <c r="Z157">
        <f>VLOOKUP($A157,data!$A$610:$L$1008,data!L$608,FALSE)</f>
        <v>323001</v>
      </c>
      <c r="AA157">
        <f>VLOOKUP($A157,data!$A$610:$M$1008,data!M$608,FALSE)</f>
        <v>333801</v>
      </c>
      <c r="AC157">
        <f>VLOOKUP($A157,data1!$A$8:$AA$353,data1!B$6,FALSE)</f>
        <v>559399</v>
      </c>
      <c r="AD157">
        <f>VLOOKUP($A157,data1!$A$8:$AA$353,data1!C$6,FALSE)</f>
        <v>563571</v>
      </c>
      <c r="AE157">
        <f>VLOOKUP($A157,data1!$A$8:$AA$353,data1!D$6,FALSE)</f>
        <v>567662</v>
      </c>
      <c r="AF157">
        <f>VLOOKUP($A157,data1!$A$8:$AA$353,data1!E$6,FALSE)</f>
        <v>571724</v>
      </c>
      <c r="AG157">
        <f>VLOOKUP($A157,data1!$A$8:$AA$353,data1!F$6,FALSE)</f>
        <v>575666</v>
      </c>
      <c r="AH157">
        <f>VLOOKUP($A157,data1!$A$8:$AA$353,data1!G$6,FALSE)</f>
        <v>579491</v>
      </c>
      <c r="AI157">
        <f>VLOOKUP($A157,data1!$A$8:$AA$353,data1!H$6,FALSE)</f>
        <v>583167</v>
      </c>
      <c r="AJ157">
        <f>VLOOKUP($A157,data1!$A$8:$AA$353,data1!I$6,FALSE)</f>
        <v>586670</v>
      </c>
      <c r="AK157">
        <f>VLOOKUP($A157,data1!$A$8:$AA$353,data1!J$6,FALSE)</f>
        <v>590040</v>
      </c>
      <c r="AL157">
        <f>VLOOKUP($A157,data1!$A$8:$AA$353,data1!K$6,FALSE)</f>
        <v>593272</v>
      </c>
      <c r="AM157">
        <f>VLOOKUP($A157,data1!$A$8:$AA$353,data1!L$6,FALSE)</f>
        <v>596391</v>
      </c>
      <c r="AN157">
        <f>VLOOKUP($A157,data1!$A$8:$AA$353,data1!M$6,FALSE)</f>
        <v>599391</v>
      </c>
      <c r="AO157">
        <f>VLOOKUP($A157,data1!$A$8:$AA$353,data1!N$6,FALSE)</f>
        <v>602255</v>
      </c>
      <c r="AP157">
        <f>VLOOKUP($A157,data1!$A$8:$AA$353,data1!O$6,FALSE)</f>
        <v>605003</v>
      </c>
      <c r="AQ157">
        <f>VLOOKUP($A157,data1!$A$8:$AA$353,data1!P$6,FALSE)</f>
        <v>607712</v>
      </c>
      <c r="AR157">
        <f>VLOOKUP($A157,data1!$A$8:$AA$353,data1!Q$6,FALSE)</f>
        <v>610393</v>
      </c>
      <c r="AS157">
        <f>VLOOKUP($A157,data1!$A$8:$AA$353,data1!R$6,FALSE)</f>
        <v>613012</v>
      </c>
      <c r="AT157">
        <f>VLOOKUP($A157,data1!$A$8:$AA$353,data1!S$6,FALSE)</f>
        <v>615563</v>
      </c>
      <c r="AU157">
        <f>VLOOKUP($A157,data1!$A$8:$AA$353,data1!T$6,FALSE)</f>
        <v>618105</v>
      </c>
      <c r="AV157">
        <f>VLOOKUP($A157,data1!$A$8:$AA$353,data1!U$6,FALSE)</f>
        <v>620635</v>
      </c>
      <c r="AW157">
        <f>VLOOKUP($A157,data1!$A$8:$AA$353,data1!V$6,FALSE)</f>
        <v>623181</v>
      </c>
      <c r="AX157">
        <f>VLOOKUP($A157,data1!$A$8:$AA$353,data1!W$6,FALSE)</f>
        <v>625691</v>
      </c>
      <c r="AY157">
        <f>VLOOKUP($A157,data1!$A$8:$AA$353,data1!X$6,FALSE)</f>
        <v>628153</v>
      </c>
      <c r="AZ157">
        <f>VLOOKUP($A157,data1!$A$8:$AA$353,data1!Y$6,FALSE)</f>
        <v>630574</v>
      </c>
      <c r="BA157">
        <f>VLOOKUP($A157,data1!$A$8:$AA$353,data1!Z$6,FALSE)</f>
        <v>632958</v>
      </c>
      <c r="BB157">
        <f>VLOOKUP($A157,data1!$A$8:$AA$353,data1!AA$6,FALSE)</f>
        <v>635316</v>
      </c>
      <c r="BC157">
        <f>VLOOKUP($A157,data1!$A$488:$AA$833,data1!B$486,FALSE)</f>
        <v>323788</v>
      </c>
      <c r="BD157">
        <f>VLOOKUP($A157,data1!$A$488:$AA$833,data1!C$486,FALSE)</f>
        <v>324229</v>
      </c>
      <c r="BE157">
        <f>VLOOKUP($A157,data1!$A$488:$AA$833,data1!D$486,FALSE)</f>
        <v>324975</v>
      </c>
      <c r="BF157">
        <f>VLOOKUP($A157,data1!$A$488:$AA$833,data1!E$486,FALSE)</f>
        <v>325995</v>
      </c>
      <c r="BG157">
        <f>VLOOKUP($A157,data1!$A$488:$AA$833,data1!F$486,FALSE)</f>
        <v>326755</v>
      </c>
      <c r="BH157">
        <f>VLOOKUP($A157,data1!$A$488:$AA$833,data1!G$486,FALSE)</f>
        <v>327459</v>
      </c>
      <c r="BI157">
        <f>VLOOKUP($A157,data1!$A$488:$AA$833,data1!H$486,FALSE)</f>
        <v>328192</v>
      </c>
      <c r="BJ157">
        <f>VLOOKUP($A157,data1!$A$488:$AA$833,data1!I$486,FALSE)</f>
        <v>328807</v>
      </c>
      <c r="BK157">
        <f>VLOOKUP($A157,data1!$A$488:$AA$833,data1!J$486,FALSE)</f>
        <v>328983</v>
      </c>
      <c r="BL157">
        <f>VLOOKUP($A157,data1!$A$488:$AA$833,data1!K$486,FALSE)</f>
        <v>329146</v>
      </c>
      <c r="BM157">
        <f>VLOOKUP($A157,data1!$A$488:$AA$833,data1!L$486,FALSE)</f>
        <v>329110</v>
      </c>
      <c r="BN157">
        <f>VLOOKUP($A157,data1!$A$488:$AA$833,data1!M$486,FALSE)</f>
        <v>328655</v>
      </c>
      <c r="BO157">
        <f>VLOOKUP($A157,data1!$A$488:$AA$833,data1!N$486,FALSE)</f>
        <v>328045</v>
      </c>
      <c r="BP157">
        <f>VLOOKUP($A157,data1!$A$488:$AA$833,data1!O$486,FALSE)</f>
        <v>327426</v>
      </c>
      <c r="BQ157">
        <f>VLOOKUP($A157,data1!$A$488:$AA$833,data1!P$486,FALSE)</f>
        <v>326924</v>
      </c>
      <c r="BR157">
        <f>VLOOKUP($A157,data1!$A$488:$AA$833,data1!Q$486,FALSE)</f>
        <v>326425</v>
      </c>
      <c r="BS157">
        <f>VLOOKUP($A157,data1!$A$488:$AA$833,data1!R$486,FALSE)</f>
        <v>325899</v>
      </c>
      <c r="BT157">
        <f>VLOOKUP($A157,data1!$A$488:$AA$833,data1!S$486,FALSE)</f>
        <v>325343</v>
      </c>
      <c r="BU157">
        <f>VLOOKUP($A157,data1!$A$488:$AA$833,data1!T$486,FALSE)</f>
        <v>324773</v>
      </c>
      <c r="BV157">
        <f>VLOOKUP($A157,data1!$A$488:$AA$833,data1!U$486,FALSE)</f>
        <v>324449</v>
      </c>
      <c r="BW157">
        <f>VLOOKUP($A157,data1!$A$488:$AA$833,data1!V$486,FALSE)</f>
        <v>324684</v>
      </c>
      <c r="BX157">
        <f>VLOOKUP($A157,data1!$A$488:$AA$833,data1!W$486,FALSE)</f>
        <v>325271</v>
      </c>
      <c r="BY157">
        <f>VLOOKUP($A157,data1!$A$488:$AA$833,data1!X$486,FALSE)</f>
        <v>326080</v>
      </c>
      <c r="BZ157">
        <f>VLOOKUP($A157,data1!$A$488:$AA$833,data1!Y$486,FALSE)</f>
        <v>327183</v>
      </c>
      <c r="CA157">
        <f>VLOOKUP($A157,data1!$A$488:$AA$833,data1!Z$486,FALSE)</f>
        <v>328381</v>
      </c>
      <c r="CB157">
        <f>VLOOKUP($A157,data1!$A$488:$AA$833,data1!AA$486,FALSE)</f>
        <v>329471</v>
      </c>
    </row>
    <row r="158" spans="1:80" x14ac:dyDescent="0.3">
      <c r="A158" t="s">
        <v>160</v>
      </c>
      <c r="B158" s="25" t="str">
        <f>IFERROR(VLOOKUP($A158,class!$A$1:$B$455,2,FALSE),"")</f>
        <v>Shire District</v>
      </c>
      <c r="C158" s="25" t="str">
        <f>IFERROR(IFERROR(VLOOKUP($A158,classifications!$A$3:$C$336,3,FALSE),VLOOKUP($A158,classifications!$I$2:$K$28,3,FALSE)),"")</f>
        <v>Predominantly Rural</v>
      </c>
      <c r="D158">
        <f>VLOOKUP($A158,data!$A$8:$L$406,data!B$6,FALSE)</f>
        <v>96301</v>
      </c>
      <c r="E158">
        <f>VLOOKUP($A158,data!$A$8:$L$406,data!C$6,FALSE)</f>
        <v>96444</v>
      </c>
      <c r="F158">
        <f>VLOOKUP($A158,data!$A$8:$L$406,data!D$6,FALSE)</f>
        <v>96269</v>
      </c>
      <c r="G158">
        <f>VLOOKUP($A158,data!$A$8:$L$406,data!E$6,FALSE)</f>
        <v>96269</v>
      </c>
      <c r="H158">
        <f>VLOOKUP($A158,data!$A$8:$L$406,data!F$6,FALSE)</f>
        <v>96532</v>
      </c>
      <c r="I158">
        <f>VLOOKUP($A158,data!$A$8:$L$406,data!G$6,FALSE)</f>
        <v>96756</v>
      </c>
      <c r="J158">
        <f>VLOOKUP($A158,data!$A$8:$L$406,data!H$6,FALSE)</f>
        <v>97099</v>
      </c>
      <c r="K158">
        <f>VLOOKUP($A158,data!$A$8:$L$406,data!I$6,FALSE)</f>
        <v>97213</v>
      </c>
      <c r="L158">
        <f>VLOOKUP($A158,data!$A$8:$L$406,data!J$6,FALSE)</f>
        <v>97527</v>
      </c>
      <c r="M158">
        <f>VLOOKUP($A158,data!$A$8:$L$406,data!K$6,FALSE)</f>
        <v>97761</v>
      </c>
      <c r="N158">
        <f>VLOOKUP($A158,data!$A$8:$L$406,data!L$6,FALSE)</f>
        <v>97831</v>
      </c>
      <c r="O158">
        <f>VLOOKUP($A158,data!$A$8:$M$406,data!M$6,FALSE)</f>
        <v>96384</v>
      </c>
      <c r="P158">
        <f>VLOOKUP($A158,data!$A$610:$L$1008,data!B$608,FALSE)</f>
        <v>60130</v>
      </c>
      <c r="Q158">
        <f>VLOOKUP($A158,data!$A$610:$L$1008,data!C$608,FALSE)</f>
        <v>60105</v>
      </c>
      <c r="R158">
        <f>VLOOKUP($A158,data!$A$610:$L$1008,data!D$608,FALSE)</f>
        <v>59226</v>
      </c>
      <c r="S158">
        <f>VLOOKUP($A158,data!$A$610:$L$1008,data!E$608,FALSE)</f>
        <v>58796</v>
      </c>
      <c r="T158">
        <f>VLOOKUP($A158,data!$A$610:$L$1008,data!F$608,FALSE)</f>
        <v>58497</v>
      </c>
      <c r="U158">
        <f>VLOOKUP($A158,data!$A$610:$L$1008,data!G$608,FALSE)</f>
        <v>58350</v>
      </c>
      <c r="V158">
        <f>VLOOKUP($A158,data!$A$610:$L$1008,data!H$608,FALSE)</f>
        <v>58160</v>
      </c>
      <c r="W158">
        <f>VLOOKUP($A158,data!$A$610:$L$1008,data!I$608,FALSE)</f>
        <v>57888</v>
      </c>
      <c r="X158">
        <f>VLOOKUP($A158,data!$A$610:$L$1008,data!J$608,FALSE)</f>
        <v>57685</v>
      </c>
      <c r="Y158">
        <f>VLOOKUP($A158,data!$A$610:$L$1008,data!K$608,FALSE)</f>
        <v>57555</v>
      </c>
      <c r="Z158">
        <f>VLOOKUP($A158,data!$A$610:$L$1008,data!L$608,FALSE)</f>
        <v>57383</v>
      </c>
      <c r="AA158">
        <f>VLOOKUP($A158,data!$A$610:$M$1008,data!M$608,FALSE)</f>
        <v>56720</v>
      </c>
      <c r="AC158">
        <f>VLOOKUP($A158,data1!$A$8:$AA$353,data1!B$6,FALSE)</f>
        <v>97527</v>
      </c>
      <c r="AD158">
        <f>VLOOKUP($A158,data1!$A$8:$AA$353,data1!C$6,FALSE)</f>
        <v>97768</v>
      </c>
      <c r="AE158">
        <f>VLOOKUP($A158,data1!$A$8:$AA$353,data1!D$6,FALSE)</f>
        <v>97960</v>
      </c>
      <c r="AF158">
        <f>VLOOKUP($A158,data1!$A$8:$AA$353,data1!E$6,FALSE)</f>
        <v>98132</v>
      </c>
      <c r="AG158">
        <f>VLOOKUP($A158,data1!$A$8:$AA$353,data1!F$6,FALSE)</f>
        <v>98289</v>
      </c>
      <c r="AH158">
        <f>VLOOKUP($A158,data1!$A$8:$AA$353,data1!G$6,FALSE)</f>
        <v>98444</v>
      </c>
      <c r="AI158">
        <f>VLOOKUP($A158,data1!$A$8:$AA$353,data1!H$6,FALSE)</f>
        <v>98563</v>
      </c>
      <c r="AJ158">
        <f>VLOOKUP($A158,data1!$A$8:$AA$353,data1!I$6,FALSE)</f>
        <v>98658</v>
      </c>
      <c r="AK158">
        <f>VLOOKUP($A158,data1!$A$8:$AA$353,data1!J$6,FALSE)</f>
        <v>98733</v>
      </c>
      <c r="AL158">
        <f>VLOOKUP($A158,data1!$A$8:$AA$353,data1!K$6,FALSE)</f>
        <v>98789</v>
      </c>
      <c r="AM158">
        <f>VLOOKUP($A158,data1!$A$8:$AA$353,data1!L$6,FALSE)</f>
        <v>98832</v>
      </c>
      <c r="AN158">
        <f>VLOOKUP($A158,data1!$A$8:$AA$353,data1!M$6,FALSE)</f>
        <v>98858</v>
      </c>
      <c r="AO158">
        <f>VLOOKUP($A158,data1!$A$8:$AA$353,data1!N$6,FALSE)</f>
        <v>98866</v>
      </c>
      <c r="AP158">
        <f>VLOOKUP($A158,data1!$A$8:$AA$353,data1!O$6,FALSE)</f>
        <v>98878</v>
      </c>
      <c r="AQ158">
        <f>VLOOKUP($A158,data1!$A$8:$AA$353,data1!P$6,FALSE)</f>
        <v>98895</v>
      </c>
      <c r="AR158">
        <f>VLOOKUP($A158,data1!$A$8:$AA$353,data1!Q$6,FALSE)</f>
        <v>98912</v>
      </c>
      <c r="AS158">
        <f>VLOOKUP($A158,data1!$A$8:$AA$353,data1!R$6,FALSE)</f>
        <v>98928</v>
      </c>
      <c r="AT158">
        <f>VLOOKUP($A158,data1!$A$8:$AA$353,data1!S$6,FALSE)</f>
        <v>98950</v>
      </c>
      <c r="AU158">
        <f>VLOOKUP($A158,data1!$A$8:$AA$353,data1!T$6,FALSE)</f>
        <v>98972</v>
      </c>
      <c r="AV158">
        <f>VLOOKUP($A158,data1!$A$8:$AA$353,data1!U$6,FALSE)</f>
        <v>98998</v>
      </c>
      <c r="AW158">
        <f>VLOOKUP($A158,data1!$A$8:$AA$353,data1!V$6,FALSE)</f>
        <v>99030</v>
      </c>
      <c r="AX158">
        <f>VLOOKUP($A158,data1!$A$8:$AA$353,data1!W$6,FALSE)</f>
        <v>99056</v>
      </c>
      <c r="AY158">
        <f>VLOOKUP($A158,data1!$A$8:$AA$353,data1!X$6,FALSE)</f>
        <v>99080</v>
      </c>
      <c r="AZ158">
        <f>VLOOKUP($A158,data1!$A$8:$AA$353,data1!Y$6,FALSE)</f>
        <v>99102</v>
      </c>
      <c r="BA158">
        <f>VLOOKUP($A158,data1!$A$8:$AA$353,data1!Z$6,FALSE)</f>
        <v>99129</v>
      </c>
      <c r="BB158">
        <f>VLOOKUP($A158,data1!$A$8:$AA$353,data1!AA$6,FALSE)</f>
        <v>99158</v>
      </c>
      <c r="BC158">
        <f>VLOOKUP($A158,data1!$A$488:$AA$833,data1!B$486,FALSE)</f>
        <v>57685</v>
      </c>
      <c r="BD158">
        <f>VLOOKUP($A158,data1!$A$488:$AA$833,data1!C$486,FALSE)</f>
        <v>57551</v>
      </c>
      <c r="BE158">
        <f>VLOOKUP($A158,data1!$A$488:$AA$833,data1!D$486,FALSE)</f>
        <v>57407</v>
      </c>
      <c r="BF158">
        <f>VLOOKUP($A158,data1!$A$488:$AA$833,data1!E$486,FALSE)</f>
        <v>57206</v>
      </c>
      <c r="BG158">
        <f>VLOOKUP($A158,data1!$A$488:$AA$833,data1!F$486,FALSE)</f>
        <v>57019</v>
      </c>
      <c r="BH158">
        <f>VLOOKUP($A158,data1!$A$488:$AA$833,data1!G$486,FALSE)</f>
        <v>56804</v>
      </c>
      <c r="BI158">
        <f>VLOOKUP($A158,data1!$A$488:$AA$833,data1!H$486,FALSE)</f>
        <v>56618</v>
      </c>
      <c r="BJ158">
        <f>VLOOKUP($A158,data1!$A$488:$AA$833,data1!I$486,FALSE)</f>
        <v>56477</v>
      </c>
      <c r="BK158">
        <f>VLOOKUP($A158,data1!$A$488:$AA$833,data1!J$486,FALSE)</f>
        <v>56300</v>
      </c>
      <c r="BL158">
        <f>VLOOKUP($A158,data1!$A$488:$AA$833,data1!K$486,FALSE)</f>
        <v>56073</v>
      </c>
      <c r="BM158">
        <f>VLOOKUP($A158,data1!$A$488:$AA$833,data1!L$486,FALSE)</f>
        <v>55802</v>
      </c>
      <c r="BN158">
        <f>VLOOKUP($A158,data1!$A$488:$AA$833,data1!M$486,FALSE)</f>
        <v>55480</v>
      </c>
      <c r="BO158">
        <f>VLOOKUP($A158,data1!$A$488:$AA$833,data1!N$486,FALSE)</f>
        <v>55096</v>
      </c>
      <c r="BP158">
        <f>VLOOKUP($A158,data1!$A$488:$AA$833,data1!O$486,FALSE)</f>
        <v>54769</v>
      </c>
      <c r="BQ158">
        <f>VLOOKUP($A158,data1!$A$488:$AA$833,data1!P$486,FALSE)</f>
        <v>54340</v>
      </c>
      <c r="BR158">
        <f>VLOOKUP($A158,data1!$A$488:$AA$833,data1!Q$486,FALSE)</f>
        <v>54050</v>
      </c>
      <c r="BS158">
        <f>VLOOKUP($A158,data1!$A$488:$AA$833,data1!R$486,FALSE)</f>
        <v>53717</v>
      </c>
      <c r="BT158">
        <f>VLOOKUP($A158,data1!$A$488:$AA$833,data1!S$486,FALSE)</f>
        <v>53411</v>
      </c>
      <c r="BU158">
        <f>VLOOKUP($A158,data1!$A$488:$AA$833,data1!T$486,FALSE)</f>
        <v>53034</v>
      </c>
      <c r="BV158">
        <f>VLOOKUP($A158,data1!$A$488:$AA$833,data1!U$486,FALSE)</f>
        <v>52847</v>
      </c>
      <c r="BW158">
        <f>VLOOKUP($A158,data1!$A$488:$AA$833,data1!V$486,FALSE)</f>
        <v>52755</v>
      </c>
      <c r="BX158">
        <f>VLOOKUP($A158,data1!$A$488:$AA$833,data1!W$486,FALSE)</f>
        <v>52738</v>
      </c>
      <c r="BY158">
        <f>VLOOKUP($A158,data1!$A$488:$AA$833,data1!X$486,FALSE)</f>
        <v>52754</v>
      </c>
      <c r="BZ158">
        <f>VLOOKUP($A158,data1!$A$488:$AA$833,data1!Y$486,FALSE)</f>
        <v>52828</v>
      </c>
      <c r="CA158">
        <f>VLOOKUP($A158,data1!$A$488:$AA$833,data1!Z$486,FALSE)</f>
        <v>52947</v>
      </c>
      <c r="CB158">
        <f>VLOOKUP($A158,data1!$A$488:$AA$833,data1!AA$486,FALSE)</f>
        <v>53033</v>
      </c>
    </row>
    <row r="159" spans="1:80" x14ac:dyDescent="0.3">
      <c r="A159" t="s">
        <v>173</v>
      </c>
      <c r="B159" s="25" t="str">
        <f>IFERROR(VLOOKUP($A159,class!$A$1:$B$455,2,FALSE),"")</f>
        <v>Shire District</v>
      </c>
      <c r="C159" s="25" t="str">
        <f>IFERROR(IFERROR(VLOOKUP($A159,classifications!$A$3:$C$336,3,FALSE),VLOOKUP($A159,classifications!$I$2:$K$28,3,FALSE)),"")</f>
        <v>Urban with Significant Rural</v>
      </c>
      <c r="D159">
        <f>VLOOKUP($A159,data!$A$8:$L$406,data!B$6,FALSE)</f>
        <v>69429</v>
      </c>
      <c r="E159">
        <f>VLOOKUP($A159,data!$A$8:$L$406,data!C$6,FALSE)</f>
        <v>69056</v>
      </c>
      <c r="F159">
        <f>VLOOKUP($A159,data!$A$8:$L$406,data!D$6,FALSE)</f>
        <v>68471</v>
      </c>
      <c r="G159">
        <f>VLOOKUP($A159,data!$A$8:$L$406,data!E$6,FALSE)</f>
        <v>67936</v>
      </c>
      <c r="H159">
        <f>VLOOKUP($A159,data!$A$8:$L$406,data!F$6,FALSE)</f>
        <v>67769</v>
      </c>
      <c r="I159">
        <f>VLOOKUP($A159,data!$A$8:$L$406,data!G$6,FALSE)</f>
        <v>67676</v>
      </c>
      <c r="J159">
        <f>VLOOKUP($A159,data!$A$8:$L$406,data!H$6,FALSE)</f>
        <v>67532</v>
      </c>
      <c r="K159">
        <f>VLOOKUP($A159,data!$A$8:$L$406,data!I$6,FALSE)</f>
        <v>67099</v>
      </c>
      <c r="L159">
        <f>VLOOKUP($A159,data!$A$8:$L$406,data!J$6,FALSE)</f>
        <v>67137</v>
      </c>
      <c r="M159">
        <f>VLOOKUP($A159,data!$A$8:$L$406,data!K$6,FALSE)</f>
        <v>67049</v>
      </c>
      <c r="N159">
        <f>VLOOKUP($A159,data!$A$8:$L$406,data!L$6,FALSE)</f>
        <v>66726</v>
      </c>
      <c r="O159">
        <f>VLOOKUP($A159,data!$A$8:$M$406,data!M$6,FALSE)</f>
        <v>67375</v>
      </c>
      <c r="P159">
        <f>VLOOKUP($A159,data!$A$610:$L$1008,data!B$608,FALSE)</f>
        <v>43988</v>
      </c>
      <c r="Q159">
        <f>VLOOKUP($A159,data!$A$610:$L$1008,data!C$608,FALSE)</f>
        <v>43698</v>
      </c>
      <c r="R159">
        <f>VLOOKUP($A159,data!$A$610:$L$1008,data!D$608,FALSE)</f>
        <v>42916</v>
      </c>
      <c r="S159">
        <f>VLOOKUP($A159,data!$A$610:$L$1008,data!E$608,FALSE)</f>
        <v>42160</v>
      </c>
      <c r="T159">
        <f>VLOOKUP($A159,data!$A$610:$L$1008,data!F$608,FALSE)</f>
        <v>41875</v>
      </c>
      <c r="U159">
        <f>VLOOKUP($A159,data!$A$610:$L$1008,data!G$608,FALSE)</f>
        <v>41696</v>
      </c>
      <c r="V159">
        <f>VLOOKUP($A159,data!$A$610:$L$1008,data!H$608,FALSE)</f>
        <v>41341</v>
      </c>
      <c r="W159">
        <f>VLOOKUP($A159,data!$A$610:$L$1008,data!I$608,FALSE)</f>
        <v>40980</v>
      </c>
      <c r="X159">
        <f>VLOOKUP($A159,data!$A$610:$L$1008,data!J$608,FALSE)</f>
        <v>40920</v>
      </c>
      <c r="Y159">
        <f>VLOOKUP($A159,data!$A$610:$L$1008,data!K$608,FALSE)</f>
        <v>40678</v>
      </c>
      <c r="Z159">
        <f>VLOOKUP($A159,data!$A$610:$L$1008,data!L$608,FALSE)</f>
        <v>40394</v>
      </c>
      <c r="AA159">
        <f>VLOOKUP($A159,data!$A$610:$M$1008,data!M$608,FALSE)</f>
        <v>41325</v>
      </c>
      <c r="AC159">
        <f>VLOOKUP($A159,data1!$A$8:$AA$353,data1!B$6,FALSE)</f>
        <v>67137</v>
      </c>
      <c r="AD159">
        <f>VLOOKUP($A159,data1!$A$8:$AA$353,data1!C$6,FALSE)</f>
        <v>66934</v>
      </c>
      <c r="AE159">
        <f>VLOOKUP($A159,data1!$A$8:$AA$353,data1!D$6,FALSE)</f>
        <v>66720</v>
      </c>
      <c r="AF159">
        <f>VLOOKUP($A159,data1!$A$8:$AA$353,data1!E$6,FALSE)</f>
        <v>66504</v>
      </c>
      <c r="AG159">
        <f>VLOOKUP($A159,data1!$A$8:$AA$353,data1!F$6,FALSE)</f>
        <v>66290</v>
      </c>
      <c r="AH159">
        <f>VLOOKUP($A159,data1!$A$8:$AA$353,data1!G$6,FALSE)</f>
        <v>66076</v>
      </c>
      <c r="AI159">
        <f>VLOOKUP($A159,data1!$A$8:$AA$353,data1!H$6,FALSE)</f>
        <v>65848</v>
      </c>
      <c r="AJ159">
        <f>VLOOKUP($A159,data1!$A$8:$AA$353,data1!I$6,FALSE)</f>
        <v>65617</v>
      </c>
      <c r="AK159">
        <f>VLOOKUP($A159,data1!$A$8:$AA$353,data1!J$6,FALSE)</f>
        <v>65392</v>
      </c>
      <c r="AL159">
        <f>VLOOKUP($A159,data1!$A$8:$AA$353,data1!K$6,FALSE)</f>
        <v>65170</v>
      </c>
      <c r="AM159">
        <f>VLOOKUP($A159,data1!$A$8:$AA$353,data1!L$6,FALSE)</f>
        <v>64952</v>
      </c>
      <c r="AN159">
        <f>VLOOKUP($A159,data1!$A$8:$AA$353,data1!M$6,FALSE)</f>
        <v>64747</v>
      </c>
      <c r="AO159">
        <f>VLOOKUP($A159,data1!$A$8:$AA$353,data1!N$6,FALSE)</f>
        <v>64553</v>
      </c>
      <c r="AP159">
        <f>VLOOKUP($A159,data1!$A$8:$AA$353,data1!O$6,FALSE)</f>
        <v>64355</v>
      </c>
      <c r="AQ159">
        <f>VLOOKUP($A159,data1!$A$8:$AA$353,data1!P$6,FALSE)</f>
        <v>64177</v>
      </c>
      <c r="AR159">
        <f>VLOOKUP($A159,data1!$A$8:$AA$353,data1!Q$6,FALSE)</f>
        <v>64005</v>
      </c>
      <c r="AS159">
        <f>VLOOKUP($A159,data1!$A$8:$AA$353,data1!R$6,FALSE)</f>
        <v>63841</v>
      </c>
      <c r="AT159">
        <f>VLOOKUP($A159,data1!$A$8:$AA$353,data1!S$6,FALSE)</f>
        <v>63684</v>
      </c>
      <c r="AU159">
        <f>VLOOKUP($A159,data1!$A$8:$AA$353,data1!T$6,FALSE)</f>
        <v>63536</v>
      </c>
      <c r="AV159">
        <f>VLOOKUP($A159,data1!$A$8:$AA$353,data1!U$6,FALSE)</f>
        <v>63405</v>
      </c>
      <c r="AW159">
        <f>VLOOKUP($A159,data1!$A$8:$AA$353,data1!V$6,FALSE)</f>
        <v>63286</v>
      </c>
      <c r="AX159">
        <f>VLOOKUP($A159,data1!$A$8:$AA$353,data1!W$6,FALSE)</f>
        <v>63174</v>
      </c>
      <c r="AY159">
        <f>VLOOKUP($A159,data1!$A$8:$AA$353,data1!X$6,FALSE)</f>
        <v>63068</v>
      </c>
      <c r="AZ159">
        <f>VLOOKUP($A159,data1!$A$8:$AA$353,data1!Y$6,FALSE)</f>
        <v>62969</v>
      </c>
      <c r="BA159">
        <f>VLOOKUP($A159,data1!$A$8:$AA$353,data1!Z$6,FALSE)</f>
        <v>62874</v>
      </c>
      <c r="BB159">
        <f>VLOOKUP($A159,data1!$A$8:$AA$353,data1!AA$6,FALSE)</f>
        <v>62781</v>
      </c>
      <c r="BC159">
        <f>VLOOKUP($A159,data1!$A$488:$AA$833,data1!B$486,FALSE)</f>
        <v>40920</v>
      </c>
      <c r="BD159">
        <f>VLOOKUP($A159,data1!$A$488:$AA$833,data1!C$486,FALSE)</f>
        <v>40585</v>
      </c>
      <c r="BE159">
        <f>VLOOKUP($A159,data1!$A$488:$AA$833,data1!D$486,FALSE)</f>
        <v>40409</v>
      </c>
      <c r="BF159">
        <f>VLOOKUP($A159,data1!$A$488:$AA$833,data1!E$486,FALSE)</f>
        <v>40210</v>
      </c>
      <c r="BG159">
        <f>VLOOKUP($A159,data1!$A$488:$AA$833,data1!F$486,FALSE)</f>
        <v>39980</v>
      </c>
      <c r="BH159">
        <f>VLOOKUP($A159,data1!$A$488:$AA$833,data1!G$486,FALSE)</f>
        <v>39803</v>
      </c>
      <c r="BI159">
        <f>VLOOKUP($A159,data1!$A$488:$AA$833,data1!H$486,FALSE)</f>
        <v>39530</v>
      </c>
      <c r="BJ159">
        <f>VLOOKUP($A159,data1!$A$488:$AA$833,data1!I$486,FALSE)</f>
        <v>39264</v>
      </c>
      <c r="BK159">
        <f>VLOOKUP($A159,data1!$A$488:$AA$833,data1!J$486,FALSE)</f>
        <v>38924</v>
      </c>
      <c r="BL159">
        <f>VLOOKUP($A159,data1!$A$488:$AA$833,data1!K$486,FALSE)</f>
        <v>38580</v>
      </c>
      <c r="BM159">
        <f>VLOOKUP($A159,data1!$A$488:$AA$833,data1!L$486,FALSE)</f>
        <v>38296</v>
      </c>
      <c r="BN159">
        <f>VLOOKUP($A159,data1!$A$488:$AA$833,data1!M$486,FALSE)</f>
        <v>37932</v>
      </c>
      <c r="BO159">
        <f>VLOOKUP($A159,data1!$A$488:$AA$833,data1!N$486,FALSE)</f>
        <v>37603</v>
      </c>
      <c r="BP159">
        <f>VLOOKUP($A159,data1!$A$488:$AA$833,data1!O$486,FALSE)</f>
        <v>37307</v>
      </c>
      <c r="BQ159">
        <f>VLOOKUP($A159,data1!$A$488:$AA$833,data1!P$486,FALSE)</f>
        <v>36996</v>
      </c>
      <c r="BR159">
        <f>VLOOKUP($A159,data1!$A$488:$AA$833,data1!Q$486,FALSE)</f>
        <v>36757</v>
      </c>
      <c r="BS159">
        <f>VLOOKUP($A159,data1!$A$488:$AA$833,data1!R$486,FALSE)</f>
        <v>36499</v>
      </c>
      <c r="BT159">
        <f>VLOOKUP($A159,data1!$A$488:$AA$833,data1!S$486,FALSE)</f>
        <v>36229</v>
      </c>
      <c r="BU159">
        <f>VLOOKUP($A159,data1!$A$488:$AA$833,data1!T$486,FALSE)</f>
        <v>35943</v>
      </c>
      <c r="BV159">
        <f>VLOOKUP($A159,data1!$A$488:$AA$833,data1!U$486,FALSE)</f>
        <v>35767</v>
      </c>
      <c r="BW159">
        <f>VLOOKUP($A159,data1!$A$488:$AA$833,data1!V$486,FALSE)</f>
        <v>35682</v>
      </c>
      <c r="BX159">
        <f>VLOOKUP($A159,data1!$A$488:$AA$833,data1!W$486,FALSE)</f>
        <v>35592</v>
      </c>
      <c r="BY159">
        <f>VLOOKUP($A159,data1!$A$488:$AA$833,data1!X$486,FALSE)</f>
        <v>35581</v>
      </c>
      <c r="BZ159">
        <f>VLOOKUP($A159,data1!$A$488:$AA$833,data1!Y$486,FALSE)</f>
        <v>35555</v>
      </c>
      <c r="CA159">
        <f>VLOOKUP($A159,data1!$A$488:$AA$833,data1!Z$486,FALSE)</f>
        <v>35599</v>
      </c>
      <c r="CB159">
        <f>VLOOKUP($A159,data1!$A$488:$AA$833,data1!AA$486,FALSE)</f>
        <v>35632</v>
      </c>
    </row>
    <row r="160" spans="1:80" x14ac:dyDescent="0.3">
      <c r="A160" t="s">
        <v>183</v>
      </c>
      <c r="B160" s="25" t="str">
        <f>IFERROR(VLOOKUP($A160,class!$A$1:$B$455,2,FALSE),"")</f>
        <v>Shire District</v>
      </c>
      <c r="C160" s="25" t="str">
        <f>IFERROR(IFERROR(VLOOKUP($A160,classifications!$A$3:$C$336,3,FALSE),VLOOKUP($A160,classifications!$I$2:$K$28,3,FALSE)),"")</f>
        <v>Urban with Significant Rural</v>
      </c>
      <c r="D160">
        <f>VLOOKUP($A160,data!$A$8:$L$406,data!B$6,FALSE)</f>
        <v>106985</v>
      </c>
      <c r="E160">
        <f>VLOOKUP($A160,data!$A$8:$L$406,data!C$6,FALSE)</f>
        <v>107475</v>
      </c>
      <c r="F160">
        <f>VLOOKUP($A160,data!$A$8:$L$406,data!D$6,FALSE)</f>
        <v>107925</v>
      </c>
      <c r="G160">
        <f>VLOOKUP($A160,data!$A$8:$L$406,data!E$6,FALSE)</f>
        <v>107992</v>
      </c>
      <c r="H160">
        <f>VLOOKUP($A160,data!$A$8:$L$406,data!F$6,FALSE)</f>
        <v>108059</v>
      </c>
      <c r="I160">
        <f>VLOOKUP($A160,data!$A$8:$L$406,data!G$6,FALSE)</f>
        <v>108109</v>
      </c>
      <c r="J160">
        <f>VLOOKUP($A160,data!$A$8:$L$406,data!H$6,FALSE)</f>
        <v>108388</v>
      </c>
      <c r="K160">
        <f>VLOOKUP($A160,data!$A$8:$L$406,data!I$6,FALSE)</f>
        <v>108274</v>
      </c>
      <c r="L160">
        <f>VLOOKUP($A160,data!$A$8:$L$406,data!J$6,FALSE)</f>
        <v>108387</v>
      </c>
      <c r="M160">
        <f>VLOOKUP($A160,data!$A$8:$L$406,data!K$6,FALSE)</f>
        <v>108678</v>
      </c>
      <c r="N160">
        <f>VLOOKUP($A160,data!$A$8:$L$406,data!L$6,FALSE)</f>
        <v>108524</v>
      </c>
      <c r="O160">
        <f>VLOOKUP($A160,data!$A$8:$M$406,data!M$6,FALSE)</f>
        <v>110255</v>
      </c>
      <c r="P160">
        <f>VLOOKUP($A160,data!$A$610:$L$1008,data!B$608,FALSE)</f>
        <v>69098</v>
      </c>
      <c r="Q160">
        <f>VLOOKUP($A160,data!$A$610:$L$1008,data!C$608,FALSE)</f>
        <v>69013</v>
      </c>
      <c r="R160">
        <f>VLOOKUP($A160,data!$A$610:$L$1008,data!D$608,FALSE)</f>
        <v>68626</v>
      </c>
      <c r="S160">
        <f>VLOOKUP($A160,data!$A$610:$L$1008,data!E$608,FALSE)</f>
        <v>68300</v>
      </c>
      <c r="T160">
        <f>VLOOKUP($A160,data!$A$610:$L$1008,data!F$608,FALSE)</f>
        <v>67636</v>
      </c>
      <c r="U160">
        <f>VLOOKUP($A160,data!$A$610:$L$1008,data!G$608,FALSE)</f>
        <v>67058</v>
      </c>
      <c r="V160">
        <f>VLOOKUP($A160,data!$A$610:$L$1008,data!H$608,FALSE)</f>
        <v>66678</v>
      </c>
      <c r="W160">
        <f>VLOOKUP($A160,data!$A$610:$L$1008,data!I$608,FALSE)</f>
        <v>66155</v>
      </c>
      <c r="X160">
        <f>VLOOKUP($A160,data!$A$610:$L$1008,data!J$608,FALSE)</f>
        <v>65806</v>
      </c>
      <c r="Y160">
        <f>VLOOKUP($A160,data!$A$610:$L$1008,data!K$608,FALSE)</f>
        <v>65520</v>
      </c>
      <c r="Z160">
        <f>VLOOKUP($A160,data!$A$610:$L$1008,data!L$608,FALSE)</f>
        <v>65238</v>
      </c>
      <c r="AA160">
        <f>VLOOKUP($A160,data!$A$610:$M$1008,data!M$608,FALSE)</f>
        <v>67531</v>
      </c>
      <c r="AC160">
        <f>VLOOKUP($A160,data1!$A$8:$AA$353,data1!B$6,FALSE)</f>
        <v>108387</v>
      </c>
      <c r="AD160">
        <f>VLOOKUP($A160,data1!$A$8:$AA$353,data1!C$6,FALSE)</f>
        <v>108576</v>
      </c>
      <c r="AE160">
        <f>VLOOKUP($A160,data1!$A$8:$AA$353,data1!D$6,FALSE)</f>
        <v>108682</v>
      </c>
      <c r="AF160">
        <f>VLOOKUP($A160,data1!$A$8:$AA$353,data1!E$6,FALSE)</f>
        <v>108766</v>
      </c>
      <c r="AG160">
        <f>VLOOKUP($A160,data1!$A$8:$AA$353,data1!F$6,FALSE)</f>
        <v>108819</v>
      </c>
      <c r="AH160">
        <f>VLOOKUP($A160,data1!$A$8:$AA$353,data1!G$6,FALSE)</f>
        <v>108856</v>
      </c>
      <c r="AI160">
        <f>VLOOKUP($A160,data1!$A$8:$AA$353,data1!H$6,FALSE)</f>
        <v>108892</v>
      </c>
      <c r="AJ160">
        <f>VLOOKUP($A160,data1!$A$8:$AA$353,data1!I$6,FALSE)</f>
        <v>108913</v>
      </c>
      <c r="AK160">
        <f>VLOOKUP($A160,data1!$A$8:$AA$353,data1!J$6,FALSE)</f>
        <v>108925</v>
      </c>
      <c r="AL160">
        <f>VLOOKUP($A160,data1!$A$8:$AA$353,data1!K$6,FALSE)</f>
        <v>108913</v>
      </c>
      <c r="AM160">
        <f>VLOOKUP($A160,data1!$A$8:$AA$353,data1!L$6,FALSE)</f>
        <v>108889</v>
      </c>
      <c r="AN160">
        <f>VLOOKUP($A160,data1!$A$8:$AA$353,data1!M$6,FALSE)</f>
        <v>108854</v>
      </c>
      <c r="AO160">
        <f>VLOOKUP($A160,data1!$A$8:$AA$353,data1!N$6,FALSE)</f>
        <v>108802</v>
      </c>
      <c r="AP160">
        <f>VLOOKUP($A160,data1!$A$8:$AA$353,data1!O$6,FALSE)</f>
        <v>108737</v>
      </c>
      <c r="AQ160">
        <f>VLOOKUP($A160,data1!$A$8:$AA$353,data1!P$6,FALSE)</f>
        <v>108680</v>
      </c>
      <c r="AR160">
        <f>VLOOKUP($A160,data1!$A$8:$AA$353,data1!Q$6,FALSE)</f>
        <v>108611</v>
      </c>
      <c r="AS160">
        <f>VLOOKUP($A160,data1!$A$8:$AA$353,data1!R$6,FALSE)</f>
        <v>108536</v>
      </c>
      <c r="AT160">
        <f>VLOOKUP($A160,data1!$A$8:$AA$353,data1!S$6,FALSE)</f>
        <v>108462</v>
      </c>
      <c r="AU160">
        <f>VLOOKUP($A160,data1!$A$8:$AA$353,data1!T$6,FALSE)</f>
        <v>108391</v>
      </c>
      <c r="AV160">
        <f>VLOOKUP($A160,data1!$A$8:$AA$353,data1!U$6,FALSE)</f>
        <v>108334</v>
      </c>
      <c r="AW160">
        <f>VLOOKUP($A160,data1!$A$8:$AA$353,data1!V$6,FALSE)</f>
        <v>108281</v>
      </c>
      <c r="AX160">
        <f>VLOOKUP($A160,data1!$A$8:$AA$353,data1!W$6,FALSE)</f>
        <v>108232</v>
      </c>
      <c r="AY160">
        <f>VLOOKUP($A160,data1!$A$8:$AA$353,data1!X$6,FALSE)</f>
        <v>108187</v>
      </c>
      <c r="AZ160">
        <f>VLOOKUP($A160,data1!$A$8:$AA$353,data1!Y$6,FALSE)</f>
        <v>108148</v>
      </c>
      <c r="BA160">
        <f>VLOOKUP($A160,data1!$A$8:$AA$353,data1!Z$6,FALSE)</f>
        <v>108114</v>
      </c>
      <c r="BB160">
        <f>VLOOKUP($A160,data1!$A$8:$AA$353,data1!AA$6,FALSE)</f>
        <v>108082</v>
      </c>
      <c r="BC160">
        <f>VLOOKUP($A160,data1!$A$488:$AA$833,data1!B$486,FALSE)</f>
        <v>65806</v>
      </c>
      <c r="BD160">
        <f>VLOOKUP($A160,data1!$A$488:$AA$833,data1!C$486,FALSE)</f>
        <v>65540</v>
      </c>
      <c r="BE160">
        <f>VLOOKUP($A160,data1!$A$488:$AA$833,data1!D$486,FALSE)</f>
        <v>65385</v>
      </c>
      <c r="BF160">
        <f>VLOOKUP($A160,data1!$A$488:$AA$833,data1!E$486,FALSE)</f>
        <v>65185</v>
      </c>
      <c r="BG160">
        <f>VLOOKUP($A160,data1!$A$488:$AA$833,data1!F$486,FALSE)</f>
        <v>64952</v>
      </c>
      <c r="BH160">
        <f>VLOOKUP($A160,data1!$A$488:$AA$833,data1!G$486,FALSE)</f>
        <v>64597</v>
      </c>
      <c r="BI160">
        <f>VLOOKUP($A160,data1!$A$488:$AA$833,data1!H$486,FALSE)</f>
        <v>64227</v>
      </c>
      <c r="BJ160">
        <f>VLOOKUP($A160,data1!$A$488:$AA$833,data1!I$486,FALSE)</f>
        <v>63935</v>
      </c>
      <c r="BK160">
        <f>VLOOKUP($A160,data1!$A$488:$AA$833,data1!J$486,FALSE)</f>
        <v>63642</v>
      </c>
      <c r="BL160">
        <f>VLOOKUP($A160,data1!$A$488:$AA$833,data1!K$486,FALSE)</f>
        <v>63331</v>
      </c>
      <c r="BM160">
        <f>VLOOKUP($A160,data1!$A$488:$AA$833,data1!L$486,FALSE)</f>
        <v>63032</v>
      </c>
      <c r="BN160">
        <f>VLOOKUP($A160,data1!$A$488:$AA$833,data1!M$486,FALSE)</f>
        <v>62604</v>
      </c>
      <c r="BO160">
        <f>VLOOKUP($A160,data1!$A$488:$AA$833,data1!N$486,FALSE)</f>
        <v>62328</v>
      </c>
      <c r="BP160">
        <f>VLOOKUP($A160,data1!$A$488:$AA$833,data1!O$486,FALSE)</f>
        <v>61986</v>
      </c>
      <c r="BQ160">
        <f>VLOOKUP($A160,data1!$A$488:$AA$833,data1!P$486,FALSE)</f>
        <v>61709</v>
      </c>
      <c r="BR160">
        <f>VLOOKUP($A160,data1!$A$488:$AA$833,data1!Q$486,FALSE)</f>
        <v>61368</v>
      </c>
      <c r="BS160">
        <f>VLOOKUP($A160,data1!$A$488:$AA$833,data1!R$486,FALSE)</f>
        <v>60875</v>
      </c>
      <c r="BT160">
        <f>VLOOKUP($A160,data1!$A$488:$AA$833,data1!S$486,FALSE)</f>
        <v>60529</v>
      </c>
      <c r="BU160">
        <f>VLOOKUP($A160,data1!$A$488:$AA$833,data1!T$486,FALSE)</f>
        <v>60102</v>
      </c>
      <c r="BV160">
        <f>VLOOKUP($A160,data1!$A$488:$AA$833,data1!U$486,FALSE)</f>
        <v>59805</v>
      </c>
      <c r="BW160">
        <f>VLOOKUP($A160,data1!$A$488:$AA$833,data1!V$486,FALSE)</f>
        <v>59515</v>
      </c>
      <c r="BX160">
        <f>VLOOKUP($A160,data1!$A$488:$AA$833,data1!W$486,FALSE)</f>
        <v>59322</v>
      </c>
      <c r="BY160">
        <f>VLOOKUP($A160,data1!$A$488:$AA$833,data1!X$486,FALSE)</f>
        <v>59233</v>
      </c>
      <c r="BZ160">
        <f>VLOOKUP($A160,data1!$A$488:$AA$833,data1!Y$486,FALSE)</f>
        <v>59190</v>
      </c>
      <c r="CA160">
        <f>VLOOKUP($A160,data1!$A$488:$AA$833,data1!Z$486,FALSE)</f>
        <v>59181</v>
      </c>
      <c r="CB160">
        <f>VLOOKUP($A160,data1!$A$488:$AA$833,data1!AA$486,FALSE)</f>
        <v>59143</v>
      </c>
    </row>
    <row r="161" spans="1:80" x14ac:dyDescent="0.3">
      <c r="A161" t="s">
        <v>191</v>
      </c>
      <c r="B161" s="25" t="str">
        <f>IFERROR(VLOOKUP($A161,class!$A$1:$B$455,2,FALSE),"")</f>
        <v>Shire District</v>
      </c>
      <c r="C161" s="25" t="str">
        <f>IFERROR(IFERROR(VLOOKUP($A161,classifications!$A$3:$C$336,3,FALSE),VLOOKUP($A161,classifications!$I$2:$K$28,3,FALSE)),"")</f>
        <v>Predominantly Rural</v>
      </c>
      <c r="D161">
        <f>VLOOKUP($A161,data!$A$8:$L$406,data!B$6,FALSE)</f>
        <v>70629</v>
      </c>
      <c r="E161">
        <f>VLOOKUP($A161,data!$A$8:$L$406,data!C$6,FALSE)</f>
        <v>70627</v>
      </c>
      <c r="F161">
        <f>VLOOKUP($A161,data!$A$8:$L$406,data!D$6,FALSE)</f>
        <v>70309</v>
      </c>
      <c r="G161">
        <f>VLOOKUP($A161,data!$A$8:$L$406,data!E$6,FALSE)</f>
        <v>70052</v>
      </c>
      <c r="H161">
        <f>VLOOKUP($A161,data!$A$8:$L$406,data!F$6,FALSE)</f>
        <v>69866</v>
      </c>
      <c r="I161">
        <f>VLOOKUP($A161,data!$A$8:$L$406,data!G$6,FALSE)</f>
        <v>69688</v>
      </c>
      <c r="J161">
        <f>VLOOKUP($A161,data!$A$8:$L$406,data!H$6,FALSE)</f>
        <v>69306</v>
      </c>
      <c r="K161">
        <f>VLOOKUP($A161,data!$A$8:$L$406,data!I$6,FALSE)</f>
        <v>68689</v>
      </c>
      <c r="L161">
        <f>VLOOKUP($A161,data!$A$8:$L$406,data!J$6,FALSE)</f>
        <v>68424</v>
      </c>
      <c r="M161">
        <f>VLOOKUP($A161,data!$A$8:$L$406,data!K$6,FALSE)</f>
        <v>68183</v>
      </c>
      <c r="N161">
        <f>VLOOKUP($A161,data!$A$8:$L$406,data!L$6,FALSE)</f>
        <v>68041</v>
      </c>
      <c r="O161">
        <f>VLOOKUP($A161,data!$A$8:$M$406,data!M$6,FALSE)</f>
        <v>67176</v>
      </c>
      <c r="P161">
        <f>VLOOKUP($A161,data!$A$610:$L$1008,data!B$608,FALSE)</f>
        <v>45338</v>
      </c>
      <c r="Q161">
        <f>VLOOKUP($A161,data!$A$610:$L$1008,data!C$608,FALSE)</f>
        <v>45199</v>
      </c>
      <c r="R161">
        <f>VLOOKUP($A161,data!$A$610:$L$1008,data!D$608,FALSE)</f>
        <v>44516</v>
      </c>
      <c r="S161">
        <f>VLOOKUP($A161,data!$A$610:$L$1008,data!E$608,FALSE)</f>
        <v>43915</v>
      </c>
      <c r="T161">
        <f>VLOOKUP($A161,data!$A$610:$L$1008,data!F$608,FALSE)</f>
        <v>43511</v>
      </c>
      <c r="U161">
        <f>VLOOKUP($A161,data!$A$610:$L$1008,data!G$608,FALSE)</f>
        <v>43183</v>
      </c>
      <c r="V161">
        <f>VLOOKUP($A161,data!$A$610:$L$1008,data!H$608,FALSE)</f>
        <v>42509</v>
      </c>
      <c r="W161">
        <f>VLOOKUP($A161,data!$A$610:$L$1008,data!I$608,FALSE)</f>
        <v>41841</v>
      </c>
      <c r="X161">
        <f>VLOOKUP($A161,data!$A$610:$L$1008,data!J$608,FALSE)</f>
        <v>41561</v>
      </c>
      <c r="Y161">
        <f>VLOOKUP($A161,data!$A$610:$L$1008,data!K$608,FALSE)</f>
        <v>41200</v>
      </c>
      <c r="Z161">
        <f>VLOOKUP($A161,data!$A$610:$L$1008,data!L$608,FALSE)</f>
        <v>41000</v>
      </c>
      <c r="AA161">
        <f>VLOOKUP($A161,data!$A$610:$M$1008,data!M$608,FALSE)</f>
        <v>40428</v>
      </c>
      <c r="AC161">
        <f>VLOOKUP($A161,data1!$A$8:$AA$353,data1!B$6,FALSE)</f>
        <v>68424</v>
      </c>
      <c r="AD161">
        <f>VLOOKUP($A161,data1!$A$8:$AA$353,data1!C$6,FALSE)</f>
        <v>68180</v>
      </c>
      <c r="AE161">
        <f>VLOOKUP($A161,data1!$A$8:$AA$353,data1!D$6,FALSE)</f>
        <v>67923</v>
      </c>
      <c r="AF161">
        <f>VLOOKUP($A161,data1!$A$8:$AA$353,data1!E$6,FALSE)</f>
        <v>67667</v>
      </c>
      <c r="AG161">
        <f>VLOOKUP($A161,data1!$A$8:$AA$353,data1!F$6,FALSE)</f>
        <v>67391</v>
      </c>
      <c r="AH161">
        <f>VLOOKUP($A161,data1!$A$8:$AA$353,data1!G$6,FALSE)</f>
        <v>67112</v>
      </c>
      <c r="AI161">
        <f>VLOOKUP($A161,data1!$A$8:$AA$353,data1!H$6,FALSE)</f>
        <v>66847</v>
      </c>
      <c r="AJ161">
        <f>VLOOKUP($A161,data1!$A$8:$AA$353,data1!I$6,FALSE)</f>
        <v>66562</v>
      </c>
      <c r="AK161">
        <f>VLOOKUP($A161,data1!$A$8:$AA$353,data1!J$6,FALSE)</f>
        <v>66284</v>
      </c>
      <c r="AL161">
        <f>VLOOKUP($A161,data1!$A$8:$AA$353,data1!K$6,FALSE)</f>
        <v>66010</v>
      </c>
      <c r="AM161">
        <f>VLOOKUP($A161,data1!$A$8:$AA$353,data1!L$6,FALSE)</f>
        <v>65751</v>
      </c>
      <c r="AN161">
        <f>VLOOKUP($A161,data1!$A$8:$AA$353,data1!M$6,FALSE)</f>
        <v>65488</v>
      </c>
      <c r="AO161">
        <f>VLOOKUP($A161,data1!$A$8:$AA$353,data1!N$6,FALSE)</f>
        <v>65229</v>
      </c>
      <c r="AP161">
        <f>VLOOKUP($A161,data1!$A$8:$AA$353,data1!O$6,FALSE)</f>
        <v>64967</v>
      </c>
      <c r="AQ161">
        <f>VLOOKUP($A161,data1!$A$8:$AA$353,data1!P$6,FALSE)</f>
        <v>64714</v>
      </c>
      <c r="AR161">
        <f>VLOOKUP($A161,data1!$A$8:$AA$353,data1!Q$6,FALSE)</f>
        <v>64474</v>
      </c>
      <c r="AS161">
        <f>VLOOKUP($A161,data1!$A$8:$AA$353,data1!R$6,FALSE)</f>
        <v>64235</v>
      </c>
      <c r="AT161">
        <f>VLOOKUP($A161,data1!$A$8:$AA$353,data1!S$6,FALSE)</f>
        <v>64001</v>
      </c>
      <c r="AU161">
        <f>VLOOKUP($A161,data1!$A$8:$AA$353,data1!T$6,FALSE)</f>
        <v>63785</v>
      </c>
      <c r="AV161">
        <f>VLOOKUP($A161,data1!$A$8:$AA$353,data1!U$6,FALSE)</f>
        <v>63585</v>
      </c>
      <c r="AW161">
        <f>VLOOKUP($A161,data1!$A$8:$AA$353,data1!V$6,FALSE)</f>
        <v>63392</v>
      </c>
      <c r="AX161">
        <f>VLOOKUP($A161,data1!$A$8:$AA$353,data1!W$6,FALSE)</f>
        <v>63207</v>
      </c>
      <c r="AY161">
        <f>VLOOKUP($A161,data1!$A$8:$AA$353,data1!X$6,FALSE)</f>
        <v>63031</v>
      </c>
      <c r="AZ161">
        <f>VLOOKUP($A161,data1!$A$8:$AA$353,data1!Y$6,FALSE)</f>
        <v>62864</v>
      </c>
      <c r="BA161">
        <f>VLOOKUP($A161,data1!$A$8:$AA$353,data1!Z$6,FALSE)</f>
        <v>62703</v>
      </c>
      <c r="BB161">
        <f>VLOOKUP($A161,data1!$A$8:$AA$353,data1!AA$6,FALSE)</f>
        <v>62545</v>
      </c>
      <c r="BC161">
        <f>VLOOKUP($A161,data1!$A$488:$AA$833,data1!B$486,FALSE)</f>
        <v>41561</v>
      </c>
      <c r="BD161">
        <f>VLOOKUP($A161,data1!$A$488:$AA$833,data1!C$486,FALSE)</f>
        <v>41295</v>
      </c>
      <c r="BE161">
        <f>VLOOKUP($A161,data1!$A$488:$AA$833,data1!D$486,FALSE)</f>
        <v>41037</v>
      </c>
      <c r="BF161">
        <f>VLOOKUP($A161,data1!$A$488:$AA$833,data1!E$486,FALSE)</f>
        <v>40596</v>
      </c>
      <c r="BG161">
        <f>VLOOKUP($A161,data1!$A$488:$AA$833,data1!F$486,FALSE)</f>
        <v>40346</v>
      </c>
      <c r="BH161">
        <f>VLOOKUP($A161,data1!$A$488:$AA$833,data1!G$486,FALSE)</f>
        <v>40031</v>
      </c>
      <c r="BI161">
        <f>VLOOKUP($A161,data1!$A$488:$AA$833,data1!H$486,FALSE)</f>
        <v>39704</v>
      </c>
      <c r="BJ161">
        <f>VLOOKUP($A161,data1!$A$488:$AA$833,data1!I$486,FALSE)</f>
        <v>39316</v>
      </c>
      <c r="BK161">
        <f>VLOOKUP($A161,data1!$A$488:$AA$833,data1!J$486,FALSE)</f>
        <v>38955</v>
      </c>
      <c r="BL161">
        <f>VLOOKUP($A161,data1!$A$488:$AA$833,data1!K$486,FALSE)</f>
        <v>38571</v>
      </c>
      <c r="BM161">
        <f>VLOOKUP($A161,data1!$A$488:$AA$833,data1!L$486,FALSE)</f>
        <v>38222</v>
      </c>
      <c r="BN161">
        <f>VLOOKUP($A161,data1!$A$488:$AA$833,data1!M$486,FALSE)</f>
        <v>37848</v>
      </c>
      <c r="BO161">
        <f>VLOOKUP($A161,data1!$A$488:$AA$833,data1!N$486,FALSE)</f>
        <v>37460</v>
      </c>
      <c r="BP161">
        <f>VLOOKUP($A161,data1!$A$488:$AA$833,data1!O$486,FALSE)</f>
        <v>37067</v>
      </c>
      <c r="BQ161">
        <f>VLOOKUP($A161,data1!$A$488:$AA$833,data1!P$486,FALSE)</f>
        <v>36736</v>
      </c>
      <c r="BR161">
        <f>VLOOKUP($A161,data1!$A$488:$AA$833,data1!Q$486,FALSE)</f>
        <v>36446</v>
      </c>
      <c r="BS161">
        <f>VLOOKUP($A161,data1!$A$488:$AA$833,data1!R$486,FALSE)</f>
        <v>36086</v>
      </c>
      <c r="BT161">
        <f>VLOOKUP($A161,data1!$A$488:$AA$833,data1!S$486,FALSE)</f>
        <v>35785</v>
      </c>
      <c r="BU161">
        <f>VLOOKUP($A161,data1!$A$488:$AA$833,data1!T$486,FALSE)</f>
        <v>35457</v>
      </c>
      <c r="BV161">
        <f>VLOOKUP($A161,data1!$A$488:$AA$833,data1!U$486,FALSE)</f>
        <v>35243</v>
      </c>
      <c r="BW161">
        <f>VLOOKUP($A161,data1!$A$488:$AA$833,data1!V$486,FALSE)</f>
        <v>35062</v>
      </c>
      <c r="BX161">
        <f>VLOOKUP($A161,data1!$A$488:$AA$833,data1!W$486,FALSE)</f>
        <v>34945</v>
      </c>
      <c r="BY161">
        <f>VLOOKUP($A161,data1!$A$488:$AA$833,data1!X$486,FALSE)</f>
        <v>34874</v>
      </c>
      <c r="BZ161">
        <f>VLOOKUP($A161,data1!$A$488:$AA$833,data1!Y$486,FALSE)</f>
        <v>34820</v>
      </c>
      <c r="CA161">
        <f>VLOOKUP($A161,data1!$A$488:$AA$833,data1!Z$486,FALSE)</f>
        <v>34844</v>
      </c>
      <c r="CB161">
        <f>VLOOKUP($A161,data1!$A$488:$AA$833,data1!AA$486,FALSE)</f>
        <v>34829</v>
      </c>
    </row>
    <row r="162" spans="1:80" x14ac:dyDescent="0.3">
      <c r="A162" t="s">
        <v>194</v>
      </c>
      <c r="B162" s="25" t="str">
        <f>IFERROR(VLOOKUP($A162,class!$A$1:$B$455,2,FALSE),"")</f>
        <v>Shire District</v>
      </c>
      <c r="C162" s="25" t="str">
        <f>IFERROR(IFERROR(VLOOKUP($A162,classifications!$A$3:$C$336,3,FALSE),VLOOKUP($A162,classifications!$I$2:$K$28,3,FALSE)),"")</f>
        <v>Predominantly Rural</v>
      </c>
      <c r="D162">
        <f>VLOOKUP($A162,data!$A$8:$L$406,data!B$6,FALSE)</f>
        <v>52678</v>
      </c>
      <c r="E162">
        <f>VLOOKUP($A162,data!$A$8:$L$406,data!C$6,FALSE)</f>
        <v>52502</v>
      </c>
      <c r="F162">
        <f>VLOOKUP($A162,data!$A$8:$L$406,data!D$6,FALSE)</f>
        <v>52687</v>
      </c>
      <c r="G162">
        <f>VLOOKUP($A162,data!$A$8:$L$406,data!E$6,FALSE)</f>
        <v>52657</v>
      </c>
      <c r="H162">
        <f>VLOOKUP($A162,data!$A$8:$L$406,data!F$6,FALSE)</f>
        <v>52649</v>
      </c>
      <c r="I162">
        <f>VLOOKUP($A162,data!$A$8:$L$406,data!G$6,FALSE)</f>
        <v>52576</v>
      </c>
      <c r="J162">
        <f>VLOOKUP($A162,data!$A$8:$L$406,data!H$6,FALSE)</f>
        <v>52642</v>
      </c>
      <c r="K162">
        <f>VLOOKUP($A162,data!$A$8:$L$406,data!I$6,FALSE)</f>
        <v>52779</v>
      </c>
      <c r="L162">
        <f>VLOOKUP($A162,data!$A$8:$L$406,data!J$6,FALSE)</f>
        <v>52881</v>
      </c>
      <c r="M162">
        <f>VLOOKUP($A162,data!$A$8:$L$406,data!K$6,FALSE)</f>
        <v>53253</v>
      </c>
      <c r="N162">
        <f>VLOOKUP($A162,data!$A$8:$L$406,data!L$6,FALSE)</f>
        <v>53754</v>
      </c>
      <c r="O162">
        <f>VLOOKUP($A162,data!$A$8:$M$406,data!M$6,FALSE)</f>
        <v>54955</v>
      </c>
      <c r="P162">
        <f>VLOOKUP($A162,data!$A$610:$L$1008,data!B$608,FALSE)</f>
        <v>32697</v>
      </c>
      <c r="Q162">
        <f>VLOOKUP($A162,data!$A$610:$L$1008,data!C$608,FALSE)</f>
        <v>32381</v>
      </c>
      <c r="R162">
        <f>VLOOKUP($A162,data!$A$610:$L$1008,data!D$608,FALSE)</f>
        <v>32186</v>
      </c>
      <c r="S162">
        <f>VLOOKUP($A162,data!$A$610:$L$1008,data!E$608,FALSE)</f>
        <v>31813</v>
      </c>
      <c r="T162">
        <f>VLOOKUP($A162,data!$A$610:$L$1008,data!F$608,FALSE)</f>
        <v>31580</v>
      </c>
      <c r="U162">
        <f>VLOOKUP($A162,data!$A$610:$L$1008,data!G$608,FALSE)</f>
        <v>31263</v>
      </c>
      <c r="V162">
        <f>VLOOKUP($A162,data!$A$610:$L$1008,data!H$608,FALSE)</f>
        <v>31035</v>
      </c>
      <c r="W162">
        <f>VLOOKUP($A162,data!$A$610:$L$1008,data!I$608,FALSE)</f>
        <v>30929</v>
      </c>
      <c r="X162">
        <f>VLOOKUP($A162,data!$A$610:$L$1008,data!J$608,FALSE)</f>
        <v>30770</v>
      </c>
      <c r="Y162">
        <f>VLOOKUP($A162,data!$A$610:$L$1008,data!K$608,FALSE)</f>
        <v>30854</v>
      </c>
      <c r="Z162">
        <f>VLOOKUP($A162,data!$A$610:$L$1008,data!L$608,FALSE)</f>
        <v>31039</v>
      </c>
      <c r="AA162">
        <f>VLOOKUP($A162,data!$A$610:$M$1008,data!M$608,FALSE)</f>
        <v>32326</v>
      </c>
      <c r="AC162">
        <f>VLOOKUP($A162,data1!$A$8:$AA$353,data1!B$6,FALSE)</f>
        <v>52881</v>
      </c>
      <c r="AD162">
        <f>VLOOKUP($A162,data1!$A$8:$AA$353,data1!C$6,FALSE)</f>
        <v>53017</v>
      </c>
      <c r="AE162">
        <f>VLOOKUP($A162,data1!$A$8:$AA$353,data1!D$6,FALSE)</f>
        <v>53163</v>
      </c>
      <c r="AF162">
        <f>VLOOKUP($A162,data1!$A$8:$AA$353,data1!E$6,FALSE)</f>
        <v>53318</v>
      </c>
      <c r="AG162">
        <f>VLOOKUP($A162,data1!$A$8:$AA$353,data1!F$6,FALSE)</f>
        <v>53462</v>
      </c>
      <c r="AH162">
        <f>VLOOKUP($A162,data1!$A$8:$AA$353,data1!G$6,FALSE)</f>
        <v>53587</v>
      </c>
      <c r="AI162">
        <f>VLOOKUP($A162,data1!$A$8:$AA$353,data1!H$6,FALSE)</f>
        <v>53707</v>
      </c>
      <c r="AJ162">
        <f>VLOOKUP($A162,data1!$A$8:$AA$353,data1!I$6,FALSE)</f>
        <v>53819</v>
      </c>
      <c r="AK162">
        <f>VLOOKUP($A162,data1!$A$8:$AA$353,data1!J$6,FALSE)</f>
        <v>53921</v>
      </c>
      <c r="AL162">
        <f>VLOOKUP($A162,data1!$A$8:$AA$353,data1!K$6,FALSE)</f>
        <v>54011</v>
      </c>
      <c r="AM162">
        <f>VLOOKUP($A162,data1!$A$8:$AA$353,data1!L$6,FALSE)</f>
        <v>54095</v>
      </c>
      <c r="AN162">
        <f>VLOOKUP($A162,data1!$A$8:$AA$353,data1!M$6,FALSE)</f>
        <v>54165</v>
      </c>
      <c r="AO162">
        <f>VLOOKUP($A162,data1!$A$8:$AA$353,data1!N$6,FALSE)</f>
        <v>54226</v>
      </c>
      <c r="AP162">
        <f>VLOOKUP($A162,data1!$A$8:$AA$353,data1!O$6,FALSE)</f>
        <v>54284</v>
      </c>
      <c r="AQ162">
        <f>VLOOKUP($A162,data1!$A$8:$AA$353,data1!P$6,FALSE)</f>
        <v>54322</v>
      </c>
      <c r="AR162">
        <f>VLOOKUP($A162,data1!$A$8:$AA$353,data1!Q$6,FALSE)</f>
        <v>54357</v>
      </c>
      <c r="AS162">
        <f>VLOOKUP($A162,data1!$A$8:$AA$353,data1!R$6,FALSE)</f>
        <v>54396</v>
      </c>
      <c r="AT162">
        <f>VLOOKUP($A162,data1!$A$8:$AA$353,data1!S$6,FALSE)</f>
        <v>54427</v>
      </c>
      <c r="AU162">
        <f>VLOOKUP($A162,data1!$A$8:$AA$353,data1!T$6,FALSE)</f>
        <v>54455</v>
      </c>
      <c r="AV162">
        <f>VLOOKUP($A162,data1!$A$8:$AA$353,data1!U$6,FALSE)</f>
        <v>54490</v>
      </c>
      <c r="AW162">
        <f>VLOOKUP($A162,data1!$A$8:$AA$353,data1!V$6,FALSE)</f>
        <v>54527</v>
      </c>
      <c r="AX162">
        <f>VLOOKUP($A162,data1!$A$8:$AA$353,data1!W$6,FALSE)</f>
        <v>54563</v>
      </c>
      <c r="AY162">
        <f>VLOOKUP($A162,data1!$A$8:$AA$353,data1!X$6,FALSE)</f>
        <v>54595</v>
      </c>
      <c r="AZ162">
        <f>VLOOKUP($A162,data1!$A$8:$AA$353,data1!Y$6,FALSE)</f>
        <v>54628</v>
      </c>
      <c r="BA162">
        <f>VLOOKUP($A162,data1!$A$8:$AA$353,data1!Z$6,FALSE)</f>
        <v>54659</v>
      </c>
      <c r="BB162">
        <f>VLOOKUP($A162,data1!$A$8:$AA$353,data1!AA$6,FALSE)</f>
        <v>54691</v>
      </c>
      <c r="BC162">
        <f>VLOOKUP($A162,data1!$A$488:$AA$833,data1!B$486,FALSE)</f>
        <v>30770</v>
      </c>
      <c r="BD162">
        <f>VLOOKUP($A162,data1!$A$488:$AA$833,data1!C$486,FALSE)</f>
        <v>30655</v>
      </c>
      <c r="BE162">
        <f>VLOOKUP($A162,data1!$A$488:$AA$833,data1!D$486,FALSE)</f>
        <v>30625</v>
      </c>
      <c r="BF162">
        <f>VLOOKUP($A162,data1!$A$488:$AA$833,data1!E$486,FALSE)</f>
        <v>30622</v>
      </c>
      <c r="BG162">
        <f>VLOOKUP($A162,data1!$A$488:$AA$833,data1!F$486,FALSE)</f>
        <v>30619</v>
      </c>
      <c r="BH162">
        <f>VLOOKUP($A162,data1!$A$488:$AA$833,data1!G$486,FALSE)</f>
        <v>30467</v>
      </c>
      <c r="BI162">
        <f>VLOOKUP($A162,data1!$A$488:$AA$833,data1!H$486,FALSE)</f>
        <v>30403</v>
      </c>
      <c r="BJ162">
        <f>VLOOKUP($A162,data1!$A$488:$AA$833,data1!I$486,FALSE)</f>
        <v>30252</v>
      </c>
      <c r="BK162">
        <f>VLOOKUP($A162,data1!$A$488:$AA$833,data1!J$486,FALSE)</f>
        <v>30129</v>
      </c>
      <c r="BL162">
        <f>VLOOKUP($A162,data1!$A$488:$AA$833,data1!K$486,FALSE)</f>
        <v>29926</v>
      </c>
      <c r="BM162">
        <f>VLOOKUP($A162,data1!$A$488:$AA$833,data1!L$486,FALSE)</f>
        <v>29719</v>
      </c>
      <c r="BN162">
        <f>VLOOKUP($A162,data1!$A$488:$AA$833,data1!M$486,FALSE)</f>
        <v>29529</v>
      </c>
      <c r="BO162">
        <f>VLOOKUP($A162,data1!$A$488:$AA$833,data1!N$486,FALSE)</f>
        <v>29243</v>
      </c>
      <c r="BP162">
        <f>VLOOKUP($A162,data1!$A$488:$AA$833,data1!O$486,FALSE)</f>
        <v>29017</v>
      </c>
      <c r="BQ162">
        <f>VLOOKUP($A162,data1!$A$488:$AA$833,data1!P$486,FALSE)</f>
        <v>28821</v>
      </c>
      <c r="BR162">
        <f>VLOOKUP($A162,data1!$A$488:$AA$833,data1!Q$486,FALSE)</f>
        <v>28567</v>
      </c>
      <c r="BS162">
        <f>VLOOKUP($A162,data1!$A$488:$AA$833,data1!R$486,FALSE)</f>
        <v>28298</v>
      </c>
      <c r="BT162">
        <f>VLOOKUP($A162,data1!$A$488:$AA$833,data1!S$486,FALSE)</f>
        <v>28102</v>
      </c>
      <c r="BU162">
        <f>VLOOKUP($A162,data1!$A$488:$AA$833,data1!T$486,FALSE)</f>
        <v>27914</v>
      </c>
      <c r="BV162">
        <f>VLOOKUP($A162,data1!$A$488:$AA$833,data1!U$486,FALSE)</f>
        <v>27779</v>
      </c>
      <c r="BW162">
        <f>VLOOKUP($A162,data1!$A$488:$AA$833,data1!V$486,FALSE)</f>
        <v>27704</v>
      </c>
      <c r="BX162">
        <f>VLOOKUP($A162,data1!$A$488:$AA$833,data1!W$486,FALSE)</f>
        <v>27656</v>
      </c>
      <c r="BY162">
        <f>VLOOKUP($A162,data1!$A$488:$AA$833,data1!X$486,FALSE)</f>
        <v>27679</v>
      </c>
      <c r="BZ162">
        <f>VLOOKUP($A162,data1!$A$488:$AA$833,data1!Y$486,FALSE)</f>
        <v>27711</v>
      </c>
      <c r="CA162">
        <f>VLOOKUP($A162,data1!$A$488:$AA$833,data1!Z$486,FALSE)</f>
        <v>27776</v>
      </c>
      <c r="CB162">
        <f>VLOOKUP($A162,data1!$A$488:$AA$833,data1!AA$486,FALSE)</f>
        <v>27833</v>
      </c>
    </row>
    <row r="163" spans="1:80" x14ac:dyDescent="0.3">
      <c r="A163" t="s">
        <v>208</v>
      </c>
      <c r="B163" s="25" t="str">
        <f>IFERROR(VLOOKUP($A163,class!$A$1:$B$455,2,FALSE),"")</f>
        <v>Shire District</v>
      </c>
      <c r="C163" s="25" t="str">
        <f>IFERROR(IFERROR(VLOOKUP($A163,classifications!$A$3:$C$336,3,FALSE),VLOOKUP($A163,classifications!$I$2:$K$28,3,FALSE)),"")</f>
        <v>Predominantly Rural</v>
      </c>
      <c r="D163">
        <f>VLOOKUP($A163,data!$A$8:$L$406,data!B$6,FALSE)</f>
        <v>104143</v>
      </c>
      <c r="E163">
        <f>VLOOKUP($A163,data!$A$8:$L$406,data!C$6,FALSE)</f>
        <v>103713</v>
      </c>
      <c r="F163">
        <f>VLOOKUP($A163,data!$A$8:$L$406,data!D$6,FALSE)</f>
        <v>103544</v>
      </c>
      <c r="G163">
        <f>VLOOKUP($A163,data!$A$8:$L$406,data!E$6,FALSE)</f>
        <v>103593</v>
      </c>
      <c r="H163">
        <f>VLOOKUP($A163,data!$A$8:$L$406,data!F$6,FALSE)</f>
        <v>103501</v>
      </c>
      <c r="I163">
        <f>VLOOKUP($A163,data!$A$8:$L$406,data!G$6,FALSE)</f>
        <v>103776</v>
      </c>
      <c r="J163">
        <f>VLOOKUP($A163,data!$A$8:$L$406,data!H$6,FALSE)</f>
        <v>103826</v>
      </c>
      <c r="K163">
        <f>VLOOKUP($A163,data!$A$8:$L$406,data!I$6,FALSE)</f>
        <v>104321</v>
      </c>
      <c r="L163">
        <f>VLOOKUP($A163,data!$A$8:$L$406,data!J$6,FALSE)</f>
        <v>104532</v>
      </c>
      <c r="M163">
        <f>VLOOKUP($A163,data!$A$8:$L$406,data!K$6,FALSE)</f>
        <v>105088</v>
      </c>
      <c r="N163">
        <f>VLOOKUP($A163,data!$A$8:$L$406,data!L$6,FALSE)</f>
        <v>104905</v>
      </c>
      <c r="O163">
        <f>VLOOKUP($A163,data!$A$8:$M$406,data!M$6,FALSE)</f>
        <v>104676</v>
      </c>
      <c r="P163">
        <f>VLOOKUP($A163,data!$A$610:$L$1008,data!B$608,FALSE)</f>
        <v>63419</v>
      </c>
      <c r="Q163">
        <f>VLOOKUP($A163,data!$A$610:$L$1008,data!C$608,FALSE)</f>
        <v>62571</v>
      </c>
      <c r="R163">
        <f>VLOOKUP($A163,data!$A$610:$L$1008,data!D$608,FALSE)</f>
        <v>61469</v>
      </c>
      <c r="S163">
        <f>VLOOKUP($A163,data!$A$610:$L$1008,data!E$608,FALSE)</f>
        <v>60962</v>
      </c>
      <c r="T163">
        <f>VLOOKUP($A163,data!$A$610:$L$1008,data!F$608,FALSE)</f>
        <v>60363</v>
      </c>
      <c r="U163">
        <f>VLOOKUP($A163,data!$A$610:$L$1008,data!G$608,FALSE)</f>
        <v>60035</v>
      </c>
      <c r="V163">
        <f>VLOOKUP($A163,data!$A$610:$L$1008,data!H$608,FALSE)</f>
        <v>59824</v>
      </c>
      <c r="W163">
        <f>VLOOKUP($A163,data!$A$610:$L$1008,data!I$608,FALSE)</f>
        <v>59862</v>
      </c>
      <c r="X163">
        <f>VLOOKUP($A163,data!$A$610:$L$1008,data!J$608,FALSE)</f>
        <v>59766</v>
      </c>
      <c r="Y163">
        <f>VLOOKUP($A163,data!$A$610:$L$1008,data!K$608,FALSE)</f>
        <v>59580</v>
      </c>
      <c r="Z163">
        <f>VLOOKUP($A163,data!$A$610:$L$1008,data!L$608,FALSE)</f>
        <v>59419</v>
      </c>
      <c r="AA163">
        <f>VLOOKUP($A163,data!$A$610:$M$1008,data!M$608,FALSE)</f>
        <v>60531</v>
      </c>
      <c r="AC163">
        <f>VLOOKUP($A163,data1!$A$8:$AA$353,data1!B$6,FALSE)</f>
        <v>104532</v>
      </c>
      <c r="AD163">
        <f>VLOOKUP($A163,data1!$A$8:$AA$353,data1!C$6,FALSE)</f>
        <v>104955</v>
      </c>
      <c r="AE163">
        <f>VLOOKUP($A163,data1!$A$8:$AA$353,data1!D$6,FALSE)</f>
        <v>105351</v>
      </c>
      <c r="AF163">
        <f>VLOOKUP($A163,data1!$A$8:$AA$353,data1!E$6,FALSE)</f>
        <v>105728</v>
      </c>
      <c r="AG163">
        <f>VLOOKUP($A163,data1!$A$8:$AA$353,data1!F$6,FALSE)</f>
        <v>106097</v>
      </c>
      <c r="AH163">
        <f>VLOOKUP($A163,data1!$A$8:$AA$353,data1!G$6,FALSE)</f>
        <v>106438</v>
      </c>
      <c r="AI163">
        <f>VLOOKUP($A163,data1!$A$8:$AA$353,data1!H$6,FALSE)</f>
        <v>106763</v>
      </c>
      <c r="AJ163">
        <f>VLOOKUP($A163,data1!$A$8:$AA$353,data1!I$6,FALSE)</f>
        <v>107073</v>
      </c>
      <c r="AK163">
        <f>VLOOKUP($A163,data1!$A$8:$AA$353,data1!J$6,FALSE)</f>
        <v>107359</v>
      </c>
      <c r="AL163">
        <f>VLOOKUP($A163,data1!$A$8:$AA$353,data1!K$6,FALSE)</f>
        <v>107639</v>
      </c>
      <c r="AM163">
        <f>VLOOKUP($A163,data1!$A$8:$AA$353,data1!L$6,FALSE)</f>
        <v>107899</v>
      </c>
      <c r="AN163">
        <f>VLOOKUP($A163,data1!$A$8:$AA$353,data1!M$6,FALSE)</f>
        <v>108154</v>
      </c>
      <c r="AO163">
        <f>VLOOKUP($A163,data1!$A$8:$AA$353,data1!N$6,FALSE)</f>
        <v>108382</v>
      </c>
      <c r="AP163">
        <f>VLOOKUP($A163,data1!$A$8:$AA$353,data1!O$6,FALSE)</f>
        <v>108589</v>
      </c>
      <c r="AQ163">
        <f>VLOOKUP($A163,data1!$A$8:$AA$353,data1!P$6,FALSE)</f>
        <v>108780</v>
      </c>
      <c r="AR163">
        <f>VLOOKUP($A163,data1!$A$8:$AA$353,data1!Q$6,FALSE)</f>
        <v>108966</v>
      </c>
      <c r="AS163">
        <f>VLOOKUP($A163,data1!$A$8:$AA$353,data1!R$6,FALSE)</f>
        <v>109148</v>
      </c>
      <c r="AT163">
        <f>VLOOKUP($A163,data1!$A$8:$AA$353,data1!S$6,FALSE)</f>
        <v>109316</v>
      </c>
      <c r="AU163">
        <f>VLOOKUP($A163,data1!$A$8:$AA$353,data1!T$6,FALSE)</f>
        <v>109475</v>
      </c>
      <c r="AV163">
        <f>VLOOKUP($A163,data1!$A$8:$AA$353,data1!U$6,FALSE)</f>
        <v>109650</v>
      </c>
      <c r="AW163">
        <f>VLOOKUP($A163,data1!$A$8:$AA$353,data1!V$6,FALSE)</f>
        <v>109836</v>
      </c>
      <c r="AX163">
        <f>VLOOKUP($A163,data1!$A$8:$AA$353,data1!W$6,FALSE)</f>
        <v>110021</v>
      </c>
      <c r="AY163">
        <f>VLOOKUP($A163,data1!$A$8:$AA$353,data1!X$6,FALSE)</f>
        <v>110200</v>
      </c>
      <c r="AZ163">
        <f>VLOOKUP($A163,data1!$A$8:$AA$353,data1!Y$6,FALSE)</f>
        <v>110380</v>
      </c>
      <c r="BA163">
        <f>VLOOKUP($A163,data1!$A$8:$AA$353,data1!Z$6,FALSE)</f>
        <v>110564</v>
      </c>
      <c r="BB163">
        <f>VLOOKUP($A163,data1!$A$8:$AA$353,data1!AA$6,FALSE)</f>
        <v>110747</v>
      </c>
      <c r="BC163">
        <f>VLOOKUP($A163,data1!$A$488:$AA$833,data1!B$486,FALSE)</f>
        <v>59766</v>
      </c>
      <c r="BD163">
        <f>VLOOKUP($A163,data1!$A$488:$AA$833,data1!C$486,FALSE)</f>
        <v>59737</v>
      </c>
      <c r="BE163">
        <f>VLOOKUP($A163,data1!$A$488:$AA$833,data1!D$486,FALSE)</f>
        <v>59764</v>
      </c>
      <c r="BF163">
        <f>VLOOKUP($A163,data1!$A$488:$AA$833,data1!E$486,FALSE)</f>
        <v>59771</v>
      </c>
      <c r="BG163">
        <f>VLOOKUP($A163,data1!$A$488:$AA$833,data1!F$486,FALSE)</f>
        <v>59691</v>
      </c>
      <c r="BH163">
        <f>VLOOKUP($A163,data1!$A$488:$AA$833,data1!G$486,FALSE)</f>
        <v>59655</v>
      </c>
      <c r="BI163">
        <f>VLOOKUP($A163,data1!$A$488:$AA$833,data1!H$486,FALSE)</f>
        <v>59563</v>
      </c>
      <c r="BJ163">
        <f>VLOOKUP($A163,data1!$A$488:$AA$833,data1!I$486,FALSE)</f>
        <v>59494</v>
      </c>
      <c r="BK163">
        <f>VLOOKUP($A163,data1!$A$488:$AA$833,data1!J$486,FALSE)</f>
        <v>59334</v>
      </c>
      <c r="BL163">
        <f>VLOOKUP($A163,data1!$A$488:$AA$833,data1!K$486,FALSE)</f>
        <v>59070</v>
      </c>
      <c r="BM163">
        <f>VLOOKUP($A163,data1!$A$488:$AA$833,data1!L$486,FALSE)</f>
        <v>58828</v>
      </c>
      <c r="BN163">
        <f>VLOOKUP($A163,data1!$A$488:$AA$833,data1!M$486,FALSE)</f>
        <v>58520</v>
      </c>
      <c r="BO163">
        <f>VLOOKUP($A163,data1!$A$488:$AA$833,data1!N$486,FALSE)</f>
        <v>58227</v>
      </c>
      <c r="BP163">
        <f>VLOOKUP($A163,data1!$A$488:$AA$833,data1!O$486,FALSE)</f>
        <v>57942</v>
      </c>
      <c r="BQ163">
        <f>VLOOKUP($A163,data1!$A$488:$AA$833,data1!P$486,FALSE)</f>
        <v>57668</v>
      </c>
      <c r="BR163">
        <f>VLOOKUP($A163,data1!$A$488:$AA$833,data1!Q$486,FALSE)</f>
        <v>57470</v>
      </c>
      <c r="BS163">
        <f>VLOOKUP($A163,data1!$A$488:$AA$833,data1!R$486,FALSE)</f>
        <v>57158</v>
      </c>
      <c r="BT163">
        <f>VLOOKUP($A163,data1!$A$488:$AA$833,data1!S$486,FALSE)</f>
        <v>56903</v>
      </c>
      <c r="BU163">
        <f>VLOOKUP($A163,data1!$A$488:$AA$833,data1!T$486,FALSE)</f>
        <v>56625</v>
      </c>
      <c r="BV163">
        <f>VLOOKUP($A163,data1!$A$488:$AA$833,data1!U$486,FALSE)</f>
        <v>56450</v>
      </c>
      <c r="BW163">
        <f>VLOOKUP($A163,data1!$A$488:$AA$833,data1!V$486,FALSE)</f>
        <v>56433</v>
      </c>
      <c r="BX163">
        <f>VLOOKUP($A163,data1!$A$488:$AA$833,data1!W$486,FALSE)</f>
        <v>56422</v>
      </c>
      <c r="BY163">
        <f>VLOOKUP($A163,data1!$A$488:$AA$833,data1!X$486,FALSE)</f>
        <v>56511</v>
      </c>
      <c r="BZ163">
        <f>VLOOKUP($A163,data1!$A$488:$AA$833,data1!Y$486,FALSE)</f>
        <v>56632</v>
      </c>
      <c r="CA163">
        <f>VLOOKUP($A163,data1!$A$488:$AA$833,data1!Z$486,FALSE)</f>
        <v>56797</v>
      </c>
      <c r="CB163">
        <f>VLOOKUP($A163,data1!$A$488:$AA$833,data1!AA$486,FALSE)</f>
        <v>56972</v>
      </c>
    </row>
    <row r="164" spans="1:80" x14ac:dyDescent="0.3">
      <c r="A164" t="s">
        <v>30</v>
      </c>
      <c r="B164" s="25" t="str">
        <f>IFERROR(VLOOKUP($A164,class!$A$1:$B$455,2,FALSE),"")</f>
        <v>Shire District</v>
      </c>
      <c r="C164" s="25" t="str">
        <f>IFERROR(IFERROR(VLOOKUP($A164,classifications!$A$3:$C$336,3,FALSE),VLOOKUP($A164,classifications!$I$2:$K$28,3,FALSE)),"")</f>
        <v>Predominantly Urban</v>
      </c>
      <c r="D164">
        <f>VLOOKUP($A164,data!$A$8:$L$406,data!B$6,FALSE)</f>
        <v>86902</v>
      </c>
      <c r="E164">
        <f>VLOOKUP($A164,data!$A$8:$L$406,data!C$6,FALSE)</f>
        <v>87032</v>
      </c>
      <c r="F164">
        <f>VLOOKUP($A164,data!$A$8:$L$406,data!D$6,FALSE)</f>
        <v>87091</v>
      </c>
      <c r="G164">
        <f>VLOOKUP($A164,data!$A$8:$L$406,data!E$6,FALSE)</f>
        <v>86829</v>
      </c>
      <c r="H164">
        <f>VLOOKUP($A164,data!$A$8:$L$406,data!F$6,FALSE)</f>
        <v>87194</v>
      </c>
      <c r="I164">
        <f>VLOOKUP($A164,data!$A$8:$L$406,data!G$6,FALSE)</f>
        <v>87262</v>
      </c>
      <c r="J164">
        <f>VLOOKUP($A164,data!$A$8:$L$406,data!H$6,FALSE)</f>
        <v>87496</v>
      </c>
      <c r="K164">
        <f>VLOOKUP($A164,data!$A$8:$L$406,data!I$6,FALSE)</f>
        <v>87705</v>
      </c>
      <c r="L164">
        <f>VLOOKUP($A164,data!$A$8:$L$406,data!J$6,FALSE)</f>
        <v>88527</v>
      </c>
      <c r="M164">
        <f>VLOOKUP($A164,data!$A$8:$L$406,data!K$6,FALSE)</f>
        <v>88920</v>
      </c>
      <c r="N164">
        <f>VLOOKUP($A164,data!$A$8:$L$406,data!L$6,FALSE)</f>
        <v>89344</v>
      </c>
      <c r="O164">
        <f>VLOOKUP($A164,data!$A$8:$M$406,data!M$6,FALSE)</f>
        <v>94721</v>
      </c>
      <c r="P164">
        <f>VLOOKUP($A164,data!$A$610:$L$1008,data!B$608,FALSE)</f>
        <v>55644</v>
      </c>
      <c r="Q164">
        <f>VLOOKUP($A164,data!$A$610:$L$1008,data!C$608,FALSE)</f>
        <v>55650</v>
      </c>
      <c r="R164">
        <f>VLOOKUP($A164,data!$A$610:$L$1008,data!D$608,FALSE)</f>
        <v>55013</v>
      </c>
      <c r="S164">
        <f>VLOOKUP($A164,data!$A$610:$L$1008,data!E$608,FALSE)</f>
        <v>54400</v>
      </c>
      <c r="T164">
        <f>VLOOKUP($A164,data!$A$610:$L$1008,data!F$608,FALSE)</f>
        <v>54179</v>
      </c>
      <c r="U164">
        <f>VLOOKUP($A164,data!$A$610:$L$1008,data!G$608,FALSE)</f>
        <v>53860</v>
      </c>
      <c r="V164">
        <f>VLOOKUP($A164,data!$A$610:$L$1008,data!H$608,FALSE)</f>
        <v>53609</v>
      </c>
      <c r="W164">
        <f>VLOOKUP($A164,data!$A$610:$L$1008,data!I$608,FALSE)</f>
        <v>53345</v>
      </c>
      <c r="X164">
        <f>VLOOKUP($A164,data!$A$610:$L$1008,data!J$608,FALSE)</f>
        <v>53557</v>
      </c>
      <c r="Y164">
        <f>VLOOKUP($A164,data!$A$610:$L$1008,data!K$608,FALSE)</f>
        <v>53540</v>
      </c>
      <c r="Z164">
        <f>VLOOKUP($A164,data!$A$610:$L$1008,data!L$608,FALSE)</f>
        <v>53701</v>
      </c>
      <c r="AA164">
        <f>VLOOKUP($A164,data!$A$610:$M$1008,data!M$608,FALSE)</f>
        <v>58325</v>
      </c>
      <c r="AC164">
        <f>VLOOKUP($A164,data1!$A$8:$AA$353,data1!B$6,FALSE)</f>
        <v>88527</v>
      </c>
      <c r="AD164">
        <f>VLOOKUP($A164,data1!$A$8:$AA$353,data1!C$6,FALSE)</f>
        <v>88928</v>
      </c>
      <c r="AE164">
        <f>VLOOKUP($A164,data1!$A$8:$AA$353,data1!D$6,FALSE)</f>
        <v>89278</v>
      </c>
      <c r="AF164">
        <f>VLOOKUP($A164,data1!$A$8:$AA$353,data1!E$6,FALSE)</f>
        <v>89621</v>
      </c>
      <c r="AG164">
        <f>VLOOKUP($A164,data1!$A$8:$AA$353,data1!F$6,FALSE)</f>
        <v>89934</v>
      </c>
      <c r="AH164">
        <f>VLOOKUP($A164,data1!$A$8:$AA$353,data1!G$6,FALSE)</f>
        <v>90211</v>
      </c>
      <c r="AI164">
        <f>VLOOKUP($A164,data1!$A$8:$AA$353,data1!H$6,FALSE)</f>
        <v>90453</v>
      </c>
      <c r="AJ164">
        <f>VLOOKUP($A164,data1!$A$8:$AA$353,data1!I$6,FALSE)</f>
        <v>90665</v>
      </c>
      <c r="AK164">
        <f>VLOOKUP($A164,data1!$A$8:$AA$353,data1!J$6,FALSE)</f>
        <v>90864</v>
      </c>
      <c r="AL164">
        <f>VLOOKUP($A164,data1!$A$8:$AA$353,data1!K$6,FALSE)</f>
        <v>91041</v>
      </c>
      <c r="AM164">
        <f>VLOOKUP($A164,data1!$A$8:$AA$353,data1!L$6,FALSE)</f>
        <v>91209</v>
      </c>
      <c r="AN164">
        <f>VLOOKUP($A164,data1!$A$8:$AA$353,data1!M$6,FALSE)</f>
        <v>91370</v>
      </c>
      <c r="AO164">
        <f>VLOOKUP($A164,data1!$A$8:$AA$353,data1!N$6,FALSE)</f>
        <v>91535</v>
      </c>
      <c r="AP164">
        <f>VLOOKUP($A164,data1!$A$8:$AA$353,data1!O$6,FALSE)</f>
        <v>91699</v>
      </c>
      <c r="AQ164">
        <f>VLOOKUP($A164,data1!$A$8:$AA$353,data1!P$6,FALSE)</f>
        <v>91861</v>
      </c>
      <c r="AR164">
        <f>VLOOKUP($A164,data1!$A$8:$AA$353,data1!Q$6,FALSE)</f>
        <v>92029</v>
      </c>
      <c r="AS164">
        <f>VLOOKUP($A164,data1!$A$8:$AA$353,data1!R$6,FALSE)</f>
        <v>92210</v>
      </c>
      <c r="AT164">
        <f>VLOOKUP($A164,data1!$A$8:$AA$353,data1!S$6,FALSE)</f>
        <v>92380</v>
      </c>
      <c r="AU164">
        <f>VLOOKUP($A164,data1!$A$8:$AA$353,data1!T$6,FALSE)</f>
        <v>92559</v>
      </c>
      <c r="AV164">
        <f>VLOOKUP($A164,data1!$A$8:$AA$353,data1!U$6,FALSE)</f>
        <v>92752</v>
      </c>
      <c r="AW164">
        <f>VLOOKUP($A164,data1!$A$8:$AA$353,data1!V$6,FALSE)</f>
        <v>92959</v>
      </c>
      <c r="AX164">
        <f>VLOOKUP($A164,data1!$A$8:$AA$353,data1!W$6,FALSE)</f>
        <v>93171</v>
      </c>
      <c r="AY164">
        <f>VLOOKUP($A164,data1!$A$8:$AA$353,data1!X$6,FALSE)</f>
        <v>93388</v>
      </c>
      <c r="AZ164">
        <f>VLOOKUP($A164,data1!$A$8:$AA$353,data1!Y$6,FALSE)</f>
        <v>93603</v>
      </c>
      <c r="BA164">
        <f>VLOOKUP($A164,data1!$A$8:$AA$353,data1!Z$6,FALSE)</f>
        <v>93820</v>
      </c>
      <c r="BB164">
        <f>VLOOKUP($A164,data1!$A$8:$AA$353,data1!AA$6,FALSE)</f>
        <v>94036</v>
      </c>
      <c r="BC164">
        <f>VLOOKUP($A164,data1!$A$488:$AA$833,data1!B$486,FALSE)</f>
        <v>53557</v>
      </c>
      <c r="BD164">
        <f>VLOOKUP($A164,data1!$A$488:$AA$833,data1!C$486,FALSE)</f>
        <v>53559</v>
      </c>
      <c r="BE164">
        <f>VLOOKUP($A164,data1!$A$488:$AA$833,data1!D$486,FALSE)</f>
        <v>53538</v>
      </c>
      <c r="BF164">
        <f>VLOOKUP($A164,data1!$A$488:$AA$833,data1!E$486,FALSE)</f>
        <v>53568</v>
      </c>
      <c r="BG164">
        <f>VLOOKUP($A164,data1!$A$488:$AA$833,data1!F$486,FALSE)</f>
        <v>53576</v>
      </c>
      <c r="BH164">
        <f>VLOOKUP($A164,data1!$A$488:$AA$833,data1!G$486,FALSE)</f>
        <v>53587</v>
      </c>
      <c r="BI164">
        <f>VLOOKUP($A164,data1!$A$488:$AA$833,data1!H$486,FALSE)</f>
        <v>53667</v>
      </c>
      <c r="BJ164">
        <f>VLOOKUP($A164,data1!$A$488:$AA$833,data1!I$486,FALSE)</f>
        <v>53699</v>
      </c>
      <c r="BK164">
        <f>VLOOKUP($A164,data1!$A$488:$AA$833,data1!J$486,FALSE)</f>
        <v>53717</v>
      </c>
      <c r="BL164">
        <f>VLOOKUP($A164,data1!$A$488:$AA$833,data1!K$486,FALSE)</f>
        <v>53699</v>
      </c>
      <c r="BM164">
        <f>VLOOKUP($A164,data1!$A$488:$AA$833,data1!L$486,FALSE)</f>
        <v>53644</v>
      </c>
      <c r="BN164">
        <f>VLOOKUP($A164,data1!$A$488:$AA$833,data1!M$486,FALSE)</f>
        <v>53627</v>
      </c>
      <c r="BO164">
        <f>VLOOKUP($A164,data1!$A$488:$AA$833,data1!N$486,FALSE)</f>
        <v>53655</v>
      </c>
      <c r="BP164">
        <f>VLOOKUP($A164,data1!$A$488:$AA$833,data1!O$486,FALSE)</f>
        <v>53623</v>
      </c>
      <c r="BQ164">
        <f>VLOOKUP($A164,data1!$A$488:$AA$833,data1!P$486,FALSE)</f>
        <v>53635</v>
      </c>
      <c r="BR164">
        <f>VLOOKUP($A164,data1!$A$488:$AA$833,data1!Q$486,FALSE)</f>
        <v>53626</v>
      </c>
      <c r="BS164">
        <f>VLOOKUP($A164,data1!$A$488:$AA$833,data1!R$486,FALSE)</f>
        <v>53513</v>
      </c>
      <c r="BT164">
        <f>VLOOKUP($A164,data1!$A$488:$AA$833,data1!S$486,FALSE)</f>
        <v>53452</v>
      </c>
      <c r="BU164">
        <f>VLOOKUP($A164,data1!$A$488:$AA$833,data1!T$486,FALSE)</f>
        <v>53370</v>
      </c>
      <c r="BV164">
        <f>VLOOKUP($A164,data1!$A$488:$AA$833,data1!U$486,FALSE)</f>
        <v>53376</v>
      </c>
      <c r="BW164">
        <f>VLOOKUP($A164,data1!$A$488:$AA$833,data1!V$486,FALSE)</f>
        <v>53413</v>
      </c>
      <c r="BX164">
        <f>VLOOKUP($A164,data1!$A$488:$AA$833,data1!W$486,FALSE)</f>
        <v>53468</v>
      </c>
      <c r="BY164">
        <f>VLOOKUP($A164,data1!$A$488:$AA$833,data1!X$486,FALSE)</f>
        <v>53541</v>
      </c>
      <c r="BZ164">
        <f>VLOOKUP($A164,data1!$A$488:$AA$833,data1!Y$486,FALSE)</f>
        <v>53604</v>
      </c>
      <c r="CA164">
        <f>VLOOKUP($A164,data1!$A$488:$AA$833,data1!Z$486,FALSE)</f>
        <v>53710</v>
      </c>
      <c r="CB164">
        <f>VLOOKUP($A164,data1!$A$488:$AA$833,data1!AA$486,FALSE)</f>
        <v>53784</v>
      </c>
    </row>
    <row r="165" spans="1:80" x14ac:dyDescent="0.3">
      <c r="A165" t="s">
        <v>48</v>
      </c>
      <c r="B165" s="25" t="str">
        <f>IFERROR(VLOOKUP($A165,class!$A$1:$B$455,2,FALSE),"")</f>
        <v>Shire District</v>
      </c>
      <c r="C165" s="25" t="str">
        <f>IFERROR(IFERROR(VLOOKUP($A165,classifications!$A$3:$C$336,3,FALSE),VLOOKUP($A165,classifications!$I$2:$K$28,3,FALSE)),"")</f>
        <v>Urban with Significant Rural</v>
      </c>
      <c r="D165">
        <f>VLOOKUP($A165,data!$A$8:$L$406,data!B$6,FALSE)</f>
        <v>106443</v>
      </c>
      <c r="E165">
        <f>VLOOKUP($A165,data!$A$8:$L$406,data!C$6,FALSE)</f>
        <v>107591</v>
      </c>
      <c r="F165">
        <f>VLOOKUP($A165,data!$A$8:$L$406,data!D$6,FALSE)</f>
        <v>109075</v>
      </c>
      <c r="G165">
        <f>VLOOKUP($A165,data!$A$8:$L$406,data!E$6,FALSE)</f>
        <v>110531</v>
      </c>
      <c r="H165">
        <f>VLOOKUP($A165,data!$A$8:$L$406,data!F$6,FALSE)</f>
        <v>111623</v>
      </c>
      <c r="I165">
        <f>VLOOKUP($A165,data!$A$8:$L$406,data!G$6,FALSE)</f>
        <v>112963</v>
      </c>
      <c r="J165">
        <f>VLOOKUP($A165,data!$A$8:$L$406,data!H$6,FALSE)</f>
        <v>114266</v>
      </c>
      <c r="K165">
        <f>VLOOKUP($A165,data!$A$8:$L$406,data!I$6,FALSE)</f>
        <v>115772</v>
      </c>
      <c r="L165">
        <f>VLOOKUP($A165,data!$A$8:$L$406,data!J$6,FALSE)</f>
        <v>116821</v>
      </c>
      <c r="M165">
        <f>VLOOKUP($A165,data!$A$8:$L$406,data!K$6,FALSE)</f>
        <v>118216</v>
      </c>
      <c r="N165">
        <f>VLOOKUP($A165,data!$A$8:$L$406,data!L$6,FALSE)</f>
        <v>118870</v>
      </c>
      <c r="O165">
        <f>VLOOKUP($A165,data!$A$8:$M$406,data!M$6,FALSE)</f>
        <v>117937</v>
      </c>
      <c r="P165">
        <f>VLOOKUP($A165,data!$A$610:$L$1008,data!B$608,FALSE)</f>
        <v>69522</v>
      </c>
      <c r="Q165">
        <f>VLOOKUP($A165,data!$A$610:$L$1008,data!C$608,FALSE)</f>
        <v>69797</v>
      </c>
      <c r="R165">
        <f>VLOOKUP($A165,data!$A$610:$L$1008,data!D$608,FALSE)</f>
        <v>69890</v>
      </c>
      <c r="S165">
        <f>VLOOKUP($A165,data!$A$610:$L$1008,data!E$608,FALSE)</f>
        <v>70215</v>
      </c>
      <c r="T165">
        <f>VLOOKUP($A165,data!$A$610:$L$1008,data!F$608,FALSE)</f>
        <v>70261</v>
      </c>
      <c r="U165">
        <f>VLOOKUP($A165,data!$A$610:$L$1008,data!G$608,FALSE)</f>
        <v>70721</v>
      </c>
      <c r="V165">
        <f>VLOOKUP($A165,data!$A$610:$L$1008,data!H$608,FALSE)</f>
        <v>71139</v>
      </c>
      <c r="W165">
        <f>VLOOKUP($A165,data!$A$610:$L$1008,data!I$608,FALSE)</f>
        <v>71918</v>
      </c>
      <c r="X165">
        <f>VLOOKUP($A165,data!$A$610:$L$1008,data!J$608,FALSE)</f>
        <v>72239</v>
      </c>
      <c r="Y165">
        <f>VLOOKUP($A165,data!$A$610:$L$1008,data!K$608,FALSE)</f>
        <v>72793</v>
      </c>
      <c r="Z165">
        <f>VLOOKUP($A165,data!$A$610:$L$1008,data!L$608,FALSE)</f>
        <v>73154</v>
      </c>
      <c r="AA165">
        <f>VLOOKUP($A165,data!$A$610:$M$1008,data!M$608,FALSE)</f>
        <v>72392</v>
      </c>
      <c r="AC165">
        <f>VLOOKUP($A165,data1!$A$8:$AA$353,data1!B$6,FALSE)</f>
        <v>116821</v>
      </c>
      <c r="AD165">
        <f>VLOOKUP($A165,data1!$A$8:$AA$353,data1!C$6,FALSE)</f>
        <v>118224</v>
      </c>
      <c r="AE165">
        <f>VLOOKUP($A165,data1!$A$8:$AA$353,data1!D$6,FALSE)</f>
        <v>119522</v>
      </c>
      <c r="AF165">
        <f>VLOOKUP($A165,data1!$A$8:$AA$353,data1!E$6,FALSE)</f>
        <v>120777</v>
      </c>
      <c r="AG165">
        <f>VLOOKUP($A165,data1!$A$8:$AA$353,data1!F$6,FALSE)</f>
        <v>121942</v>
      </c>
      <c r="AH165">
        <f>VLOOKUP($A165,data1!$A$8:$AA$353,data1!G$6,FALSE)</f>
        <v>123033</v>
      </c>
      <c r="AI165">
        <f>VLOOKUP($A165,data1!$A$8:$AA$353,data1!H$6,FALSE)</f>
        <v>124077</v>
      </c>
      <c r="AJ165">
        <f>VLOOKUP($A165,data1!$A$8:$AA$353,data1!I$6,FALSE)</f>
        <v>125057</v>
      </c>
      <c r="AK165">
        <f>VLOOKUP($A165,data1!$A$8:$AA$353,data1!J$6,FALSE)</f>
        <v>125993</v>
      </c>
      <c r="AL165">
        <f>VLOOKUP($A165,data1!$A$8:$AA$353,data1!K$6,FALSE)</f>
        <v>126882</v>
      </c>
      <c r="AM165">
        <f>VLOOKUP($A165,data1!$A$8:$AA$353,data1!L$6,FALSE)</f>
        <v>127725</v>
      </c>
      <c r="AN165">
        <f>VLOOKUP($A165,data1!$A$8:$AA$353,data1!M$6,FALSE)</f>
        <v>128526</v>
      </c>
      <c r="AO165">
        <f>VLOOKUP($A165,data1!$A$8:$AA$353,data1!N$6,FALSE)</f>
        <v>129270</v>
      </c>
      <c r="AP165">
        <f>VLOOKUP($A165,data1!$A$8:$AA$353,data1!O$6,FALSE)</f>
        <v>129966</v>
      </c>
      <c r="AQ165">
        <f>VLOOKUP($A165,data1!$A$8:$AA$353,data1!P$6,FALSE)</f>
        <v>130650</v>
      </c>
      <c r="AR165">
        <f>VLOOKUP($A165,data1!$A$8:$AA$353,data1!Q$6,FALSE)</f>
        <v>131314</v>
      </c>
      <c r="AS165">
        <f>VLOOKUP($A165,data1!$A$8:$AA$353,data1!R$6,FALSE)</f>
        <v>131962</v>
      </c>
      <c r="AT165">
        <f>VLOOKUP($A165,data1!$A$8:$AA$353,data1!S$6,FALSE)</f>
        <v>132589</v>
      </c>
      <c r="AU165">
        <f>VLOOKUP($A165,data1!$A$8:$AA$353,data1!T$6,FALSE)</f>
        <v>133220</v>
      </c>
      <c r="AV165">
        <f>VLOOKUP($A165,data1!$A$8:$AA$353,data1!U$6,FALSE)</f>
        <v>133868</v>
      </c>
      <c r="AW165">
        <f>VLOOKUP($A165,data1!$A$8:$AA$353,data1!V$6,FALSE)</f>
        <v>134505</v>
      </c>
      <c r="AX165">
        <f>VLOOKUP($A165,data1!$A$8:$AA$353,data1!W$6,FALSE)</f>
        <v>135135</v>
      </c>
      <c r="AY165">
        <f>VLOOKUP($A165,data1!$A$8:$AA$353,data1!X$6,FALSE)</f>
        <v>135756</v>
      </c>
      <c r="AZ165">
        <f>VLOOKUP($A165,data1!$A$8:$AA$353,data1!Y$6,FALSE)</f>
        <v>136373</v>
      </c>
      <c r="BA165">
        <f>VLOOKUP($A165,data1!$A$8:$AA$353,data1!Z$6,FALSE)</f>
        <v>136989</v>
      </c>
      <c r="BB165">
        <f>VLOOKUP($A165,data1!$A$8:$AA$353,data1!AA$6,FALSE)</f>
        <v>137600</v>
      </c>
      <c r="BC165">
        <f>VLOOKUP($A165,data1!$A$488:$AA$833,data1!B$486,FALSE)</f>
        <v>72239</v>
      </c>
      <c r="BD165">
        <f>VLOOKUP($A165,data1!$A$488:$AA$833,data1!C$486,FALSE)</f>
        <v>72750</v>
      </c>
      <c r="BE165">
        <f>VLOOKUP($A165,data1!$A$488:$AA$833,data1!D$486,FALSE)</f>
        <v>73446</v>
      </c>
      <c r="BF165">
        <f>VLOOKUP($A165,data1!$A$488:$AA$833,data1!E$486,FALSE)</f>
        <v>74155</v>
      </c>
      <c r="BG165">
        <f>VLOOKUP($A165,data1!$A$488:$AA$833,data1!F$486,FALSE)</f>
        <v>74749</v>
      </c>
      <c r="BH165">
        <f>VLOOKUP($A165,data1!$A$488:$AA$833,data1!G$486,FALSE)</f>
        <v>75266</v>
      </c>
      <c r="BI165">
        <f>VLOOKUP($A165,data1!$A$488:$AA$833,data1!H$486,FALSE)</f>
        <v>75765</v>
      </c>
      <c r="BJ165">
        <f>VLOOKUP($A165,data1!$A$488:$AA$833,data1!I$486,FALSE)</f>
        <v>76216</v>
      </c>
      <c r="BK165">
        <f>VLOOKUP($A165,data1!$A$488:$AA$833,data1!J$486,FALSE)</f>
        <v>76592</v>
      </c>
      <c r="BL165">
        <f>VLOOKUP($A165,data1!$A$488:$AA$833,data1!K$486,FALSE)</f>
        <v>76979</v>
      </c>
      <c r="BM165">
        <f>VLOOKUP($A165,data1!$A$488:$AA$833,data1!L$486,FALSE)</f>
        <v>77298</v>
      </c>
      <c r="BN165">
        <f>VLOOKUP($A165,data1!$A$488:$AA$833,data1!M$486,FALSE)</f>
        <v>77494</v>
      </c>
      <c r="BO165">
        <f>VLOOKUP($A165,data1!$A$488:$AA$833,data1!N$486,FALSE)</f>
        <v>77641</v>
      </c>
      <c r="BP165">
        <f>VLOOKUP($A165,data1!$A$488:$AA$833,data1!O$486,FALSE)</f>
        <v>77877</v>
      </c>
      <c r="BQ165">
        <f>VLOOKUP($A165,data1!$A$488:$AA$833,data1!P$486,FALSE)</f>
        <v>78059</v>
      </c>
      <c r="BR165">
        <f>VLOOKUP($A165,data1!$A$488:$AA$833,data1!Q$486,FALSE)</f>
        <v>78150</v>
      </c>
      <c r="BS165">
        <f>VLOOKUP($A165,data1!$A$488:$AA$833,data1!R$486,FALSE)</f>
        <v>78150</v>
      </c>
      <c r="BT165">
        <f>VLOOKUP($A165,data1!$A$488:$AA$833,data1!S$486,FALSE)</f>
        <v>78204</v>
      </c>
      <c r="BU165">
        <f>VLOOKUP($A165,data1!$A$488:$AA$833,data1!T$486,FALSE)</f>
        <v>78166</v>
      </c>
      <c r="BV165">
        <f>VLOOKUP($A165,data1!$A$488:$AA$833,data1!U$486,FALSE)</f>
        <v>78209</v>
      </c>
      <c r="BW165">
        <f>VLOOKUP($A165,data1!$A$488:$AA$833,data1!V$486,FALSE)</f>
        <v>78344</v>
      </c>
      <c r="BX165">
        <f>VLOOKUP($A165,data1!$A$488:$AA$833,data1!W$486,FALSE)</f>
        <v>78564</v>
      </c>
      <c r="BY165">
        <f>VLOOKUP($A165,data1!$A$488:$AA$833,data1!X$486,FALSE)</f>
        <v>78809</v>
      </c>
      <c r="BZ165">
        <f>VLOOKUP($A165,data1!$A$488:$AA$833,data1!Y$486,FALSE)</f>
        <v>79081</v>
      </c>
      <c r="CA165">
        <f>VLOOKUP($A165,data1!$A$488:$AA$833,data1!Z$486,FALSE)</f>
        <v>79440</v>
      </c>
      <c r="CB165">
        <f>VLOOKUP($A165,data1!$A$488:$AA$833,data1!AA$486,FALSE)</f>
        <v>79793</v>
      </c>
    </row>
    <row r="166" spans="1:80" x14ac:dyDescent="0.3">
      <c r="A166" t="s">
        <v>52</v>
      </c>
      <c r="B166" s="25" t="str">
        <f>IFERROR(VLOOKUP($A166,class!$A$1:$B$455,2,FALSE),"")</f>
        <v>Shire District</v>
      </c>
      <c r="C166" s="25" t="str">
        <f>IFERROR(IFERROR(VLOOKUP($A166,classifications!$A$3:$C$336,3,FALSE),VLOOKUP($A166,classifications!$I$2:$K$28,3,FALSE)),"")</f>
        <v>Predominantly Urban</v>
      </c>
      <c r="D166">
        <f>VLOOKUP($A166,data!$A$8:$L$406,data!B$6,FALSE)</f>
        <v>75610</v>
      </c>
      <c r="E166">
        <f>VLOOKUP($A166,data!$A$8:$L$406,data!C$6,FALSE)</f>
        <v>76098</v>
      </c>
      <c r="F166">
        <f>VLOOKUP($A166,data!$A$8:$L$406,data!D$6,FALSE)</f>
        <v>76073</v>
      </c>
      <c r="G166">
        <f>VLOOKUP($A166,data!$A$8:$L$406,data!E$6,FALSE)</f>
        <v>76548</v>
      </c>
      <c r="H166">
        <f>VLOOKUP($A166,data!$A$8:$L$406,data!F$6,FALSE)</f>
        <v>77140</v>
      </c>
      <c r="I166">
        <f>VLOOKUP($A166,data!$A$8:$L$406,data!G$6,FALSE)</f>
        <v>77490</v>
      </c>
      <c r="J166">
        <f>VLOOKUP($A166,data!$A$8:$L$406,data!H$6,FALSE)</f>
        <v>78153</v>
      </c>
      <c r="K166">
        <f>VLOOKUP($A166,data!$A$8:$L$406,data!I$6,FALSE)</f>
        <v>78863</v>
      </c>
      <c r="L166">
        <f>VLOOKUP($A166,data!$A$8:$L$406,data!J$6,FALSE)</f>
        <v>79770</v>
      </c>
      <c r="M166">
        <f>VLOOKUP($A166,data!$A$8:$L$406,data!K$6,FALSE)</f>
        <v>80780</v>
      </c>
      <c r="N166">
        <f>VLOOKUP($A166,data!$A$8:$L$406,data!L$6,FALSE)</f>
        <v>81211</v>
      </c>
      <c r="O166">
        <f>VLOOKUP($A166,data!$A$8:$M$406,data!M$6,FALSE)</f>
        <v>81845</v>
      </c>
      <c r="P166">
        <f>VLOOKUP($A166,data!$A$610:$L$1008,data!B$608,FALSE)</f>
        <v>45659</v>
      </c>
      <c r="Q166">
        <f>VLOOKUP($A166,data!$A$610:$L$1008,data!C$608,FALSE)</f>
        <v>45517</v>
      </c>
      <c r="R166">
        <f>VLOOKUP($A166,data!$A$610:$L$1008,data!D$608,FALSE)</f>
        <v>44940</v>
      </c>
      <c r="S166">
        <f>VLOOKUP($A166,data!$A$610:$L$1008,data!E$608,FALSE)</f>
        <v>44883</v>
      </c>
      <c r="T166">
        <f>VLOOKUP($A166,data!$A$610:$L$1008,data!F$608,FALSE)</f>
        <v>44904</v>
      </c>
      <c r="U166">
        <f>VLOOKUP($A166,data!$A$610:$L$1008,data!G$608,FALSE)</f>
        <v>44881</v>
      </c>
      <c r="V166">
        <f>VLOOKUP($A166,data!$A$610:$L$1008,data!H$608,FALSE)</f>
        <v>44989</v>
      </c>
      <c r="W166">
        <f>VLOOKUP($A166,data!$A$610:$L$1008,data!I$608,FALSE)</f>
        <v>45245</v>
      </c>
      <c r="X166">
        <f>VLOOKUP($A166,data!$A$610:$L$1008,data!J$608,FALSE)</f>
        <v>45574</v>
      </c>
      <c r="Y166">
        <f>VLOOKUP($A166,data!$A$610:$L$1008,data!K$608,FALSE)</f>
        <v>45925</v>
      </c>
      <c r="Z166">
        <f>VLOOKUP($A166,data!$A$610:$L$1008,data!L$608,FALSE)</f>
        <v>45942</v>
      </c>
      <c r="AA166">
        <f>VLOOKUP($A166,data!$A$610:$M$1008,data!M$608,FALSE)</f>
        <v>46874</v>
      </c>
      <c r="AC166">
        <f>VLOOKUP($A166,data1!$A$8:$AA$353,data1!B$6,FALSE)</f>
        <v>79770</v>
      </c>
      <c r="AD166">
        <f>VLOOKUP($A166,data1!$A$8:$AA$353,data1!C$6,FALSE)</f>
        <v>80572</v>
      </c>
      <c r="AE166">
        <f>VLOOKUP($A166,data1!$A$8:$AA$353,data1!D$6,FALSE)</f>
        <v>81343</v>
      </c>
      <c r="AF166">
        <f>VLOOKUP($A166,data1!$A$8:$AA$353,data1!E$6,FALSE)</f>
        <v>82110</v>
      </c>
      <c r="AG166">
        <f>VLOOKUP($A166,data1!$A$8:$AA$353,data1!F$6,FALSE)</f>
        <v>82851</v>
      </c>
      <c r="AH166">
        <f>VLOOKUP($A166,data1!$A$8:$AA$353,data1!G$6,FALSE)</f>
        <v>83556</v>
      </c>
      <c r="AI166">
        <f>VLOOKUP($A166,data1!$A$8:$AA$353,data1!H$6,FALSE)</f>
        <v>84197</v>
      </c>
      <c r="AJ166">
        <f>VLOOKUP($A166,data1!$A$8:$AA$353,data1!I$6,FALSE)</f>
        <v>84812</v>
      </c>
      <c r="AK166">
        <f>VLOOKUP($A166,data1!$A$8:$AA$353,data1!J$6,FALSE)</f>
        <v>85392</v>
      </c>
      <c r="AL166">
        <f>VLOOKUP($A166,data1!$A$8:$AA$353,data1!K$6,FALSE)</f>
        <v>85943</v>
      </c>
      <c r="AM166">
        <f>VLOOKUP($A166,data1!$A$8:$AA$353,data1!L$6,FALSE)</f>
        <v>86470</v>
      </c>
      <c r="AN166">
        <f>VLOOKUP($A166,data1!$A$8:$AA$353,data1!M$6,FALSE)</f>
        <v>86966</v>
      </c>
      <c r="AO166">
        <f>VLOOKUP($A166,data1!$A$8:$AA$353,data1!N$6,FALSE)</f>
        <v>87431</v>
      </c>
      <c r="AP166">
        <f>VLOOKUP($A166,data1!$A$8:$AA$353,data1!O$6,FALSE)</f>
        <v>87877</v>
      </c>
      <c r="AQ166">
        <f>VLOOKUP($A166,data1!$A$8:$AA$353,data1!P$6,FALSE)</f>
        <v>88310</v>
      </c>
      <c r="AR166">
        <f>VLOOKUP($A166,data1!$A$8:$AA$353,data1!Q$6,FALSE)</f>
        <v>88726</v>
      </c>
      <c r="AS166">
        <f>VLOOKUP($A166,data1!$A$8:$AA$353,data1!R$6,FALSE)</f>
        <v>89140</v>
      </c>
      <c r="AT166">
        <f>VLOOKUP($A166,data1!$A$8:$AA$353,data1!S$6,FALSE)</f>
        <v>89536</v>
      </c>
      <c r="AU166">
        <f>VLOOKUP($A166,data1!$A$8:$AA$353,data1!T$6,FALSE)</f>
        <v>89922</v>
      </c>
      <c r="AV166">
        <f>VLOOKUP($A166,data1!$A$8:$AA$353,data1!U$6,FALSE)</f>
        <v>90310</v>
      </c>
      <c r="AW166">
        <f>VLOOKUP($A166,data1!$A$8:$AA$353,data1!V$6,FALSE)</f>
        <v>90699</v>
      </c>
      <c r="AX166">
        <f>VLOOKUP($A166,data1!$A$8:$AA$353,data1!W$6,FALSE)</f>
        <v>91074</v>
      </c>
      <c r="AY166">
        <f>VLOOKUP($A166,data1!$A$8:$AA$353,data1!X$6,FALSE)</f>
        <v>91443</v>
      </c>
      <c r="AZ166">
        <f>VLOOKUP($A166,data1!$A$8:$AA$353,data1!Y$6,FALSE)</f>
        <v>91807</v>
      </c>
      <c r="BA166">
        <f>VLOOKUP($A166,data1!$A$8:$AA$353,data1!Z$6,FALSE)</f>
        <v>92170</v>
      </c>
      <c r="BB166">
        <f>VLOOKUP($A166,data1!$A$8:$AA$353,data1!AA$6,FALSE)</f>
        <v>92524</v>
      </c>
      <c r="BC166">
        <f>VLOOKUP($A166,data1!$A$488:$AA$833,data1!B$486,FALSE)</f>
        <v>45574</v>
      </c>
      <c r="BD166">
        <f>VLOOKUP($A166,data1!$A$488:$AA$833,data1!C$486,FALSE)</f>
        <v>45738</v>
      </c>
      <c r="BE166">
        <f>VLOOKUP($A166,data1!$A$488:$AA$833,data1!D$486,FALSE)</f>
        <v>45969</v>
      </c>
      <c r="BF166">
        <f>VLOOKUP($A166,data1!$A$488:$AA$833,data1!E$486,FALSE)</f>
        <v>46264</v>
      </c>
      <c r="BG166">
        <f>VLOOKUP($A166,data1!$A$488:$AA$833,data1!F$486,FALSE)</f>
        <v>46402</v>
      </c>
      <c r="BH166">
        <f>VLOOKUP($A166,data1!$A$488:$AA$833,data1!G$486,FALSE)</f>
        <v>46653</v>
      </c>
      <c r="BI166">
        <f>VLOOKUP($A166,data1!$A$488:$AA$833,data1!H$486,FALSE)</f>
        <v>46805</v>
      </c>
      <c r="BJ166">
        <f>VLOOKUP($A166,data1!$A$488:$AA$833,data1!I$486,FALSE)</f>
        <v>46826</v>
      </c>
      <c r="BK166">
        <f>VLOOKUP($A166,data1!$A$488:$AA$833,data1!J$486,FALSE)</f>
        <v>46834</v>
      </c>
      <c r="BL166">
        <f>VLOOKUP($A166,data1!$A$488:$AA$833,data1!K$486,FALSE)</f>
        <v>46791</v>
      </c>
      <c r="BM166">
        <f>VLOOKUP($A166,data1!$A$488:$AA$833,data1!L$486,FALSE)</f>
        <v>46698</v>
      </c>
      <c r="BN166">
        <f>VLOOKUP($A166,data1!$A$488:$AA$833,data1!M$486,FALSE)</f>
        <v>46619</v>
      </c>
      <c r="BO166">
        <f>VLOOKUP($A166,data1!$A$488:$AA$833,data1!N$486,FALSE)</f>
        <v>46486</v>
      </c>
      <c r="BP166">
        <f>VLOOKUP($A166,data1!$A$488:$AA$833,data1!O$486,FALSE)</f>
        <v>46306</v>
      </c>
      <c r="BQ166">
        <f>VLOOKUP($A166,data1!$A$488:$AA$833,data1!P$486,FALSE)</f>
        <v>46155</v>
      </c>
      <c r="BR166">
        <f>VLOOKUP($A166,data1!$A$488:$AA$833,data1!Q$486,FALSE)</f>
        <v>46012</v>
      </c>
      <c r="BS166">
        <f>VLOOKUP($A166,data1!$A$488:$AA$833,data1!R$486,FALSE)</f>
        <v>45855</v>
      </c>
      <c r="BT166">
        <f>VLOOKUP($A166,data1!$A$488:$AA$833,data1!S$486,FALSE)</f>
        <v>45742</v>
      </c>
      <c r="BU166">
        <f>VLOOKUP($A166,data1!$A$488:$AA$833,data1!T$486,FALSE)</f>
        <v>45611</v>
      </c>
      <c r="BV166">
        <f>VLOOKUP($A166,data1!$A$488:$AA$833,data1!U$486,FALSE)</f>
        <v>45536</v>
      </c>
      <c r="BW166">
        <f>VLOOKUP($A166,data1!$A$488:$AA$833,data1!V$486,FALSE)</f>
        <v>45571</v>
      </c>
      <c r="BX166">
        <f>VLOOKUP($A166,data1!$A$488:$AA$833,data1!W$486,FALSE)</f>
        <v>45626</v>
      </c>
      <c r="BY166">
        <f>VLOOKUP($A166,data1!$A$488:$AA$833,data1!X$486,FALSE)</f>
        <v>45778</v>
      </c>
      <c r="BZ166">
        <f>VLOOKUP($A166,data1!$A$488:$AA$833,data1!Y$486,FALSE)</f>
        <v>45922</v>
      </c>
      <c r="CA166">
        <f>VLOOKUP($A166,data1!$A$488:$AA$833,data1!Z$486,FALSE)</f>
        <v>46153</v>
      </c>
      <c r="CB166">
        <f>VLOOKUP($A166,data1!$A$488:$AA$833,data1!AA$486,FALSE)</f>
        <v>46359</v>
      </c>
    </row>
    <row r="167" spans="1:80" x14ac:dyDescent="0.3">
      <c r="A167" t="s">
        <v>68</v>
      </c>
      <c r="B167" s="25" t="str">
        <f>IFERROR(VLOOKUP($A167,class!$A$1:$B$455,2,FALSE),"")</f>
        <v>Shire District</v>
      </c>
      <c r="C167" s="25" t="str">
        <f>IFERROR(IFERROR(VLOOKUP($A167,classifications!$A$3:$C$336,3,FALSE),VLOOKUP($A167,classifications!$I$2:$K$28,3,FALSE)),"")</f>
        <v>Predominantly Urban</v>
      </c>
      <c r="D167">
        <f>VLOOKUP($A167,data!$A$8:$L$406,data!B$6,FALSE)</f>
        <v>80876</v>
      </c>
      <c r="E167">
        <f>VLOOKUP($A167,data!$A$8:$L$406,data!C$6,FALSE)</f>
        <v>80549</v>
      </c>
      <c r="F167">
        <f>VLOOKUP($A167,data!$A$8:$L$406,data!D$6,FALSE)</f>
        <v>80160</v>
      </c>
      <c r="G167">
        <f>VLOOKUP($A167,data!$A$8:$L$406,data!E$6,FALSE)</f>
        <v>79953</v>
      </c>
      <c r="H167">
        <f>VLOOKUP($A167,data!$A$8:$L$406,data!F$6,FALSE)</f>
        <v>80150</v>
      </c>
      <c r="I167">
        <f>VLOOKUP($A167,data!$A$8:$L$406,data!G$6,FALSE)</f>
        <v>80113</v>
      </c>
      <c r="J167">
        <f>VLOOKUP($A167,data!$A$8:$L$406,data!H$6,FALSE)</f>
        <v>80392</v>
      </c>
      <c r="K167">
        <f>VLOOKUP($A167,data!$A$8:$L$406,data!I$6,FALSE)</f>
        <v>80410</v>
      </c>
      <c r="L167">
        <f>VLOOKUP($A167,data!$A$8:$L$406,data!J$6,FALSE)</f>
        <v>80815</v>
      </c>
      <c r="M167">
        <f>VLOOKUP($A167,data!$A$8:$L$406,data!K$6,FALSE)</f>
        <v>81043</v>
      </c>
      <c r="N167">
        <f>VLOOKUP($A167,data!$A$8:$L$406,data!L$6,FALSE)</f>
        <v>81133</v>
      </c>
      <c r="O167">
        <f>VLOOKUP($A167,data!$A$8:$M$406,data!M$6,FALSE)</f>
        <v>82261</v>
      </c>
      <c r="P167">
        <f>VLOOKUP($A167,data!$A$610:$L$1008,data!B$608,FALSE)</f>
        <v>51364</v>
      </c>
      <c r="Q167">
        <f>VLOOKUP($A167,data!$A$610:$L$1008,data!C$608,FALSE)</f>
        <v>51071</v>
      </c>
      <c r="R167">
        <f>VLOOKUP($A167,data!$A$610:$L$1008,data!D$608,FALSE)</f>
        <v>50358</v>
      </c>
      <c r="S167">
        <f>VLOOKUP($A167,data!$A$610:$L$1008,data!E$608,FALSE)</f>
        <v>49786</v>
      </c>
      <c r="T167">
        <f>VLOOKUP($A167,data!$A$610:$L$1008,data!F$608,FALSE)</f>
        <v>49637</v>
      </c>
      <c r="U167">
        <f>VLOOKUP($A167,data!$A$610:$L$1008,data!G$608,FALSE)</f>
        <v>49308</v>
      </c>
      <c r="V167">
        <f>VLOOKUP($A167,data!$A$610:$L$1008,data!H$608,FALSE)</f>
        <v>49208</v>
      </c>
      <c r="W167">
        <f>VLOOKUP($A167,data!$A$610:$L$1008,data!I$608,FALSE)</f>
        <v>49068</v>
      </c>
      <c r="X167">
        <f>VLOOKUP($A167,data!$A$610:$L$1008,data!J$608,FALSE)</f>
        <v>49136</v>
      </c>
      <c r="Y167">
        <f>VLOOKUP($A167,data!$A$610:$L$1008,data!K$608,FALSE)</f>
        <v>49187</v>
      </c>
      <c r="Z167">
        <f>VLOOKUP($A167,data!$A$610:$L$1008,data!L$608,FALSE)</f>
        <v>49277</v>
      </c>
      <c r="AA167">
        <f>VLOOKUP($A167,data!$A$610:$M$1008,data!M$608,FALSE)</f>
        <v>50622</v>
      </c>
      <c r="AC167">
        <f>VLOOKUP($A167,data1!$A$8:$AA$353,data1!B$6,FALSE)</f>
        <v>80815</v>
      </c>
      <c r="AD167">
        <f>VLOOKUP($A167,data1!$A$8:$AA$353,data1!C$6,FALSE)</f>
        <v>81064</v>
      </c>
      <c r="AE167">
        <f>VLOOKUP($A167,data1!$A$8:$AA$353,data1!D$6,FALSE)</f>
        <v>81251</v>
      </c>
      <c r="AF167">
        <f>VLOOKUP($A167,data1!$A$8:$AA$353,data1!E$6,FALSE)</f>
        <v>81423</v>
      </c>
      <c r="AG167">
        <f>VLOOKUP($A167,data1!$A$8:$AA$353,data1!F$6,FALSE)</f>
        <v>81574</v>
      </c>
      <c r="AH167">
        <f>VLOOKUP($A167,data1!$A$8:$AA$353,data1!G$6,FALSE)</f>
        <v>81707</v>
      </c>
      <c r="AI167">
        <f>VLOOKUP($A167,data1!$A$8:$AA$353,data1!H$6,FALSE)</f>
        <v>81827</v>
      </c>
      <c r="AJ167">
        <f>VLOOKUP($A167,data1!$A$8:$AA$353,data1!I$6,FALSE)</f>
        <v>81932</v>
      </c>
      <c r="AK167">
        <f>VLOOKUP($A167,data1!$A$8:$AA$353,data1!J$6,FALSE)</f>
        <v>82025</v>
      </c>
      <c r="AL167">
        <f>VLOOKUP($A167,data1!$A$8:$AA$353,data1!K$6,FALSE)</f>
        <v>82118</v>
      </c>
      <c r="AM167">
        <f>VLOOKUP($A167,data1!$A$8:$AA$353,data1!L$6,FALSE)</f>
        <v>82206</v>
      </c>
      <c r="AN167">
        <f>VLOOKUP($A167,data1!$A$8:$AA$353,data1!M$6,FALSE)</f>
        <v>82301</v>
      </c>
      <c r="AO167">
        <f>VLOOKUP($A167,data1!$A$8:$AA$353,data1!N$6,FALSE)</f>
        <v>82397</v>
      </c>
      <c r="AP167">
        <f>VLOOKUP($A167,data1!$A$8:$AA$353,data1!O$6,FALSE)</f>
        <v>82486</v>
      </c>
      <c r="AQ167">
        <f>VLOOKUP($A167,data1!$A$8:$AA$353,data1!P$6,FALSE)</f>
        <v>82571</v>
      </c>
      <c r="AR167">
        <f>VLOOKUP($A167,data1!$A$8:$AA$353,data1!Q$6,FALSE)</f>
        <v>82675</v>
      </c>
      <c r="AS167">
        <f>VLOOKUP($A167,data1!$A$8:$AA$353,data1!R$6,FALSE)</f>
        <v>82786</v>
      </c>
      <c r="AT167">
        <f>VLOOKUP($A167,data1!$A$8:$AA$353,data1!S$6,FALSE)</f>
        <v>82908</v>
      </c>
      <c r="AU167">
        <f>VLOOKUP($A167,data1!$A$8:$AA$353,data1!T$6,FALSE)</f>
        <v>83043</v>
      </c>
      <c r="AV167">
        <f>VLOOKUP($A167,data1!$A$8:$AA$353,data1!U$6,FALSE)</f>
        <v>83196</v>
      </c>
      <c r="AW167">
        <f>VLOOKUP($A167,data1!$A$8:$AA$353,data1!V$6,FALSE)</f>
        <v>83364</v>
      </c>
      <c r="AX167">
        <f>VLOOKUP($A167,data1!$A$8:$AA$353,data1!W$6,FALSE)</f>
        <v>83536</v>
      </c>
      <c r="AY167">
        <f>VLOOKUP($A167,data1!$A$8:$AA$353,data1!X$6,FALSE)</f>
        <v>83715</v>
      </c>
      <c r="AZ167">
        <f>VLOOKUP($A167,data1!$A$8:$AA$353,data1!Y$6,FALSE)</f>
        <v>83897</v>
      </c>
      <c r="BA167">
        <f>VLOOKUP($A167,data1!$A$8:$AA$353,data1!Z$6,FALSE)</f>
        <v>84081</v>
      </c>
      <c r="BB167">
        <f>VLOOKUP($A167,data1!$A$8:$AA$353,data1!AA$6,FALSE)</f>
        <v>84265</v>
      </c>
      <c r="BC167">
        <f>VLOOKUP($A167,data1!$A$488:$AA$833,data1!B$486,FALSE)</f>
        <v>49136</v>
      </c>
      <c r="BD167">
        <f>VLOOKUP($A167,data1!$A$488:$AA$833,data1!C$486,FALSE)</f>
        <v>49218</v>
      </c>
      <c r="BE167">
        <f>VLOOKUP($A167,data1!$A$488:$AA$833,data1!D$486,FALSE)</f>
        <v>49286</v>
      </c>
      <c r="BF167">
        <f>VLOOKUP($A167,data1!$A$488:$AA$833,data1!E$486,FALSE)</f>
        <v>49288</v>
      </c>
      <c r="BG167">
        <f>VLOOKUP($A167,data1!$A$488:$AA$833,data1!F$486,FALSE)</f>
        <v>49319</v>
      </c>
      <c r="BH167">
        <f>VLOOKUP($A167,data1!$A$488:$AA$833,data1!G$486,FALSE)</f>
        <v>49383</v>
      </c>
      <c r="BI167">
        <f>VLOOKUP($A167,data1!$A$488:$AA$833,data1!H$486,FALSE)</f>
        <v>49463</v>
      </c>
      <c r="BJ167">
        <f>VLOOKUP($A167,data1!$A$488:$AA$833,data1!I$486,FALSE)</f>
        <v>49489</v>
      </c>
      <c r="BK167">
        <f>VLOOKUP($A167,data1!$A$488:$AA$833,data1!J$486,FALSE)</f>
        <v>49495</v>
      </c>
      <c r="BL167">
        <f>VLOOKUP($A167,data1!$A$488:$AA$833,data1!K$486,FALSE)</f>
        <v>49413</v>
      </c>
      <c r="BM167">
        <f>VLOOKUP($A167,data1!$A$488:$AA$833,data1!L$486,FALSE)</f>
        <v>49406</v>
      </c>
      <c r="BN167">
        <f>VLOOKUP($A167,data1!$A$488:$AA$833,data1!M$486,FALSE)</f>
        <v>49420</v>
      </c>
      <c r="BO167">
        <f>VLOOKUP($A167,data1!$A$488:$AA$833,data1!N$486,FALSE)</f>
        <v>49376</v>
      </c>
      <c r="BP167">
        <f>VLOOKUP($A167,data1!$A$488:$AA$833,data1!O$486,FALSE)</f>
        <v>49333</v>
      </c>
      <c r="BQ167">
        <f>VLOOKUP($A167,data1!$A$488:$AA$833,data1!P$486,FALSE)</f>
        <v>49208</v>
      </c>
      <c r="BR167">
        <f>VLOOKUP($A167,data1!$A$488:$AA$833,data1!Q$486,FALSE)</f>
        <v>49097</v>
      </c>
      <c r="BS167">
        <f>VLOOKUP($A167,data1!$A$488:$AA$833,data1!R$486,FALSE)</f>
        <v>48957</v>
      </c>
      <c r="BT167">
        <f>VLOOKUP($A167,data1!$A$488:$AA$833,data1!S$486,FALSE)</f>
        <v>48808</v>
      </c>
      <c r="BU167">
        <f>VLOOKUP($A167,data1!$A$488:$AA$833,data1!T$486,FALSE)</f>
        <v>48670</v>
      </c>
      <c r="BV167">
        <f>VLOOKUP($A167,data1!$A$488:$AA$833,data1!U$486,FALSE)</f>
        <v>48601</v>
      </c>
      <c r="BW167">
        <f>VLOOKUP($A167,data1!$A$488:$AA$833,data1!V$486,FALSE)</f>
        <v>48603</v>
      </c>
      <c r="BX167">
        <f>VLOOKUP($A167,data1!$A$488:$AA$833,data1!W$486,FALSE)</f>
        <v>48638</v>
      </c>
      <c r="BY167">
        <f>VLOOKUP($A167,data1!$A$488:$AA$833,data1!X$486,FALSE)</f>
        <v>48690</v>
      </c>
      <c r="BZ167">
        <f>VLOOKUP($A167,data1!$A$488:$AA$833,data1!Y$486,FALSE)</f>
        <v>48746</v>
      </c>
      <c r="CA167">
        <f>VLOOKUP($A167,data1!$A$488:$AA$833,data1!Z$486,FALSE)</f>
        <v>48875</v>
      </c>
      <c r="CB167">
        <f>VLOOKUP($A167,data1!$A$488:$AA$833,data1!AA$486,FALSE)</f>
        <v>48994</v>
      </c>
    </row>
    <row r="168" spans="1:80" x14ac:dyDescent="0.3">
      <c r="A168" t="s">
        <v>79</v>
      </c>
      <c r="B168" s="25" t="str">
        <f>IFERROR(VLOOKUP($A168,class!$A$1:$B$455,2,FALSE),"")</f>
        <v>Shire District</v>
      </c>
      <c r="C168" s="25" t="str">
        <f>IFERROR(IFERROR(VLOOKUP($A168,classifications!$A$3:$C$336,3,FALSE),VLOOKUP($A168,classifications!$I$2:$K$28,3,FALSE)),"")</f>
        <v>Urban with Significant Rural</v>
      </c>
      <c r="D168">
        <f>VLOOKUP($A168,data!$A$8:$L$406,data!B$6,FALSE)</f>
        <v>137120</v>
      </c>
      <c r="E168">
        <f>VLOOKUP($A168,data!$A$8:$L$406,data!C$6,FALSE)</f>
        <v>137823</v>
      </c>
      <c r="F168">
        <f>VLOOKUP($A168,data!$A$8:$L$406,data!D$6,FALSE)</f>
        <v>139317</v>
      </c>
      <c r="G168">
        <f>VLOOKUP($A168,data!$A$8:$L$406,data!E$6,FALSE)</f>
        <v>139835</v>
      </c>
      <c r="H168">
        <f>VLOOKUP($A168,data!$A$8:$L$406,data!F$6,FALSE)</f>
        <v>140172</v>
      </c>
      <c r="I168">
        <f>VLOOKUP($A168,data!$A$8:$L$406,data!G$6,FALSE)</f>
        <v>140787</v>
      </c>
      <c r="J168">
        <f>VLOOKUP($A168,data!$A$8:$L$406,data!H$6,FALSE)</f>
        <v>141723</v>
      </c>
      <c r="K168">
        <f>VLOOKUP($A168,data!$A$8:$L$406,data!I$6,FALSE)</f>
        <v>142487</v>
      </c>
      <c r="L168">
        <f>VLOOKUP($A168,data!$A$8:$L$406,data!J$6,FALSE)</f>
        <v>144246</v>
      </c>
      <c r="M168">
        <f>VLOOKUP($A168,data!$A$8:$L$406,data!K$6,FALSE)</f>
        <v>146038</v>
      </c>
      <c r="N168">
        <f>VLOOKUP($A168,data!$A$8:$L$406,data!L$6,FALSE)</f>
        <v>148119</v>
      </c>
      <c r="O168">
        <f>VLOOKUP($A168,data!$A$8:$M$406,data!M$6,FALSE)</f>
        <v>142162</v>
      </c>
      <c r="P168">
        <f>VLOOKUP($A168,data!$A$610:$L$1008,data!B$608,FALSE)</f>
        <v>89097</v>
      </c>
      <c r="Q168">
        <f>VLOOKUP($A168,data!$A$610:$L$1008,data!C$608,FALSE)</f>
        <v>89428</v>
      </c>
      <c r="R168">
        <f>VLOOKUP($A168,data!$A$610:$L$1008,data!D$608,FALSE)</f>
        <v>89844</v>
      </c>
      <c r="S168">
        <f>VLOOKUP($A168,data!$A$610:$L$1008,data!E$608,FALSE)</f>
        <v>89664</v>
      </c>
      <c r="T168">
        <f>VLOOKUP($A168,data!$A$610:$L$1008,data!F$608,FALSE)</f>
        <v>89348</v>
      </c>
      <c r="U168">
        <f>VLOOKUP($A168,data!$A$610:$L$1008,data!G$608,FALSE)</f>
        <v>89558</v>
      </c>
      <c r="V168">
        <f>VLOOKUP($A168,data!$A$610:$L$1008,data!H$608,FALSE)</f>
        <v>89843</v>
      </c>
      <c r="W168">
        <f>VLOOKUP($A168,data!$A$610:$L$1008,data!I$608,FALSE)</f>
        <v>90225</v>
      </c>
      <c r="X168">
        <f>VLOOKUP($A168,data!$A$610:$L$1008,data!J$608,FALSE)</f>
        <v>91294</v>
      </c>
      <c r="Y168">
        <f>VLOOKUP($A168,data!$A$610:$L$1008,data!K$608,FALSE)</f>
        <v>92356</v>
      </c>
      <c r="Z168">
        <f>VLOOKUP($A168,data!$A$610:$L$1008,data!L$608,FALSE)</f>
        <v>93779</v>
      </c>
      <c r="AA168">
        <f>VLOOKUP($A168,data!$A$610:$M$1008,data!M$608,FALSE)</f>
        <v>89510</v>
      </c>
      <c r="AC168">
        <f>VLOOKUP($A168,data1!$A$8:$AA$353,data1!B$6,FALSE)</f>
        <v>144246</v>
      </c>
      <c r="AD168">
        <f>VLOOKUP($A168,data1!$A$8:$AA$353,data1!C$6,FALSE)</f>
        <v>145295</v>
      </c>
      <c r="AE168">
        <f>VLOOKUP($A168,data1!$A$8:$AA$353,data1!D$6,FALSE)</f>
        <v>146127</v>
      </c>
      <c r="AF168">
        <f>VLOOKUP($A168,data1!$A$8:$AA$353,data1!E$6,FALSE)</f>
        <v>146798</v>
      </c>
      <c r="AG168">
        <f>VLOOKUP($A168,data1!$A$8:$AA$353,data1!F$6,FALSE)</f>
        <v>147416</v>
      </c>
      <c r="AH168">
        <f>VLOOKUP($A168,data1!$A$8:$AA$353,data1!G$6,FALSE)</f>
        <v>148110</v>
      </c>
      <c r="AI168">
        <f>VLOOKUP($A168,data1!$A$8:$AA$353,data1!H$6,FALSE)</f>
        <v>148843</v>
      </c>
      <c r="AJ168">
        <f>VLOOKUP($A168,data1!$A$8:$AA$353,data1!I$6,FALSE)</f>
        <v>149619</v>
      </c>
      <c r="AK168">
        <f>VLOOKUP($A168,data1!$A$8:$AA$353,data1!J$6,FALSE)</f>
        <v>150406</v>
      </c>
      <c r="AL168">
        <f>VLOOKUP($A168,data1!$A$8:$AA$353,data1!K$6,FALSE)</f>
        <v>151199</v>
      </c>
      <c r="AM168">
        <f>VLOOKUP($A168,data1!$A$8:$AA$353,data1!L$6,FALSE)</f>
        <v>151915</v>
      </c>
      <c r="AN168">
        <f>VLOOKUP($A168,data1!$A$8:$AA$353,data1!M$6,FALSE)</f>
        <v>152578</v>
      </c>
      <c r="AO168">
        <f>VLOOKUP($A168,data1!$A$8:$AA$353,data1!N$6,FALSE)</f>
        <v>153203</v>
      </c>
      <c r="AP168">
        <f>VLOOKUP($A168,data1!$A$8:$AA$353,data1!O$6,FALSE)</f>
        <v>153809</v>
      </c>
      <c r="AQ168">
        <f>VLOOKUP($A168,data1!$A$8:$AA$353,data1!P$6,FALSE)</f>
        <v>154297</v>
      </c>
      <c r="AR168">
        <f>VLOOKUP($A168,data1!$A$8:$AA$353,data1!Q$6,FALSE)</f>
        <v>154678</v>
      </c>
      <c r="AS168">
        <f>VLOOKUP($A168,data1!$A$8:$AA$353,data1!R$6,FALSE)</f>
        <v>155005</v>
      </c>
      <c r="AT168">
        <f>VLOOKUP($A168,data1!$A$8:$AA$353,data1!S$6,FALSE)</f>
        <v>155349</v>
      </c>
      <c r="AU168">
        <f>VLOOKUP($A168,data1!$A$8:$AA$353,data1!T$6,FALSE)</f>
        <v>155661</v>
      </c>
      <c r="AV168">
        <f>VLOOKUP($A168,data1!$A$8:$AA$353,data1!U$6,FALSE)</f>
        <v>155910</v>
      </c>
      <c r="AW168">
        <f>VLOOKUP($A168,data1!$A$8:$AA$353,data1!V$6,FALSE)</f>
        <v>156099</v>
      </c>
      <c r="AX168">
        <f>VLOOKUP($A168,data1!$A$8:$AA$353,data1!W$6,FALSE)</f>
        <v>156325</v>
      </c>
      <c r="AY168">
        <f>VLOOKUP($A168,data1!$A$8:$AA$353,data1!X$6,FALSE)</f>
        <v>156591</v>
      </c>
      <c r="AZ168">
        <f>VLOOKUP($A168,data1!$A$8:$AA$353,data1!Y$6,FALSE)</f>
        <v>156876</v>
      </c>
      <c r="BA168">
        <f>VLOOKUP($A168,data1!$A$8:$AA$353,data1!Z$6,FALSE)</f>
        <v>157165</v>
      </c>
      <c r="BB168">
        <f>VLOOKUP($A168,data1!$A$8:$AA$353,data1!AA$6,FALSE)</f>
        <v>157465</v>
      </c>
      <c r="BC168">
        <f>VLOOKUP($A168,data1!$A$488:$AA$833,data1!B$486,FALSE)</f>
        <v>91294</v>
      </c>
      <c r="BD168">
        <f>VLOOKUP($A168,data1!$A$488:$AA$833,data1!C$486,FALSE)</f>
        <v>91652</v>
      </c>
      <c r="BE168">
        <f>VLOOKUP($A168,data1!$A$488:$AA$833,data1!D$486,FALSE)</f>
        <v>91783</v>
      </c>
      <c r="BF168">
        <f>VLOOKUP($A168,data1!$A$488:$AA$833,data1!E$486,FALSE)</f>
        <v>91896</v>
      </c>
      <c r="BG168">
        <f>VLOOKUP($A168,data1!$A$488:$AA$833,data1!F$486,FALSE)</f>
        <v>91939</v>
      </c>
      <c r="BH168">
        <f>VLOOKUP($A168,data1!$A$488:$AA$833,data1!G$486,FALSE)</f>
        <v>92052</v>
      </c>
      <c r="BI168">
        <f>VLOOKUP($A168,data1!$A$488:$AA$833,data1!H$486,FALSE)</f>
        <v>92208</v>
      </c>
      <c r="BJ168">
        <f>VLOOKUP($A168,data1!$A$488:$AA$833,data1!I$486,FALSE)</f>
        <v>92345</v>
      </c>
      <c r="BK168">
        <f>VLOOKUP($A168,data1!$A$488:$AA$833,data1!J$486,FALSE)</f>
        <v>92547</v>
      </c>
      <c r="BL168">
        <f>VLOOKUP($A168,data1!$A$488:$AA$833,data1!K$486,FALSE)</f>
        <v>92824</v>
      </c>
      <c r="BM168">
        <f>VLOOKUP($A168,data1!$A$488:$AA$833,data1!L$486,FALSE)</f>
        <v>93100</v>
      </c>
      <c r="BN168">
        <f>VLOOKUP($A168,data1!$A$488:$AA$833,data1!M$486,FALSE)</f>
        <v>93218</v>
      </c>
      <c r="BO168">
        <f>VLOOKUP($A168,data1!$A$488:$AA$833,data1!N$486,FALSE)</f>
        <v>93200</v>
      </c>
      <c r="BP168">
        <f>VLOOKUP($A168,data1!$A$488:$AA$833,data1!O$486,FALSE)</f>
        <v>93299</v>
      </c>
      <c r="BQ168">
        <f>VLOOKUP($A168,data1!$A$488:$AA$833,data1!P$486,FALSE)</f>
        <v>93291</v>
      </c>
      <c r="BR168">
        <f>VLOOKUP($A168,data1!$A$488:$AA$833,data1!Q$486,FALSE)</f>
        <v>93092</v>
      </c>
      <c r="BS168">
        <f>VLOOKUP($A168,data1!$A$488:$AA$833,data1!R$486,FALSE)</f>
        <v>92799</v>
      </c>
      <c r="BT168">
        <f>VLOOKUP($A168,data1!$A$488:$AA$833,data1!S$486,FALSE)</f>
        <v>92624</v>
      </c>
      <c r="BU168">
        <f>VLOOKUP($A168,data1!$A$488:$AA$833,data1!T$486,FALSE)</f>
        <v>92436</v>
      </c>
      <c r="BV168">
        <f>VLOOKUP($A168,data1!$A$488:$AA$833,data1!U$486,FALSE)</f>
        <v>92253</v>
      </c>
      <c r="BW168">
        <f>VLOOKUP($A168,data1!$A$488:$AA$833,data1!V$486,FALSE)</f>
        <v>92123</v>
      </c>
      <c r="BX168">
        <f>VLOOKUP($A168,data1!$A$488:$AA$833,data1!W$486,FALSE)</f>
        <v>92114</v>
      </c>
      <c r="BY168">
        <f>VLOOKUP($A168,data1!$A$488:$AA$833,data1!X$486,FALSE)</f>
        <v>92180</v>
      </c>
      <c r="BZ168">
        <f>VLOOKUP($A168,data1!$A$488:$AA$833,data1!Y$486,FALSE)</f>
        <v>92287</v>
      </c>
      <c r="CA168">
        <f>VLOOKUP($A168,data1!$A$488:$AA$833,data1!Z$486,FALSE)</f>
        <v>92494</v>
      </c>
      <c r="CB168">
        <f>VLOOKUP($A168,data1!$A$488:$AA$833,data1!AA$486,FALSE)</f>
        <v>92659</v>
      </c>
    </row>
    <row r="169" spans="1:80" x14ac:dyDescent="0.3">
      <c r="A169" t="s">
        <v>87</v>
      </c>
      <c r="B169" s="25" t="str">
        <f>IFERROR(VLOOKUP($A169,class!$A$1:$B$455,2,FALSE),"")</f>
        <v>Shire District</v>
      </c>
      <c r="C169" s="25" t="str">
        <f>IFERROR(IFERROR(VLOOKUP($A169,classifications!$A$3:$C$336,3,FALSE),VLOOKUP($A169,classifications!$I$2:$K$28,3,FALSE)),"")</f>
        <v>Predominantly Urban</v>
      </c>
      <c r="D169">
        <f>VLOOKUP($A169,data!$A$8:$L$406,data!B$6,FALSE)</f>
        <v>89234</v>
      </c>
      <c r="E169">
        <f>VLOOKUP($A169,data!$A$8:$L$406,data!C$6,FALSE)</f>
        <v>89576</v>
      </c>
      <c r="F169">
        <f>VLOOKUP($A169,data!$A$8:$L$406,data!D$6,FALSE)</f>
        <v>89541</v>
      </c>
      <c r="G169">
        <f>VLOOKUP($A169,data!$A$8:$L$406,data!E$6,FALSE)</f>
        <v>89973</v>
      </c>
      <c r="H169">
        <f>VLOOKUP($A169,data!$A$8:$L$406,data!F$6,FALSE)</f>
        <v>89655</v>
      </c>
      <c r="I169">
        <f>VLOOKUP($A169,data!$A$8:$L$406,data!G$6,FALSE)</f>
        <v>89925</v>
      </c>
      <c r="J169">
        <f>VLOOKUP($A169,data!$A$8:$L$406,data!H$6,FALSE)</f>
        <v>90515</v>
      </c>
      <c r="K169">
        <f>VLOOKUP($A169,data!$A$8:$L$406,data!I$6,FALSE)</f>
        <v>90696</v>
      </c>
      <c r="L169">
        <f>VLOOKUP($A169,data!$A$8:$L$406,data!J$6,FALSE)</f>
        <v>91405</v>
      </c>
      <c r="M169">
        <f>VLOOKUP($A169,data!$A$8:$L$406,data!K$6,FALSE)</f>
        <v>92112</v>
      </c>
      <c r="N169">
        <f>VLOOKUP($A169,data!$A$8:$L$406,data!L$6,FALSE)</f>
        <v>92145</v>
      </c>
      <c r="O169">
        <f>VLOOKUP($A169,data!$A$8:$M$406,data!M$6,FALSE)</f>
        <v>95789</v>
      </c>
      <c r="P169">
        <f>VLOOKUP($A169,data!$A$610:$L$1008,data!B$608,FALSE)</f>
        <v>56898</v>
      </c>
      <c r="Q169">
        <f>VLOOKUP($A169,data!$A$610:$L$1008,data!C$608,FALSE)</f>
        <v>56779</v>
      </c>
      <c r="R169">
        <f>VLOOKUP($A169,data!$A$610:$L$1008,data!D$608,FALSE)</f>
        <v>56123</v>
      </c>
      <c r="S169">
        <f>VLOOKUP($A169,data!$A$610:$L$1008,data!E$608,FALSE)</f>
        <v>55886</v>
      </c>
      <c r="T169">
        <f>VLOOKUP($A169,data!$A$610:$L$1008,data!F$608,FALSE)</f>
        <v>55165</v>
      </c>
      <c r="U169">
        <f>VLOOKUP($A169,data!$A$610:$L$1008,data!G$608,FALSE)</f>
        <v>55012</v>
      </c>
      <c r="V169">
        <f>VLOOKUP($A169,data!$A$610:$L$1008,data!H$608,FALSE)</f>
        <v>54905</v>
      </c>
      <c r="W169">
        <f>VLOOKUP($A169,data!$A$610:$L$1008,data!I$608,FALSE)</f>
        <v>54829</v>
      </c>
      <c r="X169">
        <f>VLOOKUP($A169,data!$A$610:$L$1008,data!J$608,FALSE)</f>
        <v>55134</v>
      </c>
      <c r="Y169">
        <f>VLOOKUP($A169,data!$A$610:$L$1008,data!K$608,FALSE)</f>
        <v>55416</v>
      </c>
      <c r="Z169">
        <f>VLOOKUP($A169,data!$A$610:$L$1008,data!L$608,FALSE)</f>
        <v>55225</v>
      </c>
      <c r="AA169">
        <f>VLOOKUP($A169,data!$A$610:$M$1008,data!M$608,FALSE)</f>
        <v>58040</v>
      </c>
      <c r="AC169">
        <f>VLOOKUP($A169,data1!$A$8:$AA$353,data1!B$6,FALSE)</f>
        <v>91405</v>
      </c>
      <c r="AD169">
        <f>VLOOKUP($A169,data1!$A$8:$AA$353,data1!C$6,FALSE)</f>
        <v>91745</v>
      </c>
      <c r="AE169">
        <f>VLOOKUP($A169,data1!$A$8:$AA$353,data1!D$6,FALSE)</f>
        <v>92041</v>
      </c>
      <c r="AF169">
        <f>VLOOKUP($A169,data1!$A$8:$AA$353,data1!E$6,FALSE)</f>
        <v>92295</v>
      </c>
      <c r="AG169">
        <f>VLOOKUP($A169,data1!$A$8:$AA$353,data1!F$6,FALSE)</f>
        <v>92531</v>
      </c>
      <c r="AH169">
        <f>VLOOKUP($A169,data1!$A$8:$AA$353,data1!G$6,FALSE)</f>
        <v>92733</v>
      </c>
      <c r="AI169">
        <f>VLOOKUP($A169,data1!$A$8:$AA$353,data1!H$6,FALSE)</f>
        <v>92898</v>
      </c>
      <c r="AJ169">
        <f>VLOOKUP($A169,data1!$A$8:$AA$353,data1!I$6,FALSE)</f>
        <v>93027</v>
      </c>
      <c r="AK169">
        <f>VLOOKUP($A169,data1!$A$8:$AA$353,data1!J$6,FALSE)</f>
        <v>93152</v>
      </c>
      <c r="AL169">
        <f>VLOOKUP($A169,data1!$A$8:$AA$353,data1!K$6,FALSE)</f>
        <v>93241</v>
      </c>
      <c r="AM169">
        <f>VLOOKUP($A169,data1!$A$8:$AA$353,data1!L$6,FALSE)</f>
        <v>93320</v>
      </c>
      <c r="AN169">
        <f>VLOOKUP($A169,data1!$A$8:$AA$353,data1!M$6,FALSE)</f>
        <v>93392</v>
      </c>
      <c r="AO169">
        <f>VLOOKUP($A169,data1!$A$8:$AA$353,data1!N$6,FALSE)</f>
        <v>93473</v>
      </c>
      <c r="AP169">
        <f>VLOOKUP($A169,data1!$A$8:$AA$353,data1!O$6,FALSE)</f>
        <v>93554</v>
      </c>
      <c r="AQ169">
        <f>VLOOKUP($A169,data1!$A$8:$AA$353,data1!P$6,FALSE)</f>
        <v>93643</v>
      </c>
      <c r="AR169">
        <f>VLOOKUP($A169,data1!$A$8:$AA$353,data1!Q$6,FALSE)</f>
        <v>93740</v>
      </c>
      <c r="AS169">
        <f>VLOOKUP($A169,data1!$A$8:$AA$353,data1!R$6,FALSE)</f>
        <v>93838</v>
      </c>
      <c r="AT169">
        <f>VLOOKUP($A169,data1!$A$8:$AA$353,data1!S$6,FALSE)</f>
        <v>93939</v>
      </c>
      <c r="AU169">
        <f>VLOOKUP($A169,data1!$A$8:$AA$353,data1!T$6,FALSE)</f>
        <v>94052</v>
      </c>
      <c r="AV169">
        <f>VLOOKUP($A169,data1!$A$8:$AA$353,data1!U$6,FALSE)</f>
        <v>94181</v>
      </c>
      <c r="AW169">
        <f>VLOOKUP($A169,data1!$A$8:$AA$353,data1!V$6,FALSE)</f>
        <v>94323</v>
      </c>
      <c r="AX169">
        <f>VLOOKUP($A169,data1!$A$8:$AA$353,data1!W$6,FALSE)</f>
        <v>94477</v>
      </c>
      <c r="AY169">
        <f>VLOOKUP($A169,data1!$A$8:$AA$353,data1!X$6,FALSE)</f>
        <v>94635</v>
      </c>
      <c r="AZ169">
        <f>VLOOKUP($A169,data1!$A$8:$AA$353,data1!Y$6,FALSE)</f>
        <v>94798</v>
      </c>
      <c r="BA169">
        <f>VLOOKUP($A169,data1!$A$8:$AA$353,data1!Z$6,FALSE)</f>
        <v>94969</v>
      </c>
      <c r="BB169">
        <f>VLOOKUP($A169,data1!$A$8:$AA$353,data1!AA$6,FALSE)</f>
        <v>95139</v>
      </c>
      <c r="BC169">
        <f>VLOOKUP($A169,data1!$A$488:$AA$833,data1!B$486,FALSE)</f>
        <v>55134</v>
      </c>
      <c r="BD169">
        <f>VLOOKUP($A169,data1!$A$488:$AA$833,data1!C$486,FALSE)</f>
        <v>55105</v>
      </c>
      <c r="BE169">
        <f>VLOOKUP($A169,data1!$A$488:$AA$833,data1!D$486,FALSE)</f>
        <v>55142</v>
      </c>
      <c r="BF169">
        <f>VLOOKUP($A169,data1!$A$488:$AA$833,data1!E$486,FALSE)</f>
        <v>55219</v>
      </c>
      <c r="BG169">
        <f>VLOOKUP($A169,data1!$A$488:$AA$833,data1!F$486,FALSE)</f>
        <v>55301</v>
      </c>
      <c r="BH169">
        <f>VLOOKUP($A169,data1!$A$488:$AA$833,data1!G$486,FALSE)</f>
        <v>55279</v>
      </c>
      <c r="BI169">
        <f>VLOOKUP($A169,data1!$A$488:$AA$833,data1!H$486,FALSE)</f>
        <v>55405</v>
      </c>
      <c r="BJ169">
        <f>VLOOKUP($A169,data1!$A$488:$AA$833,data1!I$486,FALSE)</f>
        <v>55501</v>
      </c>
      <c r="BK169">
        <f>VLOOKUP($A169,data1!$A$488:$AA$833,data1!J$486,FALSE)</f>
        <v>55569</v>
      </c>
      <c r="BL169">
        <f>VLOOKUP($A169,data1!$A$488:$AA$833,data1!K$486,FALSE)</f>
        <v>55585</v>
      </c>
      <c r="BM169">
        <f>VLOOKUP($A169,data1!$A$488:$AA$833,data1!L$486,FALSE)</f>
        <v>55561</v>
      </c>
      <c r="BN169">
        <f>VLOOKUP($A169,data1!$A$488:$AA$833,data1!M$486,FALSE)</f>
        <v>55552</v>
      </c>
      <c r="BO169">
        <f>VLOOKUP($A169,data1!$A$488:$AA$833,data1!N$486,FALSE)</f>
        <v>55546</v>
      </c>
      <c r="BP169">
        <f>VLOOKUP($A169,data1!$A$488:$AA$833,data1!O$486,FALSE)</f>
        <v>55577</v>
      </c>
      <c r="BQ169">
        <f>VLOOKUP($A169,data1!$A$488:$AA$833,data1!P$486,FALSE)</f>
        <v>55552</v>
      </c>
      <c r="BR169">
        <f>VLOOKUP($A169,data1!$A$488:$AA$833,data1!Q$486,FALSE)</f>
        <v>55473</v>
      </c>
      <c r="BS169">
        <f>VLOOKUP($A169,data1!$A$488:$AA$833,data1!R$486,FALSE)</f>
        <v>55348</v>
      </c>
      <c r="BT169">
        <f>VLOOKUP($A169,data1!$A$488:$AA$833,data1!S$486,FALSE)</f>
        <v>55219</v>
      </c>
      <c r="BU169">
        <f>VLOOKUP($A169,data1!$A$488:$AA$833,data1!T$486,FALSE)</f>
        <v>55081</v>
      </c>
      <c r="BV169">
        <f>VLOOKUP($A169,data1!$A$488:$AA$833,data1!U$486,FALSE)</f>
        <v>54997</v>
      </c>
      <c r="BW169">
        <f>VLOOKUP($A169,data1!$A$488:$AA$833,data1!V$486,FALSE)</f>
        <v>54978</v>
      </c>
      <c r="BX169">
        <f>VLOOKUP($A169,data1!$A$488:$AA$833,data1!W$486,FALSE)</f>
        <v>54981</v>
      </c>
      <c r="BY169">
        <f>VLOOKUP($A169,data1!$A$488:$AA$833,data1!X$486,FALSE)</f>
        <v>54986</v>
      </c>
      <c r="BZ169">
        <f>VLOOKUP($A169,data1!$A$488:$AA$833,data1!Y$486,FALSE)</f>
        <v>54998</v>
      </c>
      <c r="CA169">
        <f>VLOOKUP($A169,data1!$A$488:$AA$833,data1!Z$486,FALSE)</f>
        <v>55079</v>
      </c>
      <c r="CB169">
        <f>VLOOKUP($A169,data1!$A$488:$AA$833,data1!AA$486,FALSE)</f>
        <v>55108</v>
      </c>
    </row>
    <row r="170" spans="1:80" x14ac:dyDescent="0.3">
      <c r="A170" t="s">
        <v>102</v>
      </c>
      <c r="B170" s="25" t="str">
        <f>IFERROR(VLOOKUP($A170,class!$A$1:$B$455,2,FALSE),"")</f>
        <v>Shire District</v>
      </c>
      <c r="C170" s="25" t="str">
        <f>IFERROR(IFERROR(VLOOKUP($A170,classifications!$A$3:$C$336,3,FALSE),VLOOKUP($A170,classifications!$I$2:$K$28,3,FALSE)),"")</f>
        <v>Predominantly Urban</v>
      </c>
      <c r="D170">
        <f>VLOOKUP($A170,data!$A$8:$L$406,data!B$6,FALSE)</f>
        <v>138831</v>
      </c>
      <c r="E170">
        <f>VLOOKUP($A170,data!$A$8:$L$406,data!C$6,FALSE)</f>
        <v>140054</v>
      </c>
      <c r="F170">
        <f>VLOOKUP($A170,data!$A$8:$L$406,data!D$6,FALSE)</f>
        <v>140456</v>
      </c>
      <c r="G170">
        <f>VLOOKUP($A170,data!$A$8:$L$406,data!E$6,FALSE)</f>
        <v>140002</v>
      </c>
      <c r="H170">
        <f>VLOOKUP($A170,data!$A$8:$L$406,data!F$6,FALSE)</f>
        <v>139907</v>
      </c>
      <c r="I170">
        <f>VLOOKUP($A170,data!$A$8:$L$406,data!G$6,FALSE)</f>
        <v>140685</v>
      </c>
      <c r="J170">
        <f>VLOOKUP($A170,data!$A$8:$L$406,data!H$6,FALSE)</f>
        <v>141023</v>
      </c>
      <c r="K170">
        <f>VLOOKUP($A170,data!$A$8:$L$406,data!I$6,FALSE)</f>
        <v>141346</v>
      </c>
      <c r="L170">
        <f>VLOOKUP($A170,data!$A$8:$L$406,data!J$6,FALSE)</f>
        <v>141818</v>
      </c>
      <c r="M170">
        <f>VLOOKUP($A170,data!$A$8:$L$406,data!K$6,FALSE)</f>
        <v>143135</v>
      </c>
      <c r="N170">
        <f>VLOOKUP($A170,data!$A$8:$L$406,data!L$6,FALSE)</f>
        <v>144147</v>
      </c>
      <c r="O170">
        <f>VLOOKUP($A170,data!$A$8:$M$406,data!M$6,FALSE)</f>
        <v>147617</v>
      </c>
      <c r="P170">
        <f>VLOOKUP($A170,data!$A$610:$L$1008,data!B$608,FALSE)</f>
        <v>93008</v>
      </c>
      <c r="Q170">
        <f>VLOOKUP($A170,data!$A$610:$L$1008,data!C$608,FALSE)</f>
        <v>93796</v>
      </c>
      <c r="R170">
        <f>VLOOKUP($A170,data!$A$610:$L$1008,data!D$608,FALSE)</f>
        <v>93769</v>
      </c>
      <c r="S170">
        <f>VLOOKUP($A170,data!$A$610:$L$1008,data!E$608,FALSE)</f>
        <v>92883</v>
      </c>
      <c r="T170">
        <f>VLOOKUP($A170,data!$A$610:$L$1008,data!F$608,FALSE)</f>
        <v>92297</v>
      </c>
      <c r="U170">
        <f>VLOOKUP($A170,data!$A$610:$L$1008,data!G$608,FALSE)</f>
        <v>92600</v>
      </c>
      <c r="V170">
        <f>VLOOKUP($A170,data!$A$610:$L$1008,data!H$608,FALSE)</f>
        <v>92498</v>
      </c>
      <c r="W170">
        <f>VLOOKUP($A170,data!$A$610:$L$1008,data!I$608,FALSE)</f>
        <v>92432</v>
      </c>
      <c r="X170">
        <f>VLOOKUP($A170,data!$A$610:$L$1008,data!J$608,FALSE)</f>
        <v>92234</v>
      </c>
      <c r="Y170">
        <f>VLOOKUP($A170,data!$A$610:$L$1008,data!K$608,FALSE)</f>
        <v>92744</v>
      </c>
      <c r="Z170">
        <f>VLOOKUP($A170,data!$A$610:$L$1008,data!L$608,FALSE)</f>
        <v>93266</v>
      </c>
      <c r="AA170">
        <f>VLOOKUP($A170,data!$A$610:$M$1008,data!M$608,FALSE)</f>
        <v>96407</v>
      </c>
      <c r="AC170">
        <f>VLOOKUP($A170,data1!$A$8:$AA$353,data1!B$6,FALSE)</f>
        <v>141818</v>
      </c>
      <c r="AD170">
        <f>VLOOKUP($A170,data1!$A$8:$AA$353,data1!C$6,FALSE)</f>
        <v>142223</v>
      </c>
      <c r="AE170">
        <f>VLOOKUP($A170,data1!$A$8:$AA$353,data1!D$6,FALSE)</f>
        <v>142620</v>
      </c>
      <c r="AF170">
        <f>VLOOKUP($A170,data1!$A$8:$AA$353,data1!E$6,FALSE)</f>
        <v>142960</v>
      </c>
      <c r="AG170">
        <f>VLOOKUP($A170,data1!$A$8:$AA$353,data1!F$6,FALSE)</f>
        <v>143268</v>
      </c>
      <c r="AH170">
        <f>VLOOKUP($A170,data1!$A$8:$AA$353,data1!G$6,FALSE)</f>
        <v>143580</v>
      </c>
      <c r="AI170">
        <f>VLOOKUP($A170,data1!$A$8:$AA$353,data1!H$6,FALSE)</f>
        <v>143935</v>
      </c>
      <c r="AJ170">
        <f>VLOOKUP($A170,data1!$A$8:$AA$353,data1!I$6,FALSE)</f>
        <v>144299</v>
      </c>
      <c r="AK170">
        <f>VLOOKUP($A170,data1!$A$8:$AA$353,data1!J$6,FALSE)</f>
        <v>144672</v>
      </c>
      <c r="AL170">
        <f>VLOOKUP($A170,data1!$A$8:$AA$353,data1!K$6,FALSE)</f>
        <v>145050</v>
      </c>
      <c r="AM170">
        <f>VLOOKUP($A170,data1!$A$8:$AA$353,data1!L$6,FALSE)</f>
        <v>145403</v>
      </c>
      <c r="AN170">
        <f>VLOOKUP($A170,data1!$A$8:$AA$353,data1!M$6,FALSE)</f>
        <v>145736</v>
      </c>
      <c r="AO170">
        <f>VLOOKUP($A170,data1!$A$8:$AA$353,data1!N$6,FALSE)</f>
        <v>146056</v>
      </c>
      <c r="AP170">
        <f>VLOOKUP($A170,data1!$A$8:$AA$353,data1!O$6,FALSE)</f>
        <v>146381</v>
      </c>
      <c r="AQ170">
        <f>VLOOKUP($A170,data1!$A$8:$AA$353,data1!P$6,FALSE)</f>
        <v>146676</v>
      </c>
      <c r="AR170">
        <f>VLOOKUP($A170,data1!$A$8:$AA$353,data1!Q$6,FALSE)</f>
        <v>146937</v>
      </c>
      <c r="AS170">
        <f>VLOOKUP($A170,data1!$A$8:$AA$353,data1!R$6,FALSE)</f>
        <v>147169</v>
      </c>
      <c r="AT170">
        <f>VLOOKUP($A170,data1!$A$8:$AA$353,data1!S$6,FALSE)</f>
        <v>147400</v>
      </c>
      <c r="AU170">
        <f>VLOOKUP($A170,data1!$A$8:$AA$353,data1!T$6,FALSE)</f>
        <v>147617</v>
      </c>
      <c r="AV170">
        <f>VLOOKUP($A170,data1!$A$8:$AA$353,data1!U$6,FALSE)</f>
        <v>147807</v>
      </c>
      <c r="AW170">
        <f>VLOOKUP($A170,data1!$A$8:$AA$353,data1!V$6,FALSE)</f>
        <v>147970</v>
      </c>
      <c r="AX170">
        <f>VLOOKUP($A170,data1!$A$8:$AA$353,data1!W$6,FALSE)</f>
        <v>148140</v>
      </c>
      <c r="AY170">
        <f>VLOOKUP($A170,data1!$A$8:$AA$353,data1!X$6,FALSE)</f>
        <v>148333</v>
      </c>
      <c r="AZ170">
        <f>VLOOKUP($A170,data1!$A$8:$AA$353,data1!Y$6,FALSE)</f>
        <v>148548</v>
      </c>
      <c r="BA170">
        <f>VLOOKUP($A170,data1!$A$8:$AA$353,data1!Z$6,FALSE)</f>
        <v>148774</v>
      </c>
      <c r="BB170">
        <f>VLOOKUP($A170,data1!$A$8:$AA$353,data1!AA$6,FALSE)</f>
        <v>149015</v>
      </c>
      <c r="BC170">
        <f>VLOOKUP($A170,data1!$A$488:$AA$833,data1!B$486,FALSE)</f>
        <v>92234</v>
      </c>
      <c r="BD170">
        <f>VLOOKUP($A170,data1!$A$488:$AA$833,data1!C$486,FALSE)</f>
        <v>92161</v>
      </c>
      <c r="BE170">
        <f>VLOOKUP($A170,data1!$A$488:$AA$833,data1!D$486,FALSE)</f>
        <v>92280</v>
      </c>
      <c r="BF170">
        <f>VLOOKUP($A170,data1!$A$488:$AA$833,data1!E$486,FALSE)</f>
        <v>92193</v>
      </c>
      <c r="BG170">
        <f>VLOOKUP($A170,data1!$A$488:$AA$833,data1!F$486,FALSE)</f>
        <v>92251</v>
      </c>
      <c r="BH170">
        <f>VLOOKUP($A170,data1!$A$488:$AA$833,data1!G$486,FALSE)</f>
        <v>92388</v>
      </c>
      <c r="BI170">
        <f>VLOOKUP($A170,data1!$A$488:$AA$833,data1!H$486,FALSE)</f>
        <v>92555</v>
      </c>
      <c r="BJ170">
        <f>VLOOKUP($A170,data1!$A$488:$AA$833,data1!I$486,FALSE)</f>
        <v>92717</v>
      </c>
      <c r="BK170">
        <f>VLOOKUP($A170,data1!$A$488:$AA$833,data1!J$486,FALSE)</f>
        <v>92846</v>
      </c>
      <c r="BL170">
        <f>VLOOKUP($A170,data1!$A$488:$AA$833,data1!K$486,FALSE)</f>
        <v>92916</v>
      </c>
      <c r="BM170">
        <f>VLOOKUP($A170,data1!$A$488:$AA$833,data1!L$486,FALSE)</f>
        <v>92919</v>
      </c>
      <c r="BN170">
        <f>VLOOKUP($A170,data1!$A$488:$AA$833,data1!M$486,FALSE)</f>
        <v>92946</v>
      </c>
      <c r="BO170">
        <f>VLOOKUP($A170,data1!$A$488:$AA$833,data1!N$486,FALSE)</f>
        <v>92979</v>
      </c>
      <c r="BP170">
        <f>VLOOKUP($A170,data1!$A$488:$AA$833,data1!O$486,FALSE)</f>
        <v>93181</v>
      </c>
      <c r="BQ170">
        <f>VLOOKUP($A170,data1!$A$488:$AA$833,data1!P$486,FALSE)</f>
        <v>93250</v>
      </c>
      <c r="BR170">
        <f>VLOOKUP($A170,data1!$A$488:$AA$833,data1!Q$486,FALSE)</f>
        <v>93185</v>
      </c>
      <c r="BS170">
        <f>VLOOKUP($A170,data1!$A$488:$AA$833,data1!R$486,FALSE)</f>
        <v>93111</v>
      </c>
      <c r="BT170">
        <f>VLOOKUP($A170,data1!$A$488:$AA$833,data1!S$486,FALSE)</f>
        <v>92990</v>
      </c>
      <c r="BU170">
        <f>VLOOKUP($A170,data1!$A$488:$AA$833,data1!T$486,FALSE)</f>
        <v>92891</v>
      </c>
      <c r="BV170">
        <f>VLOOKUP($A170,data1!$A$488:$AA$833,data1!U$486,FALSE)</f>
        <v>92768</v>
      </c>
      <c r="BW170">
        <f>VLOOKUP($A170,data1!$A$488:$AA$833,data1!V$486,FALSE)</f>
        <v>92664</v>
      </c>
      <c r="BX170">
        <f>VLOOKUP($A170,data1!$A$488:$AA$833,data1!W$486,FALSE)</f>
        <v>92660</v>
      </c>
      <c r="BY170">
        <f>VLOOKUP($A170,data1!$A$488:$AA$833,data1!X$486,FALSE)</f>
        <v>92755</v>
      </c>
      <c r="BZ170">
        <f>VLOOKUP($A170,data1!$A$488:$AA$833,data1!Y$486,FALSE)</f>
        <v>92828</v>
      </c>
      <c r="CA170">
        <f>VLOOKUP($A170,data1!$A$488:$AA$833,data1!Z$486,FALSE)</f>
        <v>92965</v>
      </c>
      <c r="CB170">
        <f>VLOOKUP($A170,data1!$A$488:$AA$833,data1!AA$486,FALSE)</f>
        <v>93128</v>
      </c>
    </row>
    <row r="171" spans="1:80" x14ac:dyDescent="0.3">
      <c r="A171" t="s">
        <v>108</v>
      </c>
      <c r="B171" s="25" t="str">
        <f>IFERROR(VLOOKUP($A171,class!$A$1:$B$455,2,FALSE),"")</f>
        <v>Shire District</v>
      </c>
      <c r="C171" s="25" t="str">
        <f>IFERROR(IFERROR(VLOOKUP($A171,classifications!$A$3:$C$336,3,FALSE),VLOOKUP($A171,classifications!$I$2:$K$28,3,FALSE)),"")</f>
        <v>Predominantly Rural</v>
      </c>
      <c r="D171">
        <f>VLOOKUP($A171,data!$A$8:$L$406,data!B$6,FALSE)</f>
        <v>57218</v>
      </c>
      <c r="E171">
        <f>VLOOKUP($A171,data!$A$8:$L$406,data!C$6,FALSE)</f>
        <v>57292</v>
      </c>
      <c r="F171">
        <f>VLOOKUP($A171,data!$A$8:$L$406,data!D$6,FALSE)</f>
        <v>57606</v>
      </c>
      <c r="G171">
        <f>VLOOKUP($A171,data!$A$8:$L$406,data!E$6,FALSE)</f>
        <v>57878</v>
      </c>
      <c r="H171">
        <f>VLOOKUP($A171,data!$A$8:$L$406,data!F$6,FALSE)</f>
        <v>58105</v>
      </c>
      <c r="I171">
        <f>VLOOKUP($A171,data!$A$8:$L$406,data!G$6,FALSE)</f>
        <v>58519</v>
      </c>
      <c r="J171">
        <f>VLOOKUP($A171,data!$A$8:$L$406,data!H$6,FALSE)</f>
        <v>58864</v>
      </c>
      <c r="K171">
        <f>VLOOKUP($A171,data!$A$8:$L$406,data!I$6,FALSE)</f>
        <v>59504</v>
      </c>
      <c r="L171">
        <f>VLOOKUP($A171,data!$A$8:$L$406,data!J$6,FALSE)</f>
        <v>60057</v>
      </c>
      <c r="M171">
        <f>VLOOKUP($A171,data!$A$8:$L$406,data!K$6,FALSE)</f>
        <v>60888</v>
      </c>
      <c r="N171">
        <f>VLOOKUP($A171,data!$A$8:$L$406,data!L$6,FALSE)</f>
        <v>62026</v>
      </c>
      <c r="O171">
        <f>VLOOKUP($A171,data!$A$8:$M$406,data!M$6,FALSE)</f>
        <v>61907</v>
      </c>
      <c r="P171">
        <f>VLOOKUP($A171,data!$A$610:$L$1008,data!B$608,FALSE)</f>
        <v>35378</v>
      </c>
      <c r="Q171">
        <f>VLOOKUP($A171,data!$A$610:$L$1008,data!C$608,FALSE)</f>
        <v>35144</v>
      </c>
      <c r="R171">
        <f>VLOOKUP($A171,data!$A$610:$L$1008,data!D$608,FALSE)</f>
        <v>34943</v>
      </c>
      <c r="S171">
        <f>VLOOKUP($A171,data!$A$610:$L$1008,data!E$608,FALSE)</f>
        <v>34945</v>
      </c>
      <c r="T171">
        <f>VLOOKUP($A171,data!$A$610:$L$1008,data!F$608,FALSE)</f>
        <v>34778</v>
      </c>
      <c r="U171">
        <f>VLOOKUP($A171,data!$A$610:$L$1008,data!G$608,FALSE)</f>
        <v>34938</v>
      </c>
      <c r="V171">
        <f>VLOOKUP($A171,data!$A$610:$L$1008,data!H$608,FALSE)</f>
        <v>35089</v>
      </c>
      <c r="W171">
        <f>VLOOKUP($A171,data!$A$610:$L$1008,data!I$608,FALSE)</f>
        <v>35414</v>
      </c>
      <c r="X171">
        <f>VLOOKUP($A171,data!$A$610:$L$1008,data!J$608,FALSE)</f>
        <v>35601</v>
      </c>
      <c r="Y171">
        <f>VLOOKUP($A171,data!$A$610:$L$1008,data!K$608,FALSE)</f>
        <v>36138</v>
      </c>
      <c r="Z171">
        <f>VLOOKUP($A171,data!$A$610:$L$1008,data!L$608,FALSE)</f>
        <v>36895</v>
      </c>
      <c r="AA171">
        <f>VLOOKUP($A171,data!$A$610:$M$1008,data!M$608,FALSE)</f>
        <v>36795</v>
      </c>
      <c r="AC171">
        <f>VLOOKUP($A171,data1!$A$8:$AA$353,data1!B$6,FALSE)</f>
        <v>60057</v>
      </c>
      <c r="AD171">
        <f>VLOOKUP($A171,data1!$A$8:$AA$353,data1!C$6,FALSE)</f>
        <v>60500</v>
      </c>
      <c r="AE171">
        <f>VLOOKUP($A171,data1!$A$8:$AA$353,data1!D$6,FALSE)</f>
        <v>60954</v>
      </c>
      <c r="AF171">
        <f>VLOOKUP($A171,data1!$A$8:$AA$353,data1!E$6,FALSE)</f>
        <v>61451</v>
      </c>
      <c r="AG171">
        <f>VLOOKUP($A171,data1!$A$8:$AA$353,data1!F$6,FALSE)</f>
        <v>61908</v>
      </c>
      <c r="AH171">
        <f>VLOOKUP($A171,data1!$A$8:$AA$353,data1!G$6,FALSE)</f>
        <v>62341</v>
      </c>
      <c r="AI171">
        <f>VLOOKUP($A171,data1!$A$8:$AA$353,data1!H$6,FALSE)</f>
        <v>62746</v>
      </c>
      <c r="AJ171">
        <f>VLOOKUP($A171,data1!$A$8:$AA$353,data1!I$6,FALSE)</f>
        <v>63124</v>
      </c>
      <c r="AK171">
        <f>VLOOKUP($A171,data1!$A$8:$AA$353,data1!J$6,FALSE)</f>
        <v>63470</v>
      </c>
      <c r="AL171">
        <f>VLOOKUP($A171,data1!$A$8:$AA$353,data1!K$6,FALSE)</f>
        <v>63808</v>
      </c>
      <c r="AM171">
        <f>VLOOKUP($A171,data1!$A$8:$AA$353,data1!L$6,FALSE)</f>
        <v>64117</v>
      </c>
      <c r="AN171">
        <f>VLOOKUP($A171,data1!$A$8:$AA$353,data1!M$6,FALSE)</f>
        <v>64420</v>
      </c>
      <c r="AO171">
        <f>VLOOKUP($A171,data1!$A$8:$AA$353,data1!N$6,FALSE)</f>
        <v>64725</v>
      </c>
      <c r="AP171">
        <f>VLOOKUP($A171,data1!$A$8:$AA$353,data1!O$6,FALSE)</f>
        <v>65012</v>
      </c>
      <c r="AQ171">
        <f>VLOOKUP($A171,data1!$A$8:$AA$353,data1!P$6,FALSE)</f>
        <v>65296</v>
      </c>
      <c r="AR171">
        <f>VLOOKUP($A171,data1!$A$8:$AA$353,data1!Q$6,FALSE)</f>
        <v>65579</v>
      </c>
      <c r="AS171">
        <f>VLOOKUP($A171,data1!$A$8:$AA$353,data1!R$6,FALSE)</f>
        <v>65844</v>
      </c>
      <c r="AT171">
        <f>VLOOKUP($A171,data1!$A$8:$AA$353,data1!S$6,FALSE)</f>
        <v>66101</v>
      </c>
      <c r="AU171">
        <f>VLOOKUP($A171,data1!$A$8:$AA$353,data1!T$6,FALSE)</f>
        <v>66347</v>
      </c>
      <c r="AV171">
        <f>VLOOKUP($A171,data1!$A$8:$AA$353,data1!U$6,FALSE)</f>
        <v>66598</v>
      </c>
      <c r="AW171">
        <f>VLOOKUP($A171,data1!$A$8:$AA$353,data1!V$6,FALSE)</f>
        <v>66854</v>
      </c>
      <c r="AX171">
        <f>VLOOKUP($A171,data1!$A$8:$AA$353,data1!W$6,FALSE)</f>
        <v>67101</v>
      </c>
      <c r="AY171">
        <f>VLOOKUP($A171,data1!$A$8:$AA$353,data1!X$6,FALSE)</f>
        <v>67338</v>
      </c>
      <c r="AZ171">
        <f>VLOOKUP($A171,data1!$A$8:$AA$353,data1!Y$6,FALSE)</f>
        <v>67572</v>
      </c>
      <c r="BA171">
        <f>VLOOKUP($A171,data1!$A$8:$AA$353,data1!Z$6,FALSE)</f>
        <v>67806</v>
      </c>
      <c r="BB171">
        <f>VLOOKUP($A171,data1!$A$8:$AA$353,data1!AA$6,FALSE)</f>
        <v>68038</v>
      </c>
      <c r="BC171">
        <f>VLOOKUP($A171,data1!$A$488:$AA$833,data1!B$486,FALSE)</f>
        <v>35601</v>
      </c>
      <c r="BD171">
        <f>VLOOKUP($A171,data1!$A$488:$AA$833,data1!C$486,FALSE)</f>
        <v>35723</v>
      </c>
      <c r="BE171">
        <f>VLOOKUP($A171,data1!$A$488:$AA$833,data1!D$486,FALSE)</f>
        <v>35858</v>
      </c>
      <c r="BF171">
        <f>VLOOKUP($A171,data1!$A$488:$AA$833,data1!E$486,FALSE)</f>
        <v>36014</v>
      </c>
      <c r="BG171">
        <f>VLOOKUP($A171,data1!$A$488:$AA$833,data1!F$486,FALSE)</f>
        <v>36091</v>
      </c>
      <c r="BH171">
        <f>VLOOKUP($A171,data1!$A$488:$AA$833,data1!G$486,FALSE)</f>
        <v>36219</v>
      </c>
      <c r="BI171">
        <f>VLOOKUP($A171,data1!$A$488:$AA$833,data1!H$486,FALSE)</f>
        <v>36297</v>
      </c>
      <c r="BJ171">
        <f>VLOOKUP($A171,data1!$A$488:$AA$833,data1!I$486,FALSE)</f>
        <v>36392</v>
      </c>
      <c r="BK171">
        <f>VLOOKUP($A171,data1!$A$488:$AA$833,data1!J$486,FALSE)</f>
        <v>36407</v>
      </c>
      <c r="BL171">
        <f>VLOOKUP($A171,data1!$A$488:$AA$833,data1!K$486,FALSE)</f>
        <v>36334</v>
      </c>
      <c r="BM171">
        <f>VLOOKUP($A171,data1!$A$488:$AA$833,data1!L$486,FALSE)</f>
        <v>36281</v>
      </c>
      <c r="BN171">
        <f>VLOOKUP($A171,data1!$A$488:$AA$833,data1!M$486,FALSE)</f>
        <v>36168</v>
      </c>
      <c r="BO171">
        <f>VLOOKUP($A171,data1!$A$488:$AA$833,data1!N$486,FALSE)</f>
        <v>36031</v>
      </c>
      <c r="BP171">
        <f>VLOOKUP($A171,data1!$A$488:$AA$833,data1!O$486,FALSE)</f>
        <v>36001</v>
      </c>
      <c r="BQ171">
        <f>VLOOKUP($A171,data1!$A$488:$AA$833,data1!P$486,FALSE)</f>
        <v>35937</v>
      </c>
      <c r="BR171">
        <f>VLOOKUP($A171,data1!$A$488:$AA$833,data1!Q$486,FALSE)</f>
        <v>35863</v>
      </c>
      <c r="BS171">
        <f>VLOOKUP($A171,data1!$A$488:$AA$833,data1!R$486,FALSE)</f>
        <v>35761</v>
      </c>
      <c r="BT171">
        <f>VLOOKUP($A171,data1!$A$488:$AA$833,data1!S$486,FALSE)</f>
        <v>35644</v>
      </c>
      <c r="BU171">
        <f>VLOOKUP($A171,data1!$A$488:$AA$833,data1!T$486,FALSE)</f>
        <v>35566</v>
      </c>
      <c r="BV171">
        <f>VLOOKUP($A171,data1!$A$488:$AA$833,data1!U$486,FALSE)</f>
        <v>35506</v>
      </c>
      <c r="BW171">
        <f>VLOOKUP($A171,data1!$A$488:$AA$833,data1!V$486,FALSE)</f>
        <v>35513</v>
      </c>
      <c r="BX171">
        <f>VLOOKUP($A171,data1!$A$488:$AA$833,data1!W$486,FALSE)</f>
        <v>35577</v>
      </c>
      <c r="BY171">
        <f>VLOOKUP($A171,data1!$A$488:$AA$833,data1!X$486,FALSE)</f>
        <v>35674</v>
      </c>
      <c r="BZ171">
        <f>VLOOKUP($A171,data1!$A$488:$AA$833,data1!Y$486,FALSE)</f>
        <v>35778</v>
      </c>
      <c r="CA171">
        <f>VLOOKUP($A171,data1!$A$488:$AA$833,data1!Z$486,FALSE)</f>
        <v>35916</v>
      </c>
      <c r="CB171">
        <f>VLOOKUP($A171,data1!$A$488:$AA$833,data1!AA$486,FALSE)</f>
        <v>36060</v>
      </c>
    </row>
    <row r="172" spans="1:80" x14ac:dyDescent="0.3">
      <c r="A172" t="s">
        <v>123</v>
      </c>
      <c r="B172" s="25" t="str">
        <f>IFERROR(VLOOKUP($A172,class!$A$1:$B$455,2,FALSE),"")</f>
        <v>Shire District</v>
      </c>
      <c r="C172" s="25" t="str">
        <f>IFERROR(IFERROR(VLOOKUP($A172,classifications!$A$3:$C$336,3,FALSE),VLOOKUP($A172,classifications!$I$2:$K$28,3,FALSE)),"")</f>
        <v>Predominantly Urban</v>
      </c>
      <c r="D172">
        <f>VLOOKUP($A172,data!$A$8:$L$406,data!B$6,FALSE)</f>
        <v>67824</v>
      </c>
      <c r="E172">
        <f>VLOOKUP($A172,data!$A$8:$L$406,data!C$6,FALSE)</f>
        <v>68053</v>
      </c>
      <c r="F172">
        <f>VLOOKUP($A172,data!$A$8:$L$406,data!D$6,FALSE)</f>
        <v>68332</v>
      </c>
      <c r="G172">
        <f>VLOOKUP($A172,data!$A$8:$L$406,data!E$6,FALSE)</f>
        <v>68698</v>
      </c>
      <c r="H172">
        <f>VLOOKUP($A172,data!$A$8:$L$406,data!F$6,FALSE)</f>
        <v>69104</v>
      </c>
      <c r="I172">
        <f>VLOOKUP($A172,data!$A$8:$L$406,data!G$6,FALSE)</f>
        <v>69418</v>
      </c>
      <c r="J172">
        <f>VLOOKUP($A172,data!$A$8:$L$406,data!H$6,FALSE)</f>
        <v>69787</v>
      </c>
      <c r="K172">
        <f>VLOOKUP($A172,data!$A$8:$L$406,data!I$6,FALSE)</f>
        <v>70365</v>
      </c>
      <c r="L172">
        <f>VLOOKUP($A172,data!$A$8:$L$406,data!J$6,FALSE)</f>
        <v>70895</v>
      </c>
      <c r="M172">
        <f>VLOOKUP($A172,data!$A$8:$L$406,data!K$6,FALSE)</f>
        <v>71482</v>
      </c>
      <c r="N172">
        <f>VLOOKUP($A172,data!$A$8:$L$406,data!L$6,FALSE)</f>
        <v>71432</v>
      </c>
      <c r="O172">
        <f>VLOOKUP($A172,data!$A$8:$M$406,data!M$6,FALSE)</f>
        <v>71010</v>
      </c>
      <c r="P172">
        <f>VLOOKUP($A172,data!$A$610:$L$1008,data!B$608,FALSE)</f>
        <v>44274</v>
      </c>
      <c r="Q172">
        <f>VLOOKUP($A172,data!$A$610:$L$1008,data!C$608,FALSE)</f>
        <v>44277</v>
      </c>
      <c r="R172">
        <f>VLOOKUP($A172,data!$A$610:$L$1008,data!D$608,FALSE)</f>
        <v>43886</v>
      </c>
      <c r="S172">
        <f>VLOOKUP($A172,data!$A$610:$L$1008,data!E$608,FALSE)</f>
        <v>43669</v>
      </c>
      <c r="T172">
        <f>VLOOKUP($A172,data!$A$610:$L$1008,data!F$608,FALSE)</f>
        <v>43599</v>
      </c>
      <c r="U172">
        <f>VLOOKUP($A172,data!$A$610:$L$1008,data!G$608,FALSE)</f>
        <v>43525</v>
      </c>
      <c r="V172">
        <f>VLOOKUP($A172,data!$A$610:$L$1008,data!H$608,FALSE)</f>
        <v>43535</v>
      </c>
      <c r="W172">
        <f>VLOOKUP($A172,data!$A$610:$L$1008,data!I$608,FALSE)</f>
        <v>43743</v>
      </c>
      <c r="X172">
        <f>VLOOKUP($A172,data!$A$610:$L$1008,data!J$608,FALSE)</f>
        <v>43921</v>
      </c>
      <c r="Y172">
        <f>VLOOKUP($A172,data!$A$610:$L$1008,data!K$608,FALSE)</f>
        <v>44067</v>
      </c>
      <c r="Z172">
        <f>VLOOKUP($A172,data!$A$610:$L$1008,data!L$608,FALSE)</f>
        <v>43883</v>
      </c>
      <c r="AA172">
        <f>VLOOKUP($A172,data!$A$610:$M$1008,data!M$608,FALSE)</f>
        <v>43702</v>
      </c>
      <c r="AC172">
        <f>VLOOKUP($A172,data1!$A$8:$AA$353,data1!B$6,FALSE)</f>
        <v>70895</v>
      </c>
      <c r="AD172">
        <f>VLOOKUP($A172,data1!$A$8:$AA$353,data1!C$6,FALSE)</f>
        <v>71403</v>
      </c>
      <c r="AE172">
        <f>VLOOKUP($A172,data1!$A$8:$AA$353,data1!D$6,FALSE)</f>
        <v>71887</v>
      </c>
      <c r="AF172">
        <f>VLOOKUP($A172,data1!$A$8:$AA$353,data1!E$6,FALSE)</f>
        <v>72364</v>
      </c>
      <c r="AG172">
        <f>VLOOKUP($A172,data1!$A$8:$AA$353,data1!F$6,FALSE)</f>
        <v>72807</v>
      </c>
      <c r="AH172">
        <f>VLOOKUP($A172,data1!$A$8:$AA$353,data1!G$6,FALSE)</f>
        <v>73248</v>
      </c>
      <c r="AI172">
        <f>VLOOKUP($A172,data1!$A$8:$AA$353,data1!H$6,FALSE)</f>
        <v>73658</v>
      </c>
      <c r="AJ172">
        <f>VLOOKUP($A172,data1!$A$8:$AA$353,data1!I$6,FALSE)</f>
        <v>74035</v>
      </c>
      <c r="AK172">
        <f>VLOOKUP($A172,data1!$A$8:$AA$353,data1!J$6,FALSE)</f>
        <v>74400</v>
      </c>
      <c r="AL172">
        <f>VLOOKUP($A172,data1!$A$8:$AA$353,data1!K$6,FALSE)</f>
        <v>74743</v>
      </c>
      <c r="AM172">
        <f>VLOOKUP($A172,data1!$A$8:$AA$353,data1!L$6,FALSE)</f>
        <v>75080</v>
      </c>
      <c r="AN172">
        <f>VLOOKUP($A172,data1!$A$8:$AA$353,data1!M$6,FALSE)</f>
        <v>75404</v>
      </c>
      <c r="AO172">
        <f>VLOOKUP($A172,data1!$A$8:$AA$353,data1!N$6,FALSE)</f>
        <v>75727</v>
      </c>
      <c r="AP172">
        <f>VLOOKUP($A172,data1!$A$8:$AA$353,data1!O$6,FALSE)</f>
        <v>76038</v>
      </c>
      <c r="AQ172">
        <f>VLOOKUP($A172,data1!$A$8:$AA$353,data1!P$6,FALSE)</f>
        <v>76347</v>
      </c>
      <c r="AR172">
        <f>VLOOKUP($A172,data1!$A$8:$AA$353,data1!Q$6,FALSE)</f>
        <v>76657</v>
      </c>
      <c r="AS172">
        <f>VLOOKUP($A172,data1!$A$8:$AA$353,data1!R$6,FALSE)</f>
        <v>76963</v>
      </c>
      <c r="AT172">
        <f>VLOOKUP($A172,data1!$A$8:$AA$353,data1!S$6,FALSE)</f>
        <v>77263</v>
      </c>
      <c r="AU172">
        <f>VLOOKUP($A172,data1!$A$8:$AA$353,data1!T$6,FALSE)</f>
        <v>77569</v>
      </c>
      <c r="AV172">
        <f>VLOOKUP($A172,data1!$A$8:$AA$353,data1!U$6,FALSE)</f>
        <v>77881</v>
      </c>
      <c r="AW172">
        <f>VLOOKUP($A172,data1!$A$8:$AA$353,data1!V$6,FALSE)</f>
        <v>78204</v>
      </c>
      <c r="AX172">
        <f>VLOOKUP($A172,data1!$A$8:$AA$353,data1!W$6,FALSE)</f>
        <v>78526</v>
      </c>
      <c r="AY172">
        <f>VLOOKUP($A172,data1!$A$8:$AA$353,data1!X$6,FALSE)</f>
        <v>78848</v>
      </c>
      <c r="AZ172">
        <f>VLOOKUP($A172,data1!$A$8:$AA$353,data1!Y$6,FALSE)</f>
        <v>79170</v>
      </c>
      <c r="BA172">
        <f>VLOOKUP($A172,data1!$A$8:$AA$353,data1!Z$6,FALSE)</f>
        <v>79491</v>
      </c>
      <c r="BB172">
        <f>VLOOKUP($A172,data1!$A$8:$AA$353,data1!AA$6,FALSE)</f>
        <v>79811</v>
      </c>
      <c r="BC172">
        <f>VLOOKUP($A172,data1!$A$488:$AA$833,data1!B$486,FALSE)</f>
        <v>43921</v>
      </c>
      <c r="BD172">
        <f>VLOOKUP($A172,data1!$A$488:$AA$833,data1!C$486,FALSE)</f>
        <v>44097</v>
      </c>
      <c r="BE172">
        <f>VLOOKUP($A172,data1!$A$488:$AA$833,data1!D$486,FALSE)</f>
        <v>44271</v>
      </c>
      <c r="BF172">
        <f>VLOOKUP($A172,data1!$A$488:$AA$833,data1!E$486,FALSE)</f>
        <v>44536</v>
      </c>
      <c r="BG172">
        <f>VLOOKUP($A172,data1!$A$488:$AA$833,data1!F$486,FALSE)</f>
        <v>44800</v>
      </c>
      <c r="BH172">
        <f>VLOOKUP($A172,data1!$A$488:$AA$833,data1!G$486,FALSE)</f>
        <v>45059</v>
      </c>
      <c r="BI172">
        <f>VLOOKUP($A172,data1!$A$488:$AA$833,data1!H$486,FALSE)</f>
        <v>45281</v>
      </c>
      <c r="BJ172">
        <f>VLOOKUP($A172,data1!$A$488:$AA$833,data1!I$486,FALSE)</f>
        <v>45463</v>
      </c>
      <c r="BK172">
        <f>VLOOKUP($A172,data1!$A$488:$AA$833,data1!J$486,FALSE)</f>
        <v>45629</v>
      </c>
      <c r="BL172">
        <f>VLOOKUP($A172,data1!$A$488:$AA$833,data1!K$486,FALSE)</f>
        <v>45751</v>
      </c>
      <c r="BM172">
        <f>VLOOKUP($A172,data1!$A$488:$AA$833,data1!L$486,FALSE)</f>
        <v>45863</v>
      </c>
      <c r="BN172">
        <f>VLOOKUP($A172,data1!$A$488:$AA$833,data1!M$486,FALSE)</f>
        <v>45975</v>
      </c>
      <c r="BO172">
        <f>VLOOKUP($A172,data1!$A$488:$AA$833,data1!N$486,FALSE)</f>
        <v>46051</v>
      </c>
      <c r="BP172">
        <f>VLOOKUP($A172,data1!$A$488:$AA$833,data1!O$486,FALSE)</f>
        <v>46114</v>
      </c>
      <c r="BQ172">
        <f>VLOOKUP($A172,data1!$A$488:$AA$833,data1!P$486,FALSE)</f>
        <v>46167</v>
      </c>
      <c r="BR172">
        <f>VLOOKUP($A172,data1!$A$488:$AA$833,data1!Q$486,FALSE)</f>
        <v>46129</v>
      </c>
      <c r="BS172">
        <f>VLOOKUP($A172,data1!$A$488:$AA$833,data1!R$486,FALSE)</f>
        <v>46117</v>
      </c>
      <c r="BT172">
        <f>VLOOKUP($A172,data1!$A$488:$AA$833,data1!S$486,FALSE)</f>
        <v>46139</v>
      </c>
      <c r="BU172">
        <f>VLOOKUP($A172,data1!$A$488:$AA$833,data1!T$486,FALSE)</f>
        <v>46159</v>
      </c>
      <c r="BV172">
        <f>VLOOKUP($A172,data1!$A$488:$AA$833,data1!U$486,FALSE)</f>
        <v>46244</v>
      </c>
      <c r="BW172">
        <f>VLOOKUP($A172,data1!$A$488:$AA$833,data1!V$486,FALSE)</f>
        <v>46320</v>
      </c>
      <c r="BX172">
        <f>VLOOKUP($A172,data1!$A$488:$AA$833,data1!W$486,FALSE)</f>
        <v>46474</v>
      </c>
      <c r="BY172">
        <f>VLOOKUP($A172,data1!$A$488:$AA$833,data1!X$486,FALSE)</f>
        <v>46635</v>
      </c>
      <c r="BZ172">
        <f>VLOOKUP($A172,data1!$A$488:$AA$833,data1!Y$486,FALSE)</f>
        <v>46812</v>
      </c>
      <c r="CA172">
        <f>VLOOKUP($A172,data1!$A$488:$AA$833,data1!Z$486,FALSE)</f>
        <v>47035</v>
      </c>
      <c r="CB172">
        <f>VLOOKUP($A172,data1!$A$488:$AA$833,data1!AA$486,FALSE)</f>
        <v>47242</v>
      </c>
    </row>
    <row r="173" spans="1:80" x14ac:dyDescent="0.3">
      <c r="A173" t="s">
        <v>129</v>
      </c>
      <c r="B173" s="25" t="str">
        <f>IFERROR(VLOOKUP($A173,class!$A$1:$B$455,2,FALSE),"")</f>
        <v>Shire District</v>
      </c>
      <c r="C173" s="25" t="str">
        <f>IFERROR(IFERROR(VLOOKUP($A173,classifications!$A$3:$C$336,3,FALSE),VLOOKUP($A173,classifications!$I$2:$K$28,3,FALSE)),"")</f>
        <v>Predominantly Urban</v>
      </c>
      <c r="D173">
        <f>VLOOKUP($A173,data!$A$8:$L$406,data!B$6,FALSE)</f>
        <v>108846</v>
      </c>
      <c r="E173">
        <f>VLOOKUP($A173,data!$A$8:$L$406,data!C$6,FALSE)</f>
        <v>109181</v>
      </c>
      <c r="F173">
        <f>VLOOKUP($A173,data!$A$8:$L$406,data!D$6,FALSE)</f>
        <v>108999</v>
      </c>
      <c r="G173">
        <f>VLOOKUP($A173,data!$A$8:$L$406,data!E$6,FALSE)</f>
        <v>108964</v>
      </c>
      <c r="H173">
        <f>VLOOKUP($A173,data!$A$8:$L$406,data!F$6,FALSE)</f>
        <v>109116</v>
      </c>
      <c r="I173">
        <f>VLOOKUP($A173,data!$A$8:$L$406,data!G$6,FALSE)</f>
        <v>109685</v>
      </c>
      <c r="J173">
        <f>VLOOKUP($A173,data!$A$8:$L$406,data!H$6,FALSE)</f>
        <v>110136</v>
      </c>
      <c r="K173">
        <f>VLOOKUP($A173,data!$A$8:$L$406,data!I$6,FALSE)</f>
        <v>110400</v>
      </c>
      <c r="L173">
        <f>VLOOKUP($A173,data!$A$8:$L$406,data!J$6,FALSE)</f>
        <v>110527</v>
      </c>
      <c r="M173">
        <f>VLOOKUP($A173,data!$A$8:$L$406,data!K$6,FALSE)</f>
        <v>110788</v>
      </c>
      <c r="N173">
        <f>VLOOKUP($A173,data!$A$8:$L$406,data!L$6,FALSE)</f>
        <v>111086</v>
      </c>
      <c r="O173">
        <f>VLOOKUP($A173,data!$A$8:$M$406,data!M$6,FALSE)</f>
        <v>111204</v>
      </c>
      <c r="P173">
        <f>VLOOKUP($A173,data!$A$610:$L$1008,data!B$608,FALSE)</f>
        <v>69838</v>
      </c>
      <c r="Q173">
        <f>VLOOKUP($A173,data!$A$610:$L$1008,data!C$608,FALSE)</f>
        <v>69640</v>
      </c>
      <c r="R173">
        <f>VLOOKUP($A173,data!$A$610:$L$1008,data!D$608,FALSE)</f>
        <v>68629</v>
      </c>
      <c r="S173">
        <f>VLOOKUP($A173,data!$A$610:$L$1008,data!E$608,FALSE)</f>
        <v>68085</v>
      </c>
      <c r="T173">
        <f>VLOOKUP($A173,data!$A$610:$L$1008,data!F$608,FALSE)</f>
        <v>67744</v>
      </c>
      <c r="U173">
        <f>VLOOKUP($A173,data!$A$610:$L$1008,data!G$608,FALSE)</f>
        <v>67538</v>
      </c>
      <c r="V173">
        <f>VLOOKUP($A173,data!$A$610:$L$1008,data!H$608,FALSE)</f>
        <v>67379</v>
      </c>
      <c r="W173">
        <f>VLOOKUP($A173,data!$A$610:$L$1008,data!I$608,FALSE)</f>
        <v>67157</v>
      </c>
      <c r="X173">
        <f>VLOOKUP($A173,data!$A$610:$L$1008,data!J$608,FALSE)</f>
        <v>66937</v>
      </c>
      <c r="Y173">
        <f>VLOOKUP($A173,data!$A$610:$L$1008,data!K$608,FALSE)</f>
        <v>66813</v>
      </c>
      <c r="Z173">
        <f>VLOOKUP($A173,data!$A$610:$L$1008,data!L$608,FALSE)</f>
        <v>67063</v>
      </c>
      <c r="AA173">
        <f>VLOOKUP($A173,data!$A$610:$M$1008,data!M$608,FALSE)</f>
        <v>67450</v>
      </c>
      <c r="AC173">
        <f>VLOOKUP($A173,data1!$A$8:$AA$353,data1!B$6,FALSE)</f>
        <v>110527</v>
      </c>
      <c r="AD173">
        <f>VLOOKUP($A173,data1!$A$8:$AA$353,data1!C$6,FALSE)</f>
        <v>110793</v>
      </c>
      <c r="AE173">
        <f>VLOOKUP($A173,data1!$A$8:$AA$353,data1!D$6,FALSE)</f>
        <v>111051</v>
      </c>
      <c r="AF173">
        <f>VLOOKUP($A173,data1!$A$8:$AA$353,data1!E$6,FALSE)</f>
        <v>111307</v>
      </c>
      <c r="AG173">
        <f>VLOOKUP($A173,data1!$A$8:$AA$353,data1!F$6,FALSE)</f>
        <v>111550</v>
      </c>
      <c r="AH173">
        <f>VLOOKUP($A173,data1!$A$8:$AA$353,data1!G$6,FALSE)</f>
        <v>111758</v>
      </c>
      <c r="AI173">
        <f>VLOOKUP($A173,data1!$A$8:$AA$353,data1!H$6,FALSE)</f>
        <v>111987</v>
      </c>
      <c r="AJ173">
        <f>VLOOKUP($A173,data1!$A$8:$AA$353,data1!I$6,FALSE)</f>
        <v>112176</v>
      </c>
      <c r="AK173">
        <f>VLOOKUP($A173,data1!$A$8:$AA$353,data1!J$6,FALSE)</f>
        <v>112351</v>
      </c>
      <c r="AL173">
        <f>VLOOKUP($A173,data1!$A$8:$AA$353,data1!K$6,FALSE)</f>
        <v>112516</v>
      </c>
      <c r="AM173">
        <f>VLOOKUP($A173,data1!$A$8:$AA$353,data1!L$6,FALSE)</f>
        <v>112660</v>
      </c>
      <c r="AN173">
        <f>VLOOKUP($A173,data1!$A$8:$AA$353,data1!M$6,FALSE)</f>
        <v>112815</v>
      </c>
      <c r="AO173">
        <f>VLOOKUP($A173,data1!$A$8:$AA$353,data1!N$6,FALSE)</f>
        <v>112961</v>
      </c>
      <c r="AP173">
        <f>VLOOKUP($A173,data1!$A$8:$AA$353,data1!O$6,FALSE)</f>
        <v>113120</v>
      </c>
      <c r="AQ173">
        <f>VLOOKUP($A173,data1!$A$8:$AA$353,data1!P$6,FALSE)</f>
        <v>113284</v>
      </c>
      <c r="AR173">
        <f>VLOOKUP($A173,data1!$A$8:$AA$353,data1!Q$6,FALSE)</f>
        <v>113451</v>
      </c>
      <c r="AS173">
        <f>VLOOKUP($A173,data1!$A$8:$AA$353,data1!R$6,FALSE)</f>
        <v>113625</v>
      </c>
      <c r="AT173">
        <f>VLOOKUP($A173,data1!$A$8:$AA$353,data1!S$6,FALSE)</f>
        <v>113793</v>
      </c>
      <c r="AU173">
        <f>VLOOKUP($A173,data1!$A$8:$AA$353,data1!T$6,FALSE)</f>
        <v>113986</v>
      </c>
      <c r="AV173">
        <f>VLOOKUP($A173,data1!$A$8:$AA$353,data1!U$6,FALSE)</f>
        <v>114199</v>
      </c>
      <c r="AW173">
        <f>VLOOKUP($A173,data1!$A$8:$AA$353,data1!V$6,FALSE)</f>
        <v>114418</v>
      </c>
      <c r="AX173">
        <f>VLOOKUP($A173,data1!$A$8:$AA$353,data1!W$6,FALSE)</f>
        <v>114636</v>
      </c>
      <c r="AY173">
        <f>VLOOKUP($A173,data1!$A$8:$AA$353,data1!X$6,FALSE)</f>
        <v>114857</v>
      </c>
      <c r="AZ173">
        <f>VLOOKUP($A173,data1!$A$8:$AA$353,data1!Y$6,FALSE)</f>
        <v>115082</v>
      </c>
      <c r="BA173">
        <f>VLOOKUP($A173,data1!$A$8:$AA$353,data1!Z$6,FALSE)</f>
        <v>115306</v>
      </c>
      <c r="BB173">
        <f>VLOOKUP($A173,data1!$A$8:$AA$353,data1!AA$6,FALSE)</f>
        <v>115528</v>
      </c>
      <c r="BC173">
        <f>VLOOKUP($A173,data1!$A$488:$AA$833,data1!B$486,FALSE)</f>
        <v>66937</v>
      </c>
      <c r="BD173">
        <f>VLOOKUP($A173,data1!$A$488:$AA$833,data1!C$486,FALSE)</f>
        <v>66685</v>
      </c>
      <c r="BE173">
        <f>VLOOKUP($A173,data1!$A$488:$AA$833,data1!D$486,FALSE)</f>
        <v>66695</v>
      </c>
      <c r="BF173">
        <f>VLOOKUP($A173,data1!$A$488:$AA$833,data1!E$486,FALSE)</f>
        <v>66507</v>
      </c>
      <c r="BG173">
        <f>VLOOKUP($A173,data1!$A$488:$AA$833,data1!F$486,FALSE)</f>
        <v>66508</v>
      </c>
      <c r="BH173">
        <f>VLOOKUP($A173,data1!$A$488:$AA$833,data1!G$486,FALSE)</f>
        <v>66420</v>
      </c>
      <c r="BI173">
        <f>VLOOKUP($A173,data1!$A$488:$AA$833,data1!H$486,FALSE)</f>
        <v>66376</v>
      </c>
      <c r="BJ173">
        <f>VLOOKUP($A173,data1!$A$488:$AA$833,data1!I$486,FALSE)</f>
        <v>66411</v>
      </c>
      <c r="BK173">
        <f>VLOOKUP($A173,data1!$A$488:$AA$833,data1!J$486,FALSE)</f>
        <v>66250</v>
      </c>
      <c r="BL173">
        <f>VLOOKUP($A173,data1!$A$488:$AA$833,data1!K$486,FALSE)</f>
        <v>66083</v>
      </c>
      <c r="BM173">
        <f>VLOOKUP($A173,data1!$A$488:$AA$833,data1!L$486,FALSE)</f>
        <v>65829</v>
      </c>
      <c r="BN173">
        <f>VLOOKUP($A173,data1!$A$488:$AA$833,data1!M$486,FALSE)</f>
        <v>65536</v>
      </c>
      <c r="BO173">
        <f>VLOOKUP($A173,data1!$A$488:$AA$833,data1!N$486,FALSE)</f>
        <v>65296</v>
      </c>
      <c r="BP173">
        <f>VLOOKUP($A173,data1!$A$488:$AA$833,data1!O$486,FALSE)</f>
        <v>65073</v>
      </c>
      <c r="BQ173">
        <f>VLOOKUP($A173,data1!$A$488:$AA$833,data1!P$486,FALSE)</f>
        <v>64942</v>
      </c>
      <c r="BR173">
        <f>VLOOKUP($A173,data1!$A$488:$AA$833,data1!Q$486,FALSE)</f>
        <v>64720</v>
      </c>
      <c r="BS173">
        <f>VLOOKUP($A173,data1!$A$488:$AA$833,data1!R$486,FALSE)</f>
        <v>64468</v>
      </c>
      <c r="BT173">
        <f>VLOOKUP($A173,data1!$A$488:$AA$833,data1!S$486,FALSE)</f>
        <v>64328</v>
      </c>
      <c r="BU173">
        <f>VLOOKUP($A173,data1!$A$488:$AA$833,data1!T$486,FALSE)</f>
        <v>64086</v>
      </c>
      <c r="BV173">
        <f>VLOOKUP($A173,data1!$A$488:$AA$833,data1!U$486,FALSE)</f>
        <v>63929</v>
      </c>
      <c r="BW173">
        <f>VLOOKUP($A173,data1!$A$488:$AA$833,data1!V$486,FALSE)</f>
        <v>63910</v>
      </c>
      <c r="BX173">
        <f>VLOOKUP($A173,data1!$A$488:$AA$833,data1!W$486,FALSE)</f>
        <v>63880</v>
      </c>
      <c r="BY173">
        <f>VLOOKUP($A173,data1!$A$488:$AA$833,data1!X$486,FALSE)</f>
        <v>63955</v>
      </c>
      <c r="BZ173">
        <f>VLOOKUP($A173,data1!$A$488:$AA$833,data1!Y$486,FALSE)</f>
        <v>64058</v>
      </c>
      <c r="CA173">
        <f>VLOOKUP($A173,data1!$A$488:$AA$833,data1!Z$486,FALSE)</f>
        <v>64244</v>
      </c>
      <c r="CB173">
        <f>VLOOKUP($A173,data1!$A$488:$AA$833,data1!AA$486,FALSE)</f>
        <v>64448</v>
      </c>
    </row>
    <row r="174" spans="1:80" x14ac:dyDescent="0.3">
      <c r="A174" t="s">
        <v>140</v>
      </c>
      <c r="B174" s="25" t="str">
        <f>IFERROR(VLOOKUP($A174,class!$A$1:$B$455,2,FALSE),"")</f>
        <v>Shire District</v>
      </c>
      <c r="C174" s="25" t="str">
        <f>IFERROR(IFERROR(VLOOKUP($A174,classifications!$A$3:$C$336,3,FALSE),VLOOKUP($A174,classifications!$I$2:$K$28,3,FALSE)),"")</f>
        <v>Urban with Significant Rural</v>
      </c>
      <c r="D174">
        <f>VLOOKUP($A174,data!$A$8:$L$406,data!B$6,FALSE)</f>
        <v>110763</v>
      </c>
      <c r="E174">
        <f>VLOOKUP($A174,data!$A$8:$L$406,data!C$6,FALSE)</f>
        <v>110617</v>
      </c>
      <c r="F174">
        <f>VLOOKUP($A174,data!$A$8:$L$406,data!D$6,FALSE)</f>
        <v>110911</v>
      </c>
      <c r="G174">
        <f>VLOOKUP($A174,data!$A$8:$L$406,data!E$6,FALSE)</f>
        <v>111216</v>
      </c>
      <c r="H174">
        <f>VLOOKUP($A174,data!$A$8:$L$406,data!F$6,FALSE)</f>
        <v>111845</v>
      </c>
      <c r="I174">
        <f>VLOOKUP($A174,data!$A$8:$L$406,data!G$6,FALSE)</f>
        <v>112482</v>
      </c>
      <c r="J174">
        <f>VLOOKUP($A174,data!$A$8:$L$406,data!H$6,FALSE)</f>
        <v>113061</v>
      </c>
      <c r="K174">
        <f>VLOOKUP($A174,data!$A$8:$L$406,data!I$6,FALSE)</f>
        <v>113881</v>
      </c>
      <c r="L174">
        <f>VLOOKUP($A174,data!$A$8:$L$406,data!J$6,FALSE)</f>
        <v>113949</v>
      </c>
      <c r="M174">
        <f>VLOOKUP($A174,data!$A$8:$L$406,data!K$6,FALSE)</f>
        <v>114306</v>
      </c>
      <c r="N174">
        <f>VLOOKUP($A174,data!$A$8:$L$406,data!L$6,FALSE)</f>
        <v>114496</v>
      </c>
      <c r="O174">
        <f>VLOOKUP($A174,data!$A$8:$M$406,data!M$6,FALSE)</f>
        <v>117125</v>
      </c>
      <c r="P174">
        <f>VLOOKUP($A174,data!$A$610:$L$1008,data!B$608,FALSE)</f>
        <v>70035</v>
      </c>
      <c r="Q174">
        <f>VLOOKUP($A174,data!$A$610:$L$1008,data!C$608,FALSE)</f>
        <v>69617</v>
      </c>
      <c r="R174">
        <f>VLOOKUP($A174,data!$A$610:$L$1008,data!D$608,FALSE)</f>
        <v>69096</v>
      </c>
      <c r="S174">
        <f>VLOOKUP($A174,data!$A$610:$L$1008,data!E$608,FALSE)</f>
        <v>68930</v>
      </c>
      <c r="T174">
        <f>VLOOKUP($A174,data!$A$610:$L$1008,data!F$608,FALSE)</f>
        <v>68994</v>
      </c>
      <c r="U174">
        <f>VLOOKUP($A174,data!$A$610:$L$1008,data!G$608,FALSE)</f>
        <v>69179</v>
      </c>
      <c r="V174">
        <f>VLOOKUP($A174,data!$A$610:$L$1008,data!H$608,FALSE)</f>
        <v>69367</v>
      </c>
      <c r="W174">
        <f>VLOOKUP($A174,data!$A$610:$L$1008,data!I$608,FALSE)</f>
        <v>69713</v>
      </c>
      <c r="X174">
        <f>VLOOKUP($A174,data!$A$610:$L$1008,data!J$608,FALSE)</f>
        <v>69346</v>
      </c>
      <c r="Y174">
        <f>VLOOKUP($A174,data!$A$610:$L$1008,data!K$608,FALSE)</f>
        <v>69236</v>
      </c>
      <c r="Z174">
        <f>VLOOKUP($A174,data!$A$610:$L$1008,data!L$608,FALSE)</f>
        <v>69234</v>
      </c>
      <c r="AA174">
        <f>VLOOKUP($A174,data!$A$610:$M$1008,data!M$608,FALSE)</f>
        <v>72229</v>
      </c>
      <c r="AC174">
        <f>VLOOKUP($A174,data1!$A$8:$AA$353,data1!B$6,FALSE)</f>
        <v>113949</v>
      </c>
      <c r="AD174">
        <f>VLOOKUP($A174,data1!$A$8:$AA$353,data1!C$6,FALSE)</f>
        <v>114253</v>
      </c>
      <c r="AE174">
        <f>VLOOKUP($A174,data1!$A$8:$AA$353,data1!D$6,FALSE)</f>
        <v>114479</v>
      </c>
      <c r="AF174">
        <f>VLOOKUP($A174,data1!$A$8:$AA$353,data1!E$6,FALSE)</f>
        <v>114630</v>
      </c>
      <c r="AG174">
        <f>VLOOKUP($A174,data1!$A$8:$AA$353,data1!F$6,FALSE)</f>
        <v>114812</v>
      </c>
      <c r="AH174">
        <f>VLOOKUP($A174,data1!$A$8:$AA$353,data1!G$6,FALSE)</f>
        <v>115032</v>
      </c>
      <c r="AI174">
        <f>VLOOKUP($A174,data1!$A$8:$AA$353,data1!H$6,FALSE)</f>
        <v>115286</v>
      </c>
      <c r="AJ174">
        <f>VLOOKUP($A174,data1!$A$8:$AA$353,data1!I$6,FALSE)</f>
        <v>115553</v>
      </c>
      <c r="AK174">
        <f>VLOOKUP($A174,data1!$A$8:$AA$353,data1!J$6,FALSE)</f>
        <v>115811</v>
      </c>
      <c r="AL174">
        <f>VLOOKUP($A174,data1!$A$8:$AA$353,data1!K$6,FALSE)</f>
        <v>116069</v>
      </c>
      <c r="AM174">
        <f>VLOOKUP($A174,data1!$A$8:$AA$353,data1!L$6,FALSE)</f>
        <v>116295</v>
      </c>
      <c r="AN174">
        <f>VLOOKUP($A174,data1!$A$8:$AA$353,data1!M$6,FALSE)</f>
        <v>116503</v>
      </c>
      <c r="AO174">
        <f>VLOOKUP($A174,data1!$A$8:$AA$353,data1!N$6,FALSE)</f>
        <v>116705</v>
      </c>
      <c r="AP174">
        <f>VLOOKUP($A174,data1!$A$8:$AA$353,data1!O$6,FALSE)</f>
        <v>116899</v>
      </c>
      <c r="AQ174">
        <f>VLOOKUP($A174,data1!$A$8:$AA$353,data1!P$6,FALSE)</f>
        <v>117042</v>
      </c>
      <c r="AR174">
        <f>VLOOKUP($A174,data1!$A$8:$AA$353,data1!Q$6,FALSE)</f>
        <v>117146</v>
      </c>
      <c r="AS174">
        <f>VLOOKUP($A174,data1!$A$8:$AA$353,data1!R$6,FALSE)</f>
        <v>117233</v>
      </c>
      <c r="AT174">
        <f>VLOOKUP($A174,data1!$A$8:$AA$353,data1!S$6,FALSE)</f>
        <v>117342</v>
      </c>
      <c r="AU174">
        <f>VLOOKUP($A174,data1!$A$8:$AA$353,data1!T$6,FALSE)</f>
        <v>117444</v>
      </c>
      <c r="AV174">
        <f>VLOOKUP($A174,data1!$A$8:$AA$353,data1!U$6,FALSE)</f>
        <v>117523</v>
      </c>
      <c r="AW174">
        <f>VLOOKUP($A174,data1!$A$8:$AA$353,data1!V$6,FALSE)</f>
        <v>117585</v>
      </c>
      <c r="AX174">
        <f>VLOOKUP($A174,data1!$A$8:$AA$353,data1!W$6,FALSE)</f>
        <v>117671</v>
      </c>
      <c r="AY174">
        <f>VLOOKUP($A174,data1!$A$8:$AA$353,data1!X$6,FALSE)</f>
        <v>117790</v>
      </c>
      <c r="AZ174">
        <f>VLOOKUP($A174,data1!$A$8:$AA$353,data1!Y$6,FALSE)</f>
        <v>117936</v>
      </c>
      <c r="BA174">
        <f>VLOOKUP($A174,data1!$A$8:$AA$353,data1!Z$6,FALSE)</f>
        <v>118098</v>
      </c>
      <c r="BB174">
        <f>VLOOKUP($A174,data1!$A$8:$AA$353,data1!AA$6,FALSE)</f>
        <v>118275</v>
      </c>
      <c r="BC174">
        <f>VLOOKUP($A174,data1!$A$488:$AA$833,data1!B$486,FALSE)</f>
        <v>69346</v>
      </c>
      <c r="BD174">
        <f>VLOOKUP($A174,data1!$A$488:$AA$833,data1!C$486,FALSE)</f>
        <v>69170</v>
      </c>
      <c r="BE174">
        <f>VLOOKUP($A174,data1!$A$488:$AA$833,data1!D$486,FALSE)</f>
        <v>68994</v>
      </c>
      <c r="BF174">
        <f>VLOOKUP($A174,data1!$A$488:$AA$833,data1!E$486,FALSE)</f>
        <v>68771</v>
      </c>
      <c r="BG174">
        <f>VLOOKUP($A174,data1!$A$488:$AA$833,data1!F$486,FALSE)</f>
        <v>68567</v>
      </c>
      <c r="BH174">
        <f>VLOOKUP($A174,data1!$A$488:$AA$833,data1!G$486,FALSE)</f>
        <v>68335</v>
      </c>
      <c r="BI174">
        <f>VLOOKUP($A174,data1!$A$488:$AA$833,data1!H$486,FALSE)</f>
        <v>68331</v>
      </c>
      <c r="BJ174">
        <f>VLOOKUP($A174,data1!$A$488:$AA$833,data1!I$486,FALSE)</f>
        <v>68198</v>
      </c>
      <c r="BK174">
        <f>VLOOKUP($A174,data1!$A$488:$AA$833,data1!J$486,FALSE)</f>
        <v>68058</v>
      </c>
      <c r="BL174">
        <f>VLOOKUP($A174,data1!$A$488:$AA$833,data1!K$486,FALSE)</f>
        <v>67916</v>
      </c>
      <c r="BM174">
        <f>VLOOKUP($A174,data1!$A$488:$AA$833,data1!L$486,FALSE)</f>
        <v>67730</v>
      </c>
      <c r="BN174">
        <f>VLOOKUP($A174,data1!$A$488:$AA$833,data1!M$486,FALSE)</f>
        <v>67597</v>
      </c>
      <c r="BO174">
        <f>VLOOKUP($A174,data1!$A$488:$AA$833,data1!N$486,FALSE)</f>
        <v>67367</v>
      </c>
      <c r="BP174">
        <f>VLOOKUP($A174,data1!$A$488:$AA$833,data1!O$486,FALSE)</f>
        <v>67154</v>
      </c>
      <c r="BQ174">
        <f>VLOOKUP($A174,data1!$A$488:$AA$833,data1!P$486,FALSE)</f>
        <v>66974</v>
      </c>
      <c r="BR174">
        <f>VLOOKUP($A174,data1!$A$488:$AA$833,data1!Q$486,FALSE)</f>
        <v>66775</v>
      </c>
      <c r="BS174">
        <f>VLOOKUP($A174,data1!$A$488:$AA$833,data1!R$486,FALSE)</f>
        <v>66486</v>
      </c>
      <c r="BT174">
        <f>VLOOKUP($A174,data1!$A$488:$AA$833,data1!S$486,FALSE)</f>
        <v>66277</v>
      </c>
      <c r="BU174">
        <f>VLOOKUP($A174,data1!$A$488:$AA$833,data1!T$486,FALSE)</f>
        <v>66014</v>
      </c>
      <c r="BV174">
        <f>VLOOKUP($A174,data1!$A$488:$AA$833,data1!U$486,FALSE)</f>
        <v>65796</v>
      </c>
      <c r="BW174">
        <f>VLOOKUP($A174,data1!$A$488:$AA$833,data1!V$486,FALSE)</f>
        <v>65644</v>
      </c>
      <c r="BX174">
        <f>VLOOKUP($A174,data1!$A$488:$AA$833,data1!W$486,FALSE)</f>
        <v>65628</v>
      </c>
      <c r="BY174">
        <f>VLOOKUP($A174,data1!$A$488:$AA$833,data1!X$486,FALSE)</f>
        <v>65701</v>
      </c>
      <c r="BZ174">
        <f>VLOOKUP($A174,data1!$A$488:$AA$833,data1!Y$486,FALSE)</f>
        <v>65839</v>
      </c>
      <c r="CA174">
        <f>VLOOKUP($A174,data1!$A$488:$AA$833,data1!Z$486,FALSE)</f>
        <v>66057</v>
      </c>
      <c r="CB174">
        <f>VLOOKUP($A174,data1!$A$488:$AA$833,data1!AA$486,FALSE)</f>
        <v>66251</v>
      </c>
    </row>
    <row r="175" spans="1:80" x14ac:dyDescent="0.3">
      <c r="A175" t="s">
        <v>144</v>
      </c>
      <c r="B175" s="25" t="str">
        <f>IFERROR(VLOOKUP($A175,class!$A$1:$B$455,2,FALSE),"")</f>
        <v>Shire District</v>
      </c>
      <c r="C175" s="25" t="str">
        <f>IFERROR(IFERROR(VLOOKUP($A175,classifications!$A$3:$C$336,3,FALSE),VLOOKUP($A175,classifications!$I$2:$K$28,3,FALSE)),"")</f>
        <v>Predominantly Rural</v>
      </c>
      <c r="D175">
        <f>VLOOKUP($A175,data!$A$8:$L$406,data!B$6,FALSE)</f>
        <v>107912</v>
      </c>
      <c r="E175">
        <f>VLOOKUP($A175,data!$A$8:$L$406,data!C$6,FALSE)</f>
        <v>107692</v>
      </c>
      <c r="F175">
        <f>VLOOKUP($A175,data!$A$8:$L$406,data!D$6,FALSE)</f>
        <v>107809</v>
      </c>
      <c r="G175">
        <f>VLOOKUP($A175,data!$A$8:$L$406,data!E$6,FALSE)</f>
        <v>108167</v>
      </c>
      <c r="H175">
        <f>VLOOKUP($A175,data!$A$8:$L$406,data!F$6,FALSE)</f>
        <v>108594</v>
      </c>
      <c r="I175">
        <f>VLOOKUP($A175,data!$A$8:$L$406,data!G$6,FALSE)</f>
        <v>109546</v>
      </c>
      <c r="J175">
        <f>VLOOKUP($A175,data!$A$8:$L$406,data!H$6,FALSE)</f>
        <v>110002</v>
      </c>
      <c r="K175">
        <f>VLOOKUP($A175,data!$A$8:$L$406,data!I$6,FALSE)</f>
        <v>110426</v>
      </c>
      <c r="L175">
        <f>VLOOKUP($A175,data!$A$8:$L$406,data!J$6,FALSE)</f>
        <v>111223</v>
      </c>
      <c r="M175">
        <f>VLOOKUP($A175,data!$A$8:$L$406,data!K$6,FALSE)</f>
        <v>112091</v>
      </c>
      <c r="N175">
        <f>VLOOKUP($A175,data!$A$8:$L$406,data!L$6,FALSE)</f>
        <v>113067</v>
      </c>
      <c r="O175">
        <f>VLOOKUP($A175,data!$A$8:$M$406,data!M$6,FALSE)</f>
        <v>112457</v>
      </c>
      <c r="P175">
        <f>VLOOKUP($A175,data!$A$610:$L$1008,data!B$608,FALSE)</f>
        <v>64092</v>
      </c>
      <c r="Q175">
        <f>VLOOKUP($A175,data!$A$610:$L$1008,data!C$608,FALSE)</f>
        <v>63726</v>
      </c>
      <c r="R175">
        <f>VLOOKUP($A175,data!$A$610:$L$1008,data!D$608,FALSE)</f>
        <v>63105</v>
      </c>
      <c r="S175">
        <f>VLOOKUP($A175,data!$A$610:$L$1008,data!E$608,FALSE)</f>
        <v>62929</v>
      </c>
      <c r="T175">
        <f>VLOOKUP($A175,data!$A$610:$L$1008,data!F$608,FALSE)</f>
        <v>62738</v>
      </c>
      <c r="U175">
        <f>VLOOKUP($A175,data!$A$610:$L$1008,data!G$608,FALSE)</f>
        <v>62950</v>
      </c>
      <c r="V175">
        <f>VLOOKUP($A175,data!$A$610:$L$1008,data!H$608,FALSE)</f>
        <v>62972</v>
      </c>
      <c r="W175">
        <f>VLOOKUP($A175,data!$A$610:$L$1008,data!I$608,FALSE)</f>
        <v>62899</v>
      </c>
      <c r="X175">
        <f>VLOOKUP($A175,data!$A$610:$L$1008,data!J$608,FALSE)</f>
        <v>63063</v>
      </c>
      <c r="Y175">
        <f>VLOOKUP($A175,data!$A$610:$L$1008,data!K$608,FALSE)</f>
        <v>63291</v>
      </c>
      <c r="Z175">
        <f>VLOOKUP($A175,data!$A$610:$L$1008,data!L$608,FALSE)</f>
        <v>63698</v>
      </c>
      <c r="AA175">
        <f>VLOOKUP($A175,data!$A$610:$M$1008,data!M$608,FALSE)</f>
        <v>63682</v>
      </c>
      <c r="AC175">
        <f>VLOOKUP($A175,data1!$A$8:$AA$353,data1!B$6,FALSE)</f>
        <v>111223</v>
      </c>
      <c r="AD175">
        <f>VLOOKUP($A175,data1!$A$8:$AA$353,data1!C$6,FALSE)</f>
        <v>111835</v>
      </c>
      <c r="AE175">
        <f>VLOOKUP($A175,data1!$A$8:$AA$353,data1!D$6,FALSE)</f>
        <v>112428</v>
      </c>
      <c r="AF175">
        <f>VLOOKUP($A175,data1!$A$8:$AA$353,data1!E$6,FALSE)</f>
        <v>113032</v>
      </c>
      <c r="AG175">
        <f>VLOOKUP($A175,data1!$A$8:$AA$353,data1!F$6,FALSE)</f>
        <v>113631</v>
      </c>
      <c r="AH175">
        <f>VLOOKUP($A175,data1!$A$8:$AA$353,data1!G$6,FALSE)</f>
        <v>114202</v>
      </c>
      <c r="AI175">
        <f>VLOOKUP($A175,data1!$A$8:$AA$353,data1!H$6,FALSE)</f>
        <v>114740</v>
      </c>
      <c r="AJ175">
        <f>VLOOKUP($A175,data1!$A$8:$AA$353,data1!I$6,FALSE)</f>
        <v>115263</v>
      </c>
      <c r="AK175">
        <f>VLOOKUP($A175,data1!$A$8:$AA$353,data1!J$6,FALSE)</f>
        <v>115755</v>
      </c>
      <c r="AL175">
        <f>VLOOKUP($A175,data1!$A$8:$AA$353,data1!K$6,FALSE)</f>
        <v>116249</v>
      </c>
      <c r="AM175">
        <f>VLOOKUP($A175,data1!$A$8:$AA$353,data1!L$6,FALSE)</f>
        <v>116741</v>
      </c>
      <c r="AN175">
        <f>VLOOKUP($A175,data1!$A$8:$AA$353,data1!M$6,FALSE)</f>
        <v>117206</v>
      </c>
      <c r="AO175">
        <f>VLOOKUP($A175,data1!$A$8:$AA$353,data1!N$6,FALSE)</f>
        <v>117659</v>
      </c>
      <c r="AP175">
        <f>VLOOKUP($A175,data1!$A$8:$AA$353,data1!O$6,FALSE)</f>
        <v>118098</v>
      </c>
      <c r="AQ175">
        <f>VLOOKUP($A175,data1!$A$8:$AA$353,data1!P$6,FALSE)</f>
        <v>118514</v>
      </c>
      <c r="AR175">
        <f>VLOOKUP($A175,data1!$A$8:$AA$353,data1!Q$6,FALSE)</f>
        <v>118935</v>
      </c>
      <c r="AS175">
        <f>VLOOKUP($A175,data1!$A$8:$AA$353,data1!R$6,FALSE)</f>
        <v>119349</v>
      </c>
      <c r="AT175">
        <f>VLOOKUP($A175,data1!$A$8:$AA$353,data1!S$6,FALSE)</f>
        <v>119752</v>
      </c>
      <c r="AU175">
        <f>VLOOKUP($A175,data1!$A$8:$AA$353,data1!T$6,FALSE)</f>
        <v>120148</v>
      </c>
      <c r="AV175">
        <f>VLOOKUP($A175,data1!$A$8:$AA$353,data1!U$6,FALSE)</f>
        <v>120541</v>
      </c>
      <c r="AW175">
        <f>VLOOKUP($A175,data1!$A$8:$AA$353,data1!V$6,FALSE)</f>
        <v>120927</v>
      </c>
      <c r="AX175">
        <f>VLOOKUP($A175,data1!$A$8:$AA$353,data1!W$6,FALSE)</f>
        <v>121297</v>
      </c>
      <c r="AY175">
        <f>VLOOKUP($A175,data1!$A$8:$AA$353,data1!X$6,FALSE)</f>
        <v>121660</v>
      </c>
      <c r="AZ175">
        <f>VLOOKUP($A175,data1!$A$8:$AA$353,data1!Y$6,FALSE)</f>
        <v>122008</v>
      </c>
      <c r="BA175">
        <f>VLOOKUP($A175,data1!$A$8:$AA$353,data1!Z$6,FALSE)</f>
        <v>122350</v>
      </c>
      <c r="BB175">
        <f>VLOOKUP($A175,data1!$A$8:$AA$353,data1!AA$6,FALSE)</f>
        <v>122681</v>
      </c>
      <c r="BC175">
        <f>VLOOKUP($A175,data1!$A$488:$AA$833,data1!B$486,FALSE)</f>
        <v>63063</v>
      </c>
      <c r="BD175">
        <f>VLOOKUP($A175,data1!$A$488:$AA$833,data1!C$486,FALSE)</f>
        <v>63068</v>
      </c>
      <c r="BE175">
        <f>VLOOKUP($A175,data1!$A$488:$AA$833,data1!D$486,FALSE)</f>
        <v>63065</v>
      </c>
      <c r="BF175">
        <f>VLOOKUP($A175,data1!$A$488:$AA$833,data1!E$486,FALSE)</f>
        <v>63267</v>
      </c>
      <c r="BG175">
        <f>VLOOKUP($A175,data1!$A$488:$AA$833,data1!F$486,FALSE)</f>
        <v>63339</v>
      </c>
      <c r="BH175">
        <f>VLOOKUP($A175,data1!$A$488:$AA$833,data1!G$486,FALSE)</f>
        <v>63384</v>
      </c>
      <c r="BI175">
        <f>VLOOKUP($A175,data1!$A$488:$AA$833,data1!H$486,FALSE)</f>
        <v>63414</v>
      </c>
      <c r="BJ175">
        <f>VLOOKUP($A175,data1!$A$488:$AA$833,data1!I$486,FALSE)</f>
        <v>63220</v>
      </c>
      <c r="BK175">
        <f>VLOOKUP($A175,data1!$A$488:$AA$833,data1!J$486,FALSE)</f>
        <v>63103</v>
      </c>
      <c r="BL175">
        <f>VLOOKUP($A175,data1!$A$488:$AA$833,data1!K$486,FALSE)</f>
        <v>62907</v>
      </c>
      <c r="BM175">
        <f>VLOOKUP($A175,data1!$A$488:$AA$833,data1!L$486,FALSE)</f>
        <v>62701</v>
      </c>
      <c r="BN175">
        <f>VLOOKUP($A175,data1!$A$488:$AA$833,data1!M$486,FALSE)</f>
        <v>62493</v>
      </c>
      <c r="BO175">
        <f>VLOOKUP($A175,data1!$A$488:$AA$833,data1!N$486,FALSE)</f>
        <v>62196</v>
      </c>
      <c r="BP175">
        <f>VLOOKUP($A175,data1!$A$488:$AA$833,data1!O$486,FALSE)</f>
        <v>61957</v>
      </c>
      <c r="BQ175">
        <f>VLOOKUP($A175,data1!$A$488:$AA$833,data1!P$486,FALSE)</f>
        <v>61663</v>
      </c>
      <c r="BR175">
        <f>VLOOKUP($A175,data1!$A$488:$AA$833,data1!Q$486,FALSE)</f>
        <v>61480</v>
      </c>
      <c r="BS175">
        <f>VLOOKUP($A175,data1!$A$488:$AA$833,data1!R$486,FALSE)</f>
        <v>61236</v>
      </c>
      <c r="BT175">
        <f>VLOOKUP($A175,data1!$A$488:$AA$833,data1!S$486,FALSE)</f>
        <v>61014</v>
      </c>
      <c r="BU175">
        <f>VLOOKUP($A175,data1!$A$488:$AA$833,data1!T$486,FALSE)</f>
        <v>60797</v>
      </c>
      <c r="BV175">
        <f>VLOOKUP($A175,data1!$A$488:$AA$833,data1!U$486,FALSE)</f>
        <v>60681</v>
      </c>
      <c r="BW175">
        <f>VLOOKUP($A175,data1!$A$488:$AA$833,data1!V$486,FALSE)</f>
        <v>60678</v>
      </c>
      <c r="BX175">
        <f>VLOOKUP($A175,data1!$A$488:$AA$833,data1!W$486,FALSE)</f>
        <v>60752</v>
      </c>
      <c r="BY175">
        <f>VLOOKUP($A175,data1!$A$488:$AA$833,data1!X$486,FALSE)</f>
        <v>60934</v>
      </c>
      <c r="BZ175">
        <f>VLOOKUP($A175,data1!$A$488:$AA$833,data1!Y$486,FALSE)</f>
        <v>61141</v>
      </c>
      <c r="CA175">
        <f>VLOOKUP($A175,data1!$A$488:$AA$833,data1!Z$486,FALSE)</f>
        <v>61452</v>
      </c>
      <c r="CB175">
        <f>VLOOKUP($A175,data1!$A$488:$AA$833,data1!AA$486,FALSE)</f>
        <v>61702</v>
      </c>
    </row>
    <row r="176" spans="1:80" x14ac:dyDescent="0.3">
      <c r="A176" t="s">
        <v>323</v>
      </c>
      <c r="B176" s="25" t="str">
        <f>IFERROR(VLOOKUP($A176,class!$A$1:$B$455,2,FALSE),"")</f>
        <v>Shire District</v>
      </c>
      <c r="C176" s="25" t="str">
        <f>IFERROR(IFERROR(VLOOKUP($A176,classifications!$A$3:$C$336,3,FALSE),VLOOKUP($A176,classifications!$I$2:$K$28,3,FALSE)),"")</f>
        <v>Predominantly Rural</v>
      </c>
      <c r="D176">
        <f>VLOOKUP($A176,data!$A$8:$L$406,data!B$6,FALSE)</f>
        <v>55398</v>
      </c>
      <c r="E176">
        <f>VLOOKUP($A176,data!$A$8:$L$406,data!C$6,FALSE)</f>
        <v>55459</v>
      </c>
      <c r="F176">
        <f>VLOOKUP($A176,data!$A$8:$L$406,data!D$6,FALSE)</f>
        <v>55492</v>
      </c>
      <c r="G176">
        <f>VLOOKUP($A176,data!$A$8:$L$406,data!E$6,FALSE)</f>
        <v>55594</v>
      </c>
      <c r="H176">
        <f>VLOOKUP($A176,data!$A$8:$L$406,data!F$6,FALSE)</f>
        <v>55750</v>
      </c>
      <c r="I176">
        <f>VLOOKUP($A176,data!$A$8:$L$406,data!G$6,FALSE)</f>
        <v>55826</v>
      </c>
      <c r="J176">
        <f>VLOOKUP($A176,data!$A$8:$L$406,data!H$6,FALSE)</f>
        <v>56343</v>
      </c>
      <c r="K176">
        <f>VLOOKUP($A176,data!$A$8:$L$406,data!I$6,FALSE)</f>
        <v>56604</v>
      </c>
      <c r="L176">
        <f>VLOOKUP($A176,data!$A$8:$L$406,data!J$6,FALSE)</f>
        <v>56832</v>
      </c>
      <c r="M176">
        <f>VLOOKUP($A176,data!$A$8:$L$406,data!K$6,FALSE)</f>
        <v>57142</v>
      </c>
      <c r="N176">
        <f>VLOOKUP($A176,data!$A$8:$L$406,data!L$6,FALSE)</f>
        <v>57338</v>
      </c>
      <c r="O176">
        <f>VLOOKUP($A176,data!$A$8:$M$406,data!M$6,FALSE)</f>
        <v>57090</v>
      </c>
      <c r="P176">
        <f>VLOOKUP($A176,data!$A$610:$L$1008,data!B$608,FALSE)</f>
        <v>33700</v>
      </c>
      <c r="Q176">
        <f>VLOOKUP($A176,data!$A$610:$L$1008,data!C$608,FALSE)</f>
        <v>33507</v>
      </c>
      <c r="R176">
        <f>VLOOKUP($A176,data!$A$610:$L$1008,data!D$608,FALSE)</f>
        <v>33097</v>
      </c>
      <c r="S176">
        <f>VLOOKUP($A176,data!$A$610:$L$1008,data!E$608,FALSE)</f>
        <v>32807</v>
      </c>
      <c r="T176">
        <f>VLOOKUP($A176,data!$A$610:$L$1008,data!F$608,FALSE)</f>
        <v>32673</v>
      </c>
      <c r="U176">
        <f>VLOOKUP($A176,data!$A$610:$L$1008,data!G$608,FALSE)</f>
        <v>32499</v>
      </c>
      <c r="V176">
        <f>VLOOKUP($A176,data!$A$610:$L$1008,data!H$608,FALSE)</f>
        <v>32688</v>
      </c>
      <c r="W176">
        <f>VLOOKUP($A176,data!$A$610:$L$1008,data!I$608,FALSE)</f>
        <v>32714</v>
      </c>
      <c r="X176">
        <f>VLOOKUP($A176,data!$A$610:$L$1008,data!J$608,FALSE)</f>
        <v>32665</v>
      </c>
      <c r="Y176">
        <f>VLOOKUP($A176,data!$A$610:$L$1008,data!K$608,FALSE)</f>
        <v>32641</v>
      </c>
      <c r="Z176">
        <f>VLOOKUP($A176,data!$A$610:$L$1008,data!L$608,FALSE)</f>
        <v>32520</v>
      </c>
      <c r="AA176">
        <f>VLOOKUP($A176,data!$A$610:$M$1008,data!M$608,FALSE)</f>
        <v>32663</v>
      </c>
      <c r="AC176">
        <f>VLOOKUP($A176,data1!$A$8:$AA$353,data1!B$6,FALSE)</f>
        <v>56832</v>
      </c>
      <c r="AD176">
        <f>VLOOKUP($A176,data1!$A$8:$AA$353,data1!C$6,FALSE)</f>
        <v>56996</v>
      </c>
      <c r="AE176">
        <f>VLOOKUP($A176,data1!$A$8:$AA$353,data1!D$6,FALSE)</f>
        <v>57173</v>
      </c>
      <c r="AF176">
        <f>VLOOKUP($A176,data1!$A$8:$AA$353,data1!E$6,FALSE)</f>
        <v>57371</v>
      </c>
      <c r="AG176">
        <f>VLOOKUP($A176,data1!$A$8:$AA$353,data1!F$6,FALSE)</f>
        <v>57583</v>
      </c>
      <c r="AH176">
        <f>VLOOKUP($A176,data1!$A$8:$AA$353,data1!G$6,FALSE)</f>
        <v>57797</v>
      </c>
      <c r="AI176">
        <f>VLOOKUP($A176,data1!$A$8:$AA$353,data1!H$6,FALSE)</f>
        <v>58006</v>
      </c>
      <c r="AJ176">
        <f>VLOOKUP($A176,data1!$A$8:$AA$353,data1!I$6,FALSE)</f>
        <v>58173</v>
      </c>
      <c r="AK176">
        <f>VLOOKUP($A176,data1!$A$8:$AA$353,data1!J$6,FALSE)</f>
        <v>58361</v>
      </c>
      <c r="AL176">
        <f>VLOOKUP($A176,data1!$A$8:$AA$353,data1!K$6,FALSE)</f>
        <v>58534</v>
      </c>
      <c r="AM176">
        <f>VLOOKUP($A176,data1!$A$8:$AA$353,data1!L$6,FALSE)</f>
        <v>58713</v>
      </c>
      <c r="AN176">
        <f>VLOOKUP($A176,data1!$A$8:$AA$353,data1!M$6,FALSE)</f>
        <v>58874</v>
      </c>
      <c r="AO176">
        <f>VLOOKUP($A176,data1!$A$8:$AA$353,data1!N$6,FALSE)</f>
        <v>59037</v>
      </c>
      <c r="AP176">
        <f>VLOOKUP($A176,data1!$A$8:$AA$353,data1!O$6,FALSE)</f>
        <v>59186</v>
      </c>
      <c r="AQ176">
        <f>VLOOKUP($A176,data1!$A$8:$AA$353,data1!P$6,FALSE)</f>
        <v>59341</v>
      </c>
      <c r="AR176">
        <f>VLOOKUP($A176,data1!$A$8:$AA$353,data1!Q$6,FALSE)</f>
        <v>59496</v>
      </c>
      <c r="AS176">
        <f>VLOOKUP($A176,data1!$A$8:$AA$353,data1!R$6,FALSE)</f>
        <v>59647</v>
      </c>
      <c r="AT176">
        <f>VLOOKUP($A176,data1!$A$8:$AA$353,data1!S$6,FALSE)</f>
        <v>59788</v>
      </c>
      <c r="AU176">
        <f>VLOOKUP($A176,data1!$A$8:$AA$353,data1!T$6,FALSE)</f>
        <v>59934</v>
      </c>
      <c r="AV176">
        <f>VLOOKUP($A176,data1!$A$8:$AA$353,data1!U$6,FALSE)</f>
        <v>60076</v>
      </c>
      <c r="AW176">
        <f>VLOOKUP($A176,data1!$A$8:$AA$353,data1!V$6,FALSE)</f>
        <v>60228</v>
      </c>
      <c r="AX176">
        <f>VLOOKUP($A176,data1!$A$8:$AA$353,data1!W$6,FALSE)</f>
        <v>60378</v>
      </c>
      <c r="AY176">
        <f>VLOOKUP($A176,data1!$A$8:$AA$353,data1!X$6,FALSE)</f>
        <v>60525</v>
      </c>
      <c r="AZ176">
        <f>VLOOKUP($A176,data1!$A$8:$AA$353,data1!Y$6,FALSE)</f>
        <v>60672</v>
      </c>
      <c r="BA176">
        <f>VLOOKUP($A176,data1!$A$8:$AA$353,data1!Z$6,FALSE)</f>
        <v>60816</v>
      </c>
      <c r="BB176">
        <f>VLOOKUP($A176,data1!$A$8:$AA$353,data1!AA$6,FALSE)</f>
        <v>60959</v>
      </c>
      <c r="BC176">
        <f>VLOOKUP($A176,data1!$A$488:$AA$833,data1!B$486,FALSE)</f>
        <v>32665</v>
      </c>
      <c r="BD176">
        <f>VLOOKUP($A176,data1!$A$488:$AA$833,data1!C$486,FALSE)</f>
        <v>32494</v>
      </c>
      <c r="BE176">
        <f>VLOOKUP($A176,data1!$A$488:$AA$833,data1!D$486,FALSE)</f>
        <v>32376</v>
      </c>
      <c r="BF176">
        <f>VLOOKUP($A176,data1!$A$488:$AA$833,data1!E$486,FALSE)</f>
        <v>32226</v>
      </c>
      <c r="BG176">
        <f>VLOOKUP($A176,data1!$A$488:$AA$833,data1!F$486,FALSE)</f>
        <v>32178</v>
      </c>
      <c r="BH176">
        <f>VLOOKUP($A176,data1!$A$488:$AA$833,data1!G$486,FALSE)</f>
        <v>32052</v>
      </c>
      <c r="BI176">
        <f>VLOOKUP($A176,data1!$A$488:$AA$833,data1!H$486,FALSE)</f>
        <v>32042</v>
      </c>
      <c r="BJ176">
        <f>VLOOKUP($A176,data1!$A$488:$AA$833,data1!I$486,FALSE)</f>
        <v>31863</v>
      </c>
      <c r="BK176">
        <f>VLOOKUP($A176,data1!$A$488:$AA$833,data1!J$486,FALSE)</f>
        <v>31804</v>
      </c>
      <c r="BL176">
        <f>VLOOKUP($A176,data1!$A$488:$AA$833,data1!K$486,FALSE)</f>
        <v>31645</v>
      </c>
      <c r="BM176">
        <f>VLOOKUP($A176,data1!$A$488:$AA$833,data1!L$486,FALSE)</f>
        <v>31572</v>
      </c>
      <c r="BN176">
        <f>VLOOKUP($A176,data1!$A$488:$AA$833,data1!M$486,FALSE)</f>
        <v>31414</v>
      </c>
      <c r="BO176">
        <f>VLOOKUP($A176,data1!$A$488:$AA$833,data1!N$486,FALSE)</f>
        <v>31288</v>
      </c>
      <c r="BP176">
        <f>VLOOKUP($A176,data1!$A$488:$AA$833,data1!O$486,FALSE)</f>
        <v>31152</v>
      </c>
      <c r="BQ176">
        <f>VLOOKUP($A176,data1!$A$488:$AA$833,data1!P$486,FALSE)</f>
        <v>31037</v>
      </c>
      <c r="BR176">
        <f>VLOOKUP($A176,data1!$A$488:$AA$833,data1!Q$486,FALSE)</f>
        <v>30893</v>
      </c>
      <c r="BS176">
        <f>VLOOKUP($A176,data1!$A$488:$AA$833,data1!R$486,FALSE)</f>
        <v>30801</v>
      </c>
      <c r="BT176">
        <f>VLOOKUP($A176,data1!$A$488:$AA$833,data1!S$486,FALSE)</f>
        <v>30653</v>
      </c>
      <c r="BU176">
        <f>VLOOKUP($A176,data1!$A$488:$AA$833,data1!T$486,FALSE)</f>
        <v>30529</v>
      </c>
      <c r="BV176">
        <f>VLOOKUP($A176,data1!$A$488:$AA$833,data1!U$486,FALSE)</f>
        <v>30424</v>
      </c>
      <c r="BW176">
        <f>VLOOKUP($A176,data1!$A$488:$AA$833,data1!V$486,FALSE)</f>
        <v>30399</v>
      </c>
      <c r="BX176">
        <f>VLOOKUP($A176,data1!$A$488:$AA$833,data1!W$486,FALSE)</f>
        <v>30429</v>
      </c>
      <c r="BY176">
        <f>VLOOKUP($A176,data1!$A$488:$AA$833,data1!X$486,FALSE)</f>
        <v>30483</v>
      </c>
      <c r="BZ176">
        <f>VLOOKUP($A176,data1!$A$488:$AA$833,data1!Y$486,FALSE)</f>
        <v>30542</v>
      </c>
      <c r="CA176">
        <f>VLOOKUP($A176,data1!$A$488:$AA$833,data1!Z$486,FALSE)</f>
        <v>30627</v>
      </c>
      <c r="CB176">
        <f>VLOOKUP($A176,data1!$A$488:$AA$833,data1!AA$486,FALSE)</f>
        <v>30734</v>
      </c>
    </row>
    <row r="177" spans="1:80" x14ac:dyDescent="0.3">
      <c r="A177" t="s">
        <v>328</v>
      </c>
      <c r="B177" s="25" t="str">
        <f>IFERROR(VLOOKUP($A177,class!$A$1:$B$455,2,FALSE),"")</f>
        <v>Shire District</v>
      </c>
      <c r="C177" s="25" t="str">
        <f>IFERROR(IFERROR(VLOOKUP($A177,classifications!$A$3:$C$336,3,FALSE),VLOOKUP($A177,classifications!$I$2:$K$28,3,FALSE)),"")</f>
        <v>Predominantly Rural</v>
      </c>
      <c r="D177">
        <f>VLOOKUP($A177,data!$A$8:$L$406,data!B$6,FALSE)</f>
        <v>89096</v>
      </c>
      <c r="E177">
        <f>VLOOKUP($A177,data!$A$8:$L$406,data!C$6,FALSE)</f>
        <v>89602</v>
      </c>
      <c r="F177">
        <f>VLOOKUP($A177,data!$A$8:$L$406,data!D$6,FALSE)</f>
        <v>89794</v>
      </c>
      <c r="G177">
        <f>VLOOKUP($A177,data!$A$8:$L$406,data!E$6,FALSE)</f>
        <v>89997</v>
      </c>
      <c r="H177">
        <f>VLOOKUP($A177,data!$A$8:$L$406,data!F$6,FALSE)</f>
        <v>89915</v>
      </c>
      <c r="I177">
        <f>VLOOKUP($A177,data!$A$8:$L$406,data!G$6,FALSE)</f>
        <v>90074</v>
      </c>
      <c r="J177">
        <f>VLOOKUP($A177,data!$A$8:$L$406,data!H$6,FALSE)</f>
        <v>90591</v>
      </c>
      <c r="K177">
        <f>VLOOKUP($A177,data!$A$8:$L$406,data!I$6,FALSE)</f>
        <v>90718</v>
      </c>
      <c r="L177">
        <f>VLOOKUP($A177,data!$A$8:$L$406,data!J$6,FALSE)</f>
        <v>91134</v>
      </c>
      <c r="M177">
        <f>VLOOKUP($A177,data!$A$8:$L$406,data!K$6,FALSE)</f>
        <v>91594</v>
      </c>
      <c r="N177">
        <f>VLOOKUP($A177,data!$A$8:$L$406,data!L$6,FALSE)</f>
        <v>91932</v>
      </c>
      <c r="O177">
        <f>VLOOKUP($A177,data!$A$8:$M$406,data!M$6,FALSE)</f>
        <v>91037</v>
      </c>
      <c r="P177">
        <f>VLOOKUP($A177,data!$A$610:$L$1008,data!B$608,FALSE)</f>
        <v>54956</v>
      </c>
      <c r="Q177">
        <f>VLOOKUP($A177,data!$A$610:$L$1008,data!C$608,FALSE)</f>
        <v>55082</v>
      </c>
      <c r="R177">
        <f>VLOOKUP($A177,data!$A$610:$L$1008,data!D$608,FALSE)</f>
        <v>54413</v>
      </c>
      <c r="S177">
        <f>VLOOKUP($A177,data!$A$610:$L$1008,data!E$608,FALSE)</f>
        <v>54096</v>
      </c>
      <c r="T177">
        <f>VLOOKUP($A177,data!$A$610:$L$1008,data!F$608,FALSE)</f>
        <v>53378</v>
      </c>
      <c r="U177">
        <f>VLOOKUP($A177,data!$A$610:$L$1008,data!G$608,FALSE)</f>
        <v>53177</v>
      </c>
      <c r="V177">
        <f>VLOOKUP($A177,data!$A$610:$L$1008,data!H$608,FALSE)</f>
        <v>53143</v>
      </c>
      <c r="W177">
        <f>VLOOKUP($A177,data!$A$610:$L$1008,data!I$608,FALSE)</f>
        <v>52900</v>
      </c>
      <c r="X177">
        <f>VLOOKUP($A177,data!$A$610:$L$1008,data!J$608,FALSE)</f>
        <v>52854</v>
      </c>
      <c r="Y177">
        <f>VLOOKUP($A177,data!$A$610:$L$1008,data!K$608,FALSE)</f>
        <v>52709</v>
      </c>
      <c r="Z177">
        <f>VLOOKUP($A177,data!$A$610:$L$1008,data!L$608,FALSE)</f>
        <v>52764</v>
      </c>
      <c r="AA177">
        <f>VLOOKUP($A177,data!$A$610:$M$1008,data!M$608,FALSE)</f>
        <v>52473</v>
      </c>
      <c r="AC177">
        <f>VLOOKUP($A177,data1!$A$8:$AA$353,data1!B$6,FALSE)</f>
        <v>91134</v>
      </c>
      <c r="AD177">
        <f>VLOOKUP($A177,data1!$A$8:$AA$353,data1!C$6,FALSE)</f>
        <v>91288</v>
      </c>
      <c r="AE177">
        <f>VLOOKUP($A177,data1!$A$8:$AA$353,data1!D$6,FALSE)</f>
        <v>91480</v>
      </c>
      <c r="AF177">
        <f>VLOOKUP($A177,data1!$A$8:$AA$353,data1!E$6,FALSE)</f>
        <v>91658</v>
      </c>
      <c r="AG177">
        <f>VLOOKUP($A177,data1!$A$8:$AA$353,data1!F$6,FALSE)</f>
        <v>91828</v>
      </c>
      <c r="AH177">
        <f>VLOOKUP($A177,data1!$A$8:$AA$353,data1!G$6,FALSE)</f>
        <v>91983</v>
      </c>
      <c r="AI177">
        <f>VLOOKUP($A177,data1!$A$8:$AA$353,data1!H$6,FALSE)</f>
        <v>92117</v>
      </c>
      <c r="AJ177">
        <f>VLOOKUP($A177,data1!$A$8:$AA$353,data1!I$6,FALSE)</f>
        <v>92231</v>
      </c>
      <c r="AK177">
        <f>VLOOKUP($A177,data1!$A$8:$AA$353,data1!J$6,FALSE)</f>
        <v>92328</v>
      </c>
      <c r="AL177">
        <f>VLOOKUP($A177,data1!$A$8:$AA$353,data1!K$6,FALSE)</f>
        <v>92399</v>
      </c>
      <c r="AM177">
        <f>VLOOKUP($A177,data1!$A$8:$AA$353,data1!L$6,FALSE)</f>
        <v>92492</v>
      </c>
      <c r="AN177">
        <f>VLOOKUP($A177,data1!$A$8:$AA$353,data1!M$6,FALSE)</f>
        <v>92547</v>
      </c>
      <c r="AO177">
        <f>VLOOKUP($A177,data1!$A$8:$AA$353,data1!N$6,FALSE)</f>
        <v>92622</v>
      </c>
      <c r="AP177">
        <f>VLOOKUP($A177,data1!$A$8:$AA$353,data1!O$6,FALSE)</f>
        <v>92668</v>
      </c>
      <c r="AQ177">
        <f>VLOOKUP($A177,data1!$A$8:$AA$353,data1!P$6,FALSE)</f>
        <v>92720</v>
      </c>
      <c r="AR177">
        <f>VLOOKUP($A177,data1!$A$8:$AA$353,data1!Q$6,FALSE)</f>
        <v>92776</v>
      </c>
      <c r="AS177">
        <f>VLOOKUP($A177,data1!$A$8:$AA$353,data1!R$6,FALSE)</f>
        <v>92842</v>
      </c>
      <c r="AT177">
        <f>VLOOKUP($A177,data1!$A$8:$AA$353,data1!S$6,FALSE)</f>
        <v>92884</v>
      </c>
      <c r="AU177">
        <f>VLOOKUP($A177,data1!$A$8:$AA$353,data1!T$6,FALSE)</f>
        <v>92922</v>
      </c>
      <c r="AV177">
        <f>VLOOKUP($A177,data1!$A$8:$AA$353,data1!U$6,FALSE)</f>
        <v>92974</v>
      </c>
      <c r="AW177">
        <f>VLOOKUP($A177,data1!$A$8:$AA$353,data1!V$6,FALSE)</f>
        <v>93025</v>
      </c>
      <c r="AX177">
        <f>VLOOKUP($A177,data1!$A$8:$AA$353,data1!W$6,FALSE)</f>
        <v>93075</v>
      </c>
      <c r="AY177">
        <f>VLOOKUP($A177,data1!$A$8:$AA$353,data1!X$6,FALSE)</f>
        <v>93122</v>
      </c>
      <c r="AZ177">
        <f>VLOOKUP($A177,data1!$A$8:$AA$353,data1!Y$6,FALSE)</f>
        <v>93168</v>
      </c>
      <c r="BA177">
        <f>VLOOKUP($A177,data1!$A$8:$AA$353,data1!Z$6,FALSE)</f>
        <v>93218</v>
      </c>
      <c r="BB177">
        <f>VLOOKUP($A177,data1!$A$8:$AA$353,data1!AA$6,FALSE)</f>
        <v>93266</v>
      </c>
      <c r="BC177">
        <f>VLOOKUP($A177,data1!$A$488:$AA$833,data1!B$486,FALSE)</f>
        <v>52854</v>
      </c>
      <c r="BD177">
        <f>VLOOKUP($A177,data1!$A$488:$AA$833,data1!C$486,FALSE)</f>
        <v>52604</v>
      </c>
      <c r="BE177">
        <f>VLOOKUP($A177,data1!$A$488:$AA$833,data1!D$486,FALSE)</f>
        <v>52457</v>
      </c>
      <c r="BF177">
        <f>VLOOKUP($A177,data1!$A$488:$AA$833,data1!E$486,FALSE)</f>
        <v>52299</v>
      </c>
      <c r="BG177">
        <f>VLOOKUP($A177,data1!$A$488:$AA$833,data1!F$486,FALSE)</f>
        <v>52193</v>
      </c>
      <c r="BH177">
        <f>VLOOKUP($A177,data1!$A$488:$AA$833,data1!G$486,FALSE)</f>
        <v>52007</v>
      </c>
      <c r="BI177">
        <f>VLOOKUP($A177,data1!$A$488:$AA$833,data1!H$486,FALSE)</f>
        <v>51850</v>
      </c>
      <c r="BJ177">
        <f>VLOOKUP($A177,data1!$A$488:$AA$833,data1!I$486,FALSE)</f>
        <v>51550</v>
      </c>
      <c r="BK177">
        <f>VLOOKUP($A177,data1!$A$488:$AA$833,data1!J$486,FALSE)</f>
        <v>51260</v>
      </c>
      <c r="BL177">
        <f>VLOOKUP($A177,data1!$A$488:$AA$833,data1!K$486,FALSE)</f>
        <v>50877</v>
      </c>
      <c r="BM177">
        <f>VLOOKUP($A177,data1!$A$488:$AA$833,data1!L$486,FALSE)</f>
        <v>50534</v>
      </c>
      <c r="BN177">
        <f>VLOOKUP($A177,data1!$A$488:$AA$833,data1!M$486,FALSE)</f>
        <v>50126</v>
      </c>
      <c r="BO177">
        <f>VLOOKUP($A177,data1!$A$488:$AA$833,data1!N$486,FALSE)</f>
        <v>49655</v>
      </c>
      <c r="BP177">
        <f>VLOOKUP($A177,data1!$A$488:$AA$833,data1!O$486,FALSE)</f>
        <v>49211</v>
      </c>
      <c r="BQ177">
        <f>VLOOKUP($A177,data1!$A$488:$AA$833,data1!P$486,FALSE)</f>
        <v>48924</v>
      </c>
      <c r="BR177">
        <f>VLOOKUP($A177,data1!$A$488:$AA$833,data1!Q$486,FALSE)</f>
        <v>48560</v>
      </c>
      <c r="BS177">
        <f>VLOOKUP($A177,data1!$A$488:$AA$833,data1!R$486,FALSE)</f>
        <v>48211</v>
      </c>
      <c r="BT177">
        <f>VLOOKUP($A177,data1!$A$488:$AA$833,data1!S$486,FALSE)</f>
        <v>47938</v>
      </c>
      <c r="BU177">
        <f>VLOOKUP($A177,data1!$A$488:$AA$833,data1!T$486,FALSE)</f>
        <v>47661</v>
      </c>
      <c r="BV177">
        <f>VLOOKUP($A177,data1!$A$488:$AA$833,data1!U$486,FALSE)</f>
        <v>47485</v>
      </c>
      <c r="BW177">
        <f>VLOOKUP($A177,data1!$A$488:$AA$833,data1!V$486,FALSE)</f>
        <v>47343</v>
      </c>
      <c r="BX177">
        <f>VLOOKUP($A177,data1!$A$488:$AA$833,data1!W$486,FALSE)</f>
        <v>47333</v>
      </c>
      <c r="BY177">
        <f>VLOOKUP($A177,data1!$A$488:$AA$833,data1!X$486,FALSE)</f>
        <v>47342</v>
      </c>
      <c r="BZ177">
        <f>VLOOKUP($A177,data1!$A$488:$AA$833,data1!Y$486,FALSE)</f>
        <v>47400</v>
      </c>
      <c r="CA177">
        <f>VLOOKUP($A177,data1!$A$488:$AA$833,data1!Z$486,FALSE)</f>
        <v>47473</v>
      </c>
      <c r="CB177">
        <f>VLOOKUP($A177,data1!$A$488:$AA$833,data1!AA$486,FALSE)</f>
        <v>47559</v>
      </c>
    </row>
    <row r="178" spans="1:80" x14ac:dyDescent="0.3">
      <c r="A178" t="s">
        <v>332</v>
      </c>
      <c r="B178" s="25" t="str">
        <f>IFERROR(VLOOKUP($A178,class!$A$1:$B$455,2,FALSE),"")</f>
        <v>Shire District</v>
      </c>
      <c r="C178" s="25" t="str">
        <f>IFERROR(IFERROR(VLOOKUP($A178,classifications!$A$3:$C$336,3,FALSE),VLOOKUP($A178,classifications!$I$2:$K$28,3,FALSE)),"")</f>
        <v>Urban with Significant Rural</v>
      </c>
      <c r="D178">
        <f>VLOOKUP($A178,data!$A$8:$L$406,data!B$6,FALSE)</f>
        <v>157531</v>
      </c>
      <c r="E178">
        <f>VLOOKUP($A178,data!$A$8:$L$406,data!C$6,FALSE)</f>
        <v>158683</v>
      </c>
      <c r="F178">
        <f>VLOOKUP($A178,data!$A$8:$L$406,data!D$6,FALSE)</f>
        <v>159396</v>
      </c>
      <c r="G178">
        <f>VLOOKUP($A178,data!$A$8:$L$406,data!E$6,FALSE)</f>
        <v>159679</v>
      </c>
      <c r="H178">
        <f>VLOOKUP($A178,data!$A$8:$L$406,data!F$6,FALSE)</f>
        <v>159631</v>
      </c>
      <c r="I178">
        <f>VLOOKUP($A178,data!$A$8:$L$406,data!G$6,FALSE)</f>
        <v>159916</v>
      </c>
      <c r="J178">
        <f>VLOOKUP($A178,data!$A$8:$L$406,data!H$6,FALSE)</f>
        <v>159768</v>
      </c>
      <c r="K178">
        <f>VLOOKUP($A178,data!$A$8:$L$406,data!I$6,FALSE)</f>
        <v>160044</v>
      </c>
      <c r="L178">
        <f>VLOOKUP($A178,data!$A$8:$L$406,data!J$6,FALSE)</f>
        <v>160533</v>
      </c>
      <c r="M178">
        <f>VLOOKUP($A178,data!$A$8:$L$406,data!K$6,FALSE)</f>
        <v>160831</v>
      </c>
      <c r="N178">
        <f>VLOOKUP($A178,data!$A$8:$L$406,data!L$6,FALSE)</f>
        <v>161545</v>
      </c>
      <c r="O178">
        <f>VLOOKUP($A178,data!$A$8:$M$406,data!M$6,FALSE)</f>
        <v>164105</v>
      </c>
      <c r="P178">
        <f>VLOOKUP($A178,data!$A$610:$L$1008,data!B$608,FALSE)</f>
        <v>98637</v>
      </c>
      <c r="Q178">
        <f>VLOOKUP($A178,data!$A$610:$L$1008,data!C$608,FALSE)</f>
        <v>98722</v>
      </c>
      <c r="R178">
        <f>VLOOKUP($A178,data!$A$610:$L$1008,data!D$608,FALSE)</f>
        <v>97986</v>
      </c>
      <c r="S178">
        <f>VLOOKUP($A178,data!$A$610:$L$1008,data!E$608,FALSE)</f>
        <v>97428</v>
      </c>
      <c r="T178">
        <f>VLOOKUP($A178,data!$A$610:$L$1008,data!F$608,FALSE)</f>
        <v>96605</v>
      </c>
      <c r="U178">
        <f>VLOOKUP($A178,data!$A$610:$L$1008,data!G$608,FALSE)</f>
        <v>96290</v>
      </c>
      <c r="V178">
        <f>VLOOKUP($A178,data!$A$610:$L$1008,data!H$608,FALSE)</f>
        <v>95406</v>
      </c>
      <c r="W178">
        <f>VLOOKUP($A178,data!$A$610:$L$1008,data!I$608,FALSE)</f>
        <v>95069</v>
      </c>
      <c r="X178">
        <f>VLOOKUP($A178,data!$A$610:$L$1008,data!J$608,FALSE)</f>
        <v>94834</v>
      </c>
      <c r="Y178">
        <f>VLOOKUP($A178,data!$A$610:$L$1008,data!K$608,FALSE)</f>
        <v>94491</v>
      </c>
      <c r="Z178">
        <f>VLOOKUP($A178,data!$A$610:$L$1008,data!L$608,FALSE)</f>
        <v>94627</v>
      </c>
      <c r="AA178">
        <f>VLOOKUP($A178,data!$A$610:$M$1008,data!M$608,FALSE)</f>
        <v>98349</v>
      </c>
      <c r="AC178">
        <f>VLOOKUP($A178,data1!$A$8:$AA$353,data1!B$6,FALSE)</f>
        <v>160533</v>
      </c>
      <c r="AD178">
        <f>VLOOKUP($A178,data1!$A$8:$AA$353,data1!C$6,FALSE)</f>
        <v>160492</v>
      </c>
      <c r="AE178">
        <f>VLOOKUP($A178,data1!$A$8:$AA$353,data1!D$6,FALSE)</f>
        <v>160644</v>
      </c>
      <c r="AF178">
        <f>VLOOKUP($A178,data1!$A$8:$AA$353,data1!E$6,FALSE)</f>
        <v>160821</v>
      </c>
      <c r="AG178">
        <f>VLOOKUP($A178,data1!$A$8:$AA$353,data1!F$6,FALSE)</f>
        <v>160997</v>
      </c>
      <c r="AH178">
        <f>VLOOKUP($A178,data1!$A$8:$AA$353,data1!G$6,FALSE)</f>
        <v>161155</v>
      </c>
      <c r="AI178">
        <f>VLOOKUP($A178,data1!$A$8:$AA$353,data1!H$6,FALSE)</f>
        <v>161239</v>
      </c>
      <c r="AJ178">
        <f>VLOOKUP($A178,data1!$A$8:$AA$353,data1!I$6,FALSE)</f>
        <v>161267</v>
      </c>
      <c r="AK178">
        <f>VLOOKUP($A178,data1!$A$8:$AA$353,data1!J$6,FALSE)</f>
        <v>161273</v>
      </c>
      <c r="AL178">
        <f>VLOOKUP($A178,data1!$A$8:$AA$353,data1!K$6,FALSE)</f>
        <v>161277</v>
      </c>
      <c r="AM178">
        <f>VLOOKUP($A178,data1!$A$8:$AA$353,data1!L$6,FALSE)</f>
        <v>161288</v>
      </c>
      <c r="AN178">
        <f>VLOOKUP($A178,data1!$A$8:$AA$353,data1!M$6,FALSE)</f>
        <v>161280</v>
      </c>
      <c r="AO178">
        <f>VLOOKUP($A178,data1!$A$8:$AA$353,data1!N$6,FALSE)</f>
        <v>161270</v>
      </c>
      <c r="AP178">
        <f>VLOOKUP($A178,data1!$A$8:$AA$353,data1!O$6,FALSE)</f>
        <v>161286</v>
      </c>
      <c r="AQ178">
        <f>VLOOKUP($A178,data1!$A$8:$AA$353,data1!P$6,FALSE)</f>
        <v>161340</v>
      </c>
      <c r="AR178">
        <f>VLOOKUP($A178,data1!$A$8:$AA$353,data1!Q$6,FALSE)</f>
        <v>161432</v>
      </c>
      <c r="AS178">
        <f>VLOOKUP($A178,data1!$A$8:$AA$353,data1!R$6,FALSE)</f>
        <v>161536</v>
      </c>
      <c r="AT178">
        <f>VLOOKUP($A178,data1!$A$8:$AA$353,data1!S$6,FALSE)</f>
        <v>161612</v>
      </c>
      <c r="AU178">
        <f>VLOOKUP($A178,data1!$A$8:$AA$353,data1!T$6,FALSE)</f>
        <v>161718</v>
      </c>
      <c r="AV178">
        <f>VLOOKUP($A178,data1!$A$8:$AA$353,data1!U$6,FALSE)</f>
        <v>161866</v>
      </c>
      <c r="AW178">
        <f>VLOOKUP($A178,data1!$A$8:$AA$353,data1!V$6,FALSE)</f>
        <v>162058</v>
      </c>
      <c r="AX178">
        <f>VLOOKUP($A178,data1!$A$8:$AA$353,data1!W$6,FALSE)</f>
        <v>162254</v>
      </c>
      <c r="AY178">
        <f>VLOOKUP($A178,data1!$A$8:$AA$353,data1!X$6,FALSE)</f>
        <v>162450</v>
      </c>
      <c r="AZ178">
        <f>VLOOKUP($A178,data1!$A$8:$AA$353,data1!Y$6,FALSE)</f>
        <v>162653</v>
      </c>
      <c r="BA178">
        <f>VLOOKUP($A178,data1!$A$8:$AA$353,data1!Z$6,FALSE)</f>
        <v>162865</v>
      </c>
      <c r="BB178">
        <f>VLOOKUP($A178,data1!$A$8:$AA$353,data1!AA$6,FALSE)</f>
        <v>163086</v>
      </c>
      <c r="BC178">
        <f>VLOOKUP($A178,data1!$A$488:$AA$833,data1!B$486,FALSE)</f>
        <v>94834</v>
      </c>
      <c r="BD178">
        <f>VLOOKUP($A178,data1!$A$488:$AA$833,data1!C$486,FALSE)</f>
        <v>94136</v>
      </c>
      <c r="BE178">
        <f>VLOOKUP($A178,data1!$A$488:$AA$833,data1!D$486,FALSE)</f>
        <v>93649</v>
      </c>
      <c r="BF178">
        <f>VLOOKUP($A178,data1!$A$488:$AA$833,data1!E$486,FALSE)</f>
        <v>93246</v>
      </c>
      <c r="BG178">
        <f>VLOOKUP($A178,data1!$A$488:$AA$833,data1!F$486,FALSE)</f>
        <v>92935</v>
      </c>
      <c r="BH178">
        <f>VLOOKUP($A178,data1!$A$488:$AA$833,data1!G$486,FALSE)</f>
        <v>92634</v>
      </c>
      <c r="BI178">
        <f>VLOOKUP($A178,data1!$A$488:$AA$833,data1!H$486,FALSE)</f>
        <v>92200</v>
      </c>
      <c r="BJ178">
        <f>VLOOKUP($A178,data1!$A$488:$AA$833,data1!I$486,FALSE)</f>
        <v>91719</v>
      </c>
      <c r="BK178">
        <f>VLOOKUP($A178,data1!$A$488:$AA$833,data1!J$486,FALSE)</f>
        <v>91200</v>
      </c>
      <c r="BL178">
        <f>VLOOKUP($A178,data1!$A$488:$AA$833,data1!K$486,FALSE)</f>
        <v>90677</v>
      </c>
      <c r="BM178">
        <f>VLOOKUP($A178,data1!$A$488:$AA$833,data1!L$486,FALSE)</f>
        <v>90042</v>
      </c>
      <c r="BN178">
        <f>VLOOKUP($A178,data1!$A$488:$AA$833,data1!M$486,FALSE)</f>
        <v>89299</v>
      </c>
      <c r="BO178">
        <f>VLOOKUP($A178,data1!$A$488:$AA$833,data1!N$486,FALSE)</f>
        <v>88544</v>
      </c>
      <c r="BP178">
        <f>VLOOKUP($A178,data1!$A$488:$AA$833,data1!O$486,FALSE)</f>
        <v>87901</v>
      </c>
      <c r="BQ178">
        <f>VLOOKUP($A178,data1!$A$488:$AA$833,data1!P$486,FALSE)</f>
        <v>87300</v>
      </c>
      <c r="BR178">
        <f>VLOOKUP($A178,data1!$A$488:$AA$833,data1!Q$486,FALSE)</f>
        <v>86786</v>
      </c>
      <c r="BS178">
        <f>VLOOKUP($A178,data1!$A$488:$AA$833,data1!R$486,FALSE)</f>
        <v>86240</v>
      </c>
      <c r="BT178">
        <f>VLOOKUP($A178,data1!$A$488:$AA$833,data1!S$486,FALSE)</f>
        <v>85676</v>
      </c>
      <c r="BU178">
        <f>VLOOKUP($A178,data1!$A$488:$AA$833,data1!T$486,FALSE)</f>
        <v>85094</v>
      </c>
      <c r="BV178">
        <f>VLOOKUP($A178,data1!$A$488:$AA$833,data1!U$486,FALSE)</f>
        <v>84645</v>
      </c>
      <c r="BW178">
        <f>VLOOKUP($A178,data1!$A$488:$AA$833,data1!V$486,FALSE)</f>
        <v>84377</v>
      </c>
      <c r="BX178">
        <f>VLOOKUP($A178,data1!$A$488:$AA$833,data1!W$486,FALSE)</f>
        <v>84185</v>
      </c>
      <c r="BY178">
        <f>VLOOKUP($A178,data1!$A$488:$AA$833,data1!X$486,FALSE)</f>
        <v>84101</v>
      </c>
      <c r="BZ178">
        <f>VLOOKUP($A178,data1!$A$488:$AA$833,data1!Y$486,FALSE)</f>
        <v>84022</v>
      </c>
      <c r="CA178">
        <f>VLOOKUP($A178,data1!$A$488:$AA$833,data1!Z$486,FALSE)</f>
        <v>84070</v>
      </c>
      <c r="CB178">
        <f>VLOOKUP($A178,data1!$A$488:$AA$833,data1!AA$486,FALSE)</f>
        <v>84097</v>
      </c>
    </row>
    <row r="179" spans="1:80" x14ac:dyDescent="0.3">
      <c r="A179" t="s">
        <v>338</v>
      </c>
      <c r="B179" s="25" t="str">
        <f>IFERROR(VLOOKUP($A179,class!$A$1:$B$455,2,FALSE),"")</f>
        <v>Shire District</v>
      </c>
      <c r="C179" s="25" t="str">
        <f>IFERROR(IFERROR(VLOOKUP($A179,classifications!$A$3:$C$336,3,FALSE),VLOOKUP($A179,classifications!$I$2:$K$28,3,FALSE)),"")</f>
        <v>Predominantly Rural</v>
      </c>
      <c r="D179">
        <f>VLOOKUP($A179,data!$A$8:$L$406,data!B$6,FALSE)</f>
        <v>52877</v>
      </c>
      <c r="E179">
        <f>VLOOKUP($A179,data!$A$8:$L$406,data!C$6,FALSE)</f>
        <v>53287</v>
      </c>
      <c r="F179">
        <f>VLOOKUP($A179,data!$A$8:$L$406,data!D$6,FALSE)</f>
        <v>53808</v>
      </c>
      <c r="G179">
        <f>VLOOKUP($A179,data!$A$8:$L$406,data!E$6,FALSE)</f>
        <v>53897</v>
      </c>
      <c r="H179">
        <f>VLOOKUP($A179,data!$A$8:$L$406,data!F$6,FALSE)</f>
        <v>52812</v>
      </c>
      <c r="I179">
        <f>VLOOKUP($A179,data!$A$8:$L$406,data!G$6,FALSE)</f>
        <v>52565</v>
      </c>
      <c r="J179">
        <f>VLOOKUP($A179,data!$A$8:$L$406,data!H$6,FALSE)</f>
        <v>53876</v>
      </c>
      <c r="K179">
        <f>VLOOKUP($A179,data!$A$8:$L$406,data!I$6,FALSE)</f>
        <v>53699</v>
      </c>
      <c r="L179">
        <f>VLOOKUP($A179,data!$A$8:$L$406,data!J$6,FALSE)</f>
        <v>53244</v>
      </c>
      <c r="M179">
        <f>VLOOKUP($A179,data!$A$8:$L$406,data!K$6,FALSE)</f>
        <v>53730</v>
      </c>
      <c r="N179">
        <f>VLOOKUP($A179,data!$A$8:$L$406,data!L$6,FALSE)</f>
        <v>53732</v>
      </c>
      <c r="O179">
        <f>VLOOKUP($A179,data!$A$8:$M$406,data!M$6,FALSE)</f>
        <v>50358</v>
      </c>
      <c r="P179">
        <f>VLOOKUP($A179,data!$A$610:$L$1008,data!B$608,FALSE)</f>
        <v>34777</v>
      </c>
      <c r="Q179">
        <f>VLOOKUP($A179,data!$A$610:$L$1008,data!C$608,FALSE)</f>
        <v>34874</v>
      </c>
      <c r="R179">
        <f>VLOOKUP($A179,data!$A$610:$L$1008,data!D$608,FALSE)</f>
        <v>34968</v>
      </c>
      <c r="S179">
        <f>VLOOKUP($A179,data!$A$610:$L$1008,data!E$608,FALSE)</f>
        <v>34733</v>
      </c>
      <c r="T179">
        <f>VLOOKUP($A179,data!$A$610:$L$1008,data!F$608,FALSE)</f>
        <v>33541</v>
      </c>
      <c r="U179">
        <f>VLOOKUP($A179,data!$A$610:$L$1008,data!G$608,FALSE)</f>
        <v>33036</v>
      </c>
      <c r="V179">
        <f>VLOOKUP($A179,data!$A$610:$L$1008,data!H$608,FALSE)</f>
        <v>34003</v>
      </c>
      <c r="W179">
        <f>VLOOKUP($A179,data!$A$610:$L$1008,data!I$608,FALSE)</f>
        <v>33549</v>
      </c>
      <c r="X179">
        <f>VLOOKUP($A179,data!$A$610:$L$1008,data!J$608,FALSE)</f>
        <v>32994</v>
      </c>
      <c r="Y179">
        <f>VLOOKUP($A179,data!$A$610:$L$1008,data!K$608,FALSE)</f>
        <v>33444</v>
      </c>
      <c r="Z179">
        <f>VLOOKUP($A179,data!$A$610:$L$1008,data!L$608,FALSE)</f>
        <v>33338</v>
      </c>
      <c r="AA179">
        <f>VLOOKUP($A179,data!$A$610:$M$1008,data!M$608,FALSE)</f>
        <v>30596</v>
      </c>
      <c r="AC179">
        <f>VLOOKUP($A179,data1!$A$8:$AA$353,data1!B$6,FALSE)</f>
        <v>53244</v>
      </c>
      <c r="AD179">
        <f>VLOOKUP($A179,data1!$A$8:$AA$353,data1!C$6,FALSE)</f>
        <v>53220</v>
      </c>
      <c r="AE179">
        <f>VLOOKUP($A179,data1!$A$8:$AA$353,data1!D$6,FALSE)</f>
        <v>53189</v>
      </c>
      <c r="AF179">
        <f>VLOOKUP($A179,data1!$A$8:$AA$353,data1!E$6,FALSE)</f>
        <v>53135</v>
      </c>
      <c r="AG179">
        <f>VLOOKUP($A179,data1!$A$8:$AA$353,data1!F$6,FALSE)</f>
        <v>53078</v>
      </c>
      <c r="AH179">
        <f>VLOOKUP($A179,data1!$A$8:$AA$353,data1!G$6,FALSE)</f>
        <v>53025</v>
      </c>
      <c r="AI179">
        <f>VLOOKUP($A179,data1!$A$8:$AA$353,data1!H$6,FALSE)</f>
        <v>52985</v>
      </c>
      <c r="AJ179">
        <f>VLOOKUP($A179,data1!$A$8:$AA$353,data1!I$6,FALSE)</f>
        <v>52957</v>
      </c>
      <c r="AK179">
        <f>VLOOKUP($A179,data1!$A$8:$AA$353,data1!J$6,FALSE)</f>
        <v>52910</v>
      </c>
      <c r="AL179">
        <f>VLOOKUP($A179,data1!$A$8:$AA$353,data1!K$6,FALSE)</f>
        <v>52865</v>
      </c>
      <c r="AM179">
        <f>VLOOKUP($A179,data1!$A$8:$AA$353,data1!L$6,FALSE)</f>
        <v>52819</v>
      </c>
      <c r="AN179">
        <f>VLOOKUP($A179,data1!$A$8:$AA$353,data1!M$6,FALSE)</f>
        <v>52762</v>
      </c>
      <c r="AO179">
        <f>VLOOKUP($A179,data1!$A$8:$AA$353,data1!N$6,FALSE)</f>
        <v>52717</v>
      </c>
      <c r="AP179">
        <f>VLOOKUP($A179,data1!$A$8:$AA$353,data1!O$6,FALSE)</f>
        <v>52667</v>
      </c>
      <c r="AQ179">
        <f>VLOOKUP($A179,data1!$A$8:$AA$353,data1!P$6,FALSE)</f>
        <v>52623</v>
      </c>
      <c r="AR179">
        <f>VLOOKUP($A179,data1!$A$8:$AA$353,data1!Q$6,FALSE)</f>
        <v>52594</v>
      </c>
      <c r="AS179">
        <f>VLOOKUP($A179,data1!$A$8:$AA$353,data1!R$6,FALSE)</f>
        <v>52564</v>
      </c>
      <c r="AT179">
        <f>VLOOKUP($A179,data1!$A$8:$AA$353,data1!S$6,FALSE)</f>
        <v>52544</v>
      </c>
      <c r="AU179">
        <f>VLOOKUP($A179,data1!$A$8:$AA$353,data1!T$6,FALSE)</f>
        <v>52530</v>
      </c>
      <c r="AV179">
        <f>VLOOKUP($A179,data1!$A$8:$AA$353,data1!U$6,FALSE)</f>
        <v>52532</v>
      </c>
      <c r="AW179">
        <f>VLOOKUP($A179,data1!$A$8:$AA$353,data1!V$6,FALSE)</f>
        <v>52551</v>
      </c>
      <c r="AX179">
        <f>VLOOKUP($A179,data1!$A$8:$AA$353,data1!W$6,FALSE)</f>
        <v>52572</v>
      </c>
      <c r="AY179">
        <f>VLOOKUP($A179,data1!$A$8:$AA$353,data1!X$6,FALSE)</f>
        <v>52597</v>
      </c>
      <c r="AZ179">
        <f>VLOOKUP($A179,data1!$A$8:$AA$353,data1!Y$6,FALSE)</f>
        <v>52623</v>
      </c>
      <c r="BA179">
        <f>VLOOKUP($A179,data1!$A$8:$AA$353,data1!Z$6,FALSE)</f>
        <v>52651</v>
      </c>
      <c r="BB179">
        <f>VLOOKUP($A179,data1!$A$8:$AA$353,data1!AA$6,FALSE)</f>
        <v>52678</v>
      </c>
      <c r="BC179">
        <f>VLOOKUP($A179,data1!$A$488:$AA$833,data1!B$486,FALSE)</f>
        <v>32994</v>
      </c>
      <c r="BD179">
        <f>VLOOKUP($A179,data1!$A$488:$AA$833,data1!C$486,FALSE)</f>
        <v>32807</v>
      </c>
      <c r="BE179">
        <f>VLOOKUP($A179,data1!$A$488:$AA$833,data1!D$486,FALSE)</f>
        <v>32576</v>
      </c>
      <c r="BF179">
        <f>VLOOKUP($A179,data1!$A$488:$AA$833,data1!E$486,FALSE)</f>
        <v>32315</v>
      </c>
      <c r="BG179">
        <f>VLOOKUP($A179,data1!$A$488:$AA$833,data1!F$486,FALSE)</f>
        <v>32004</v>
      </c>
      <c r="BH179">
        <f>VLOOKUP($A179,data1!$A$488:$AA$833,data1!G$486,FALSE)</f>
        <v>31766</v>
      </c>
      <c r="BI179">
        <f>VLOOKUP($A179,data1!$A$488:$AA$833,data1!H$486,FALSE)</f>
        <v>31510</v>
      </c>
      <c r="BJ179">
        <f>VLOOKUP($A179,data1!$A$488:$AA$833,data1!I$486,FALSE)</f>
        <v>31279</v>
      </c>
      <c r="BK179">
        <f>VLOOKUP($A179,data1!$A$488:$AA$833,data1!J$486,FALSE)</f>
        <v>30998</v>
      </c>
      <c r="BL179">
        <f>VLOOKUP($A179,data1!$A$488:$AA$833,data1!K$486,FALSE)</f>
        <v>30699</v>
      </c>
      <c r="BM179">
        <f>VLOOKUP($A179,data1!$A$488:$AA$833,data1!L$486,FALSE)</f>
        <v>30421</v>
      </c>
      <c r="BN179">
        <f>VLOOKUP($A179,data1!$A$488:$AA$833,data1!M$486,FALSE)</f>
        <v>30156</v>
      </c>
      <c r="BO179">
        <f>VLOOKUP($A179,data1!$A$488:$AA$833,data1!N$486,FALSE)</f>
        <v>29822</v>
      </c>
      <c r="BP179">
        <f>VLOOKUP($A179,data1!$A$488:$AA$833,data1!O$486,FALSE)</f>
        <v>29568</v>
      </c>
      <c r="BQ179">
        <f>VLOOKUP($A179,data1!$A$488:$AA$833,data1!P$486,FALSE)</f>
        <v>29258</v>
      </c>
      <c r="BR179">
        <f>VLOOKUP($A179,data1!$A$488:$AA$833,data1!Q$486,FALSE)</f>
        <v>28997</v>
      </c>
      <c r="BS179">
        <f>VLOOKUP($A179,data1!$A$488:$AA$833,data1!R$486,FALSE)</f>
        <v>28734</v>
      </c>
      <c r="BT179">
        <f>VLOOKUP($A179,data1!$A$488:$AA$833,data1!S$486,FALSE)</f>
        <v>28476</v>
      </c>
      <c r="BU179">
        <f>VLOOKUP($A179,data1!$A$488:$AA$833,data1!T$486,FALSE)</f>
        <v>28226</v>
      </c>
      <c r="BV179">
        <f>VLOOKUP($A179,data1!$A$488:$AA$833,data1!U$486,FALSE)</f>
        <v>28050</v>
      </c>
      <c r="BW179">
        <f>VLOOKUP($A179,data1!$A$488:$AA$833,data1!V$486,FALSE)</f>
        <v>27920</v>
      </c>
      <c r="BX179">
        <f>VLOOKUP($A179,data1!$A$488:$AA$833,data1!W$486,FALSE)</f>
        <v>27855</v>
      </c>
      <c r="BY179">
        <f>VLOOKUP($A179,data1!$A$488:$AA$833,data1!X$486,FALSE)</f>
        <v>27842</v>
      </c>
      <c r="BZ179">
        <f>VLOOKUP($A179,data1!$A$488:$AA$833,data1!Y$486,FALSE)</f>
        <v>27844</v>
      </c>
      <c r="CA179">
        <f>VLOOKUP($A179,data1!$A$488:$AA$833,data1!Z$486,FALSE)</f>
        <v>27871</v>
      </c>
      <c r="CB179">
        <f>VLOOKUP($A179,data1!$A$488:$AA$833,data1!AA$486,FALSE)</f>
        <v>27888</v>
      </c>
    </row>
    <row r="180" spans="1:80" x14ac:dyDescent="0.3">
      <c r="A180" t="s">
        <v>341</v>
      </c>
      <c r="B180" s="25" t="str">
        <f>IFERROR(VLOOKUP($A180,class!$A$1:$B$455,2,FALSE),"")</f>
        <v>Shire District</v>
      </c>
      <c r="C180" s="25" t="str">
        <f>IFERROR(IFERROR(VLOOKUP($A180,classifications!$A$3:$C$336,3,FALSE),VLOOKUP($A180,classifications!$I$2:$K$28,3,FALSE)),"")</f>
        <v>Predominantly Rural</v>
      </c>
      <c r="D180">
        <f>VLOOKUP($A180,data!$A$8:$L$406,data!B$6,FALSE)</f>
        <v>51949</v>
      </c>
      <c r="E180">
        <f>VLOOKUP($A180,data!$A$8:$L$406,data!C$6,FALSE)</f>
        <v>51893</v>
      </c>
      <c r="F180">
        <f>VLOOKUP($A180,data!$A$8:$L$406,data!D$6,FALSE)</f>
        <v>52157</v>
      </c>
      <c r="G180">
        <f>VLOOKUP($A180,data!$A$8:$L$406,data!E$6,FALSE)</f>
        <v>52334</v>
      </c>
      <c r="H180">
        <f>VLOOKUP($A180,data!$A$8:$L$406,data!F$6,FALSE)</f>
        <v>52848</v>
      </c>
      <c r="I180">
        <f>VLOOKUP($A180,data!$A$8:$L$406,data!G$6,FALSE)</f>
        <v>53332</v>
      </c>
      <c r="J180">
        <f>VLOOKUP($A180,data!$A$8:$L$406,data!H$6,FALSE)</f>
        <v>53861</v>
      </c>
      <c r="K180">
        <f>VLOOKUP($A180,data!$A$8:$L$406,data!I$6,FALSE)</f>
        <v>54311</v>
      </c>
      <c r="L180">
        <f>VLOOKUP($A180,data!$A$8:$L$406,data!J$6,FALSE)</f>
        <v>54920</v>
      </c>
      <c r="M180">
        <f>VLOOKUP($A180,data!$A$8:$L$406,data!K$6,FALSE)</f>
        <v>55380</v>
      </c>
      <c r="N180">
        <f>VLOOKUP($A180,data!$A$8:$L$406,data!L$6,FALSE)</f>
        <v>55629</v>
      </c>
      <c r="O180">
        <f>VLOOKUP($A180,data!$A$8:$M$406,data!M$6,FALSE)</f>
        <v>54897</v>
      </c>
      <c r="P180">
        <f>VLOOKUP($A180,data!$A$610:$L$1008,data!B$608,FALSE)</f>
        <v>31354</v>
      </c>
      <c r="Q180">
        <f>VLOOKUP($A180,data!$A$610:$L$1008,data!C$608,FALSE)</f>
        <v>31234</v>
      </c>
      <c r="R180">
        <f>VLOOKUP($A180,data!$A$610:$L$1008,data!D$608,FALSE)</f>
        <v>31066</v>
      </c>
      <c r="S180">
        <f>VLOOKUP($A180,data!$A$610:$L$1008,data!E$608,FALSE)</f>
        <v>30974</v>
      </c>
      <c r="T180">
        <f>VLOOKUP($A180,data!$A$610:$L$1008,data!F$608,FALSE)</f>
        <v>31127</v>
      </c>
      <c r="U180">
        <f>VLOOKUP($A180,data!$A$610:$L$1008,data!G$608,FALSE)</f>
        <v>31221</v>
      </c>
      <c r="V180">
        <f>VLOOKUP($A180,data!$A$610:$L$1008,data!H$608,FALSE)</f>
        <v>31413</v>
      </c>
      <c r="W180">
        <f>VLOOKUP($A180,data!$A$610:$L$1008,data!I$608,FALSE)</f>
        <v>31485</v>
      </c>
      <c r="X180">
        <f>VLOOKUP($A180,data!$A$610:$L$1008,data!J$608,FALSE)</f>
        <v>31729</v>
      </c>
      <c r="Y180">
        <f>VLOOKUP($A180,data!$A$610:$L$1008,data!K$608,FALSE)</f>
        <v>31761</v>
      </c>
      <c r="Z180">
        <f>VLOOKUP($A180,data!$A$610:$L$1008,data!L$608,FALSE)</f>
        <v>31735</v>
      </c>
      <c r="AA180">
        <f>VLOOKUP($A180,data!$A$610:$M$1008,data!M$608,FALSE)</f>
        <v>31288</v>
      </c>
      <c r="AC180">
        <f>VLOOKUP($A180,data1!$A$8:$AA$353,data1!B$6,FALSE)</f>
        <v>54920</v>
      </c>
      <c r="AD180">
        <f>VLOOKUP($A180,data1!$A$8:$AA$353,data1!C$6,FALSE)</f>
        <v>55376</v>
      </c>
      <c r="AE180">
        <f>VLOOKUP($A180,data1!$A$8:$AA$353,data1!D$6,FALSE)</f>
        <v>55846</v>
      </c>
      <c r="AF180">
        <f>VLOOKUP($A180,data1!$A$8:$AA$353,data1!E$6,FALSE)</f>
        <v>56310</v>
      </c>
      <c r="AG180">
        <f>VLOOKUP($A180,data1!$A$8:$AA$353,data1!F$6,FALSE)</f>
        <v>56771</v>
      </c>
      <c r="AH180">
        <f>VLOOKUP($A180,data1!$A$8:$AA$353,data1!G$6,FALSE)</f>
        <v>57207</v>
      </c>
      <c r="AI180">
        <f>VLOOKUP($A180,data1!$A$8:$AA$353,data1!H$6,FALSE)</f>
        <v>57602</v>
      </c>
      <c r="AJ180">
        <f>VLOOKUP($A180,data1!$A$8:$AA$353,data1!I$6,FALSE)</f>
        <v>57978</v>
      </c>
      <c r="AK180">
        <f>VLOOKUP($A180,data1!$A$8:$AA$353,data1!J$6,FALSE)</f>
        <v>58352</v>
      </c>
      <c r="AL180">
        <f>VLOOKUP($A180,data1!$A$8:$AA$353,data1!K$6,FALSE)</f>
        <v>58699</v>
      </c>
      <c r="AM180">
        <f>VLOOKUP($A180,data1!$A$8:$AA$353,data1!L$6,FALSE)</f>
        <v>59032</v>
      </c>
      <c r="AN180">
        <f>VLOOKUP($A180,data1!$A$8:$AA$353,data1!M$6,FALSE)</f>
        <v>59324</v>
      </c>
      <c r="AO180">
        <f>VLOOKUP($A180,data1!$A$8:$AA$353,data1!N$6,FALSE)</f>
        <v>59608</v>
      </c>
      <c r="AP180">
        <f>VLOOKUP($A180,data1!$A$8:$AA$353,data1!O$6,FALSE)</f>
        <v>59871</v>
      </c>
      <c r="AQ180">
        <f>VLOOKUP($A180,data1!$A$8:$AA$353,data1!P$6,FALSE)</f>
        <v>60140</v>
      </c>
      <c r="AR180">
        <f>VLOOKUP($A180,data1!$A$8:$AA$353,data1!Q$6,FALSE)</f>
        <v>60387</v>
      </c>
      <c r="AS180">
        <f>VLOOKUP($A180,data1!$A$8:$AA$353,data1!R$6,FALSE)</f>
        <v>60608</v>
      </c>
      <c r="AT180">
        <f>VLOOKUP($A180,data1!$A$8:$AA$353,data1!S$6,FALSE)</f>
        <v>60825</v>
      </c>
      <c r="AU180">
        <f>VLOOKUP($A180,data1!$A$8:$AA$353,data1!T$6,FALSE)</f>
        <v>61040</v>
      </c>
      <c r="AV180">
        <f>VLOOKUP($A180,data1!$A$8:$AA$353,data1!U$6,FALSE)</f>
        <v>61253</v>
      </c>
      <c r="AW180">
        <f>VLOOKUP($A180,data1!$A$8:$AA$353,data1!V$6,FALSE)</f>
        <v>61459</v>
      </c>
      <c r="AX180">
        <f>VLOOKUP($A180,data1!$A$8:$AA$353,data1!W$6,FALSE)</f>
        <v>61659</v>
      </c>
      <c r="AY180">
        <f>VLOOKUP($A180,data1!$A$8:$AA$353,data1!X$6,FALSE)</f>
        <v>61851</v>
      </c>
      <c r="AZ180">
        <f>VLOOKUP($A180,data1!$A$8:$AA$353,data1!Y$6,FALSE)</f>
        <v>62040</v>
      </c>
      <c r="BA180">
        <f>VLOOKUP($A180,data1!$A$8:$AA$353,data1!Z$6,FALSE)</f>
        <v>62225</v>
      </c>
      <c r="BB180">
        <f>VLOOKUP($A180,data1!$A$8:$AA$353,data1!AA$6,FALSE)</f>
        <v>62407</v>
      </c>
      <c r="BC180">
        <f>VLOOKUP($A180,data1!$A$488:$AA$833,data1!B$486,FALSE)</f>
        <v>31729</v>
      </c>
      <c r="BD180">
        <f>VLOOKUP($A180,data1!$A$488:$AA$833,data1!C$486,FALSE)</f>
        <v>31755</v>
      </c>
      <c r="BE180">
        <f>VLOOKUP($A180,data1!$A$488:$AA$833,data1!D$486,FALSE)</f>
        <v>31855</v>
      </c>
      <c r="BF180">
        <f>VLOOKUP($A180,data1!$A$488:$AA$833,data1!E$486,FALSE)</f>
        <v>31975</v>
      </c>
      <c r="BG180">
        <f>VLOOKUP($A180,data1!$A$488:$AA$833,data1!F$486,FALSE)</f>
        <v>32108</v>
      </c>
      <c r="BH180">
        <f>VLOOKUP($A180,data1!$A$488:$AA$833,data1!G$486,FALSE)</f>
        <v>32222</v>
      </c>
      <c r="BI180">
        <f>VLOOKUP($A180,data1!$A$488:$AA$833,data1!H$486,FALSE)</f>
        <v>32298</v>
      </c>
      <c r="BJ180">
        <f>VLOOKUP($A180,data1!$A$488:$AA$833,data1!I$486,FALSE)</f>
        <v>32343</v>
      </c>
      <c r="BK180">
        <f>VLOOKUP($A180,data1!$A$488:$AA$833,data1!J$486,FALSE)</f>
        <v>32437</v>
      </c>
      <c r="BL180">
        <f>VLOOKUP($A180,data1!$A$488:$AA$833,data1!K$486,FALSE)</f>
        <v>32405</v>
      </c>
      <c r="BM180">
        <f>VLOOKUP($A180,data1!$A$488:$AA$833,data1!L$486,FALSE)</f>
        <v>32406</v>
      </c>
      <c r="BN180">
        <f>VLOOKUP($A180,data1!$A$488:$AA$833,data1!M$486,FALSE)</f>
        <v>32284</v>
      </c>
      <c r="BO180">
        <f>VLOOKUP($A180,data1!$A$488:$AA$833,data1!N$486,FALSE)</f>
        <v>32208</v>
      </c>
      <c r="BP180">
        <f>VLOOKUP($A180,data1!$A$488:$AA$833,data1!O$486,FALSE)</f>
        <v>32150</v>
      </c>
      <c r="BQ180">
        <f>VLOOKUP($A180,data1!$A$488:$AA$833,data1!P$486,FALSE)</f>
        <v>32090</v>
      </c>
      <c r="BR180">
        <f>VLOOKUP($A180,data1!$A$488:$AA$833,data1!Q$486,FALSE)</f>
        <v>32028</v>
      </c>
      <c r="BS180">
        <f>VLOOKUP($A180,data1!$A$488:$AA$833,data1!R$486,FALSE)</f>
        <v>31951</v>
      </c>
      <c r="BT180">
        <f>VLOOKUP($A180,data1!$A$488:$AA$833,data1!S$486,FALSE)</f>
        <v>31927</v>
      </c>
      <c r="BU180">
        <f>VLOOKUP($A180,data1!$A$488:$AA$833,data1!T$486,FALSE)</f>
        <v>31836</v>
      </c>
      <c r="BV180">
        <f>VLOOKUP($A180,data1!$A$488:$AA$833,data1!U$486,FALSE)</f>
        <v>31805</v>
      </c>
      <c r="BW180">
        <f>VLOOKUP($A180,data1!$A$488:$AA$833,data1!V$486,FALSE)</f>
        <v>31830</v>
      </c>
      <c r="BX180">
        <f>VLOOKUP($A180,data1!$A$488:$AA$833,data1!W$486,FALSE)</f>
        <v>31895</v>
      </c>
      <c r="BY180">
        <f>VLOOKUP($A180,data1!$A$488:$AA$833,data1!X$486,FALSE)</f>
        <v>31982</v>
      </c>
      <c r="BZ180">
        <f>VLOOKUP($A180,data1!$A$488:$AA$833,data1!Y$486,FALSE)</f>
        <v>32120</v>
      </c>
      <c r="CA180">
        <f>VLOOKUP($A180,data1!$A$488:$AA$833,data1!Z$486,FALSE)</f>
        <v>32273</v>
      </c>
      <c r="CB180">
        <f>VLOOKUP($A180,data1!$A$488:$AA$833,data1!AA$486,FALSE)</f>
        <v>32412</v>
      </c>
    </row>
    <row r="181" spans="1:80" x14ac:dyDescent="0.3">
      <c r="A181" t="s">
        <v>344</v>
      </c>
      <c r="B181" s="25" t="str">
        <f>IFERROR(VLOOKUP($A181,class!$A$1:$B$455,2,FALSE),"")</f>
        <v>Shire District</v>
      </c>
      <c r="C181" s="25" t="str">
        <f>IFERROR(IFERROR(VLOOKUP($A181,classifications!$A$3:$C$336,3,FALSE),VLOOKUP($A181,classifications!$I$2:$K$28,3,FALSE)),"")</f>
        <v>Urban with Significant Rural</v>
      </c>
      <c r="D181">
        <f>VLOOKUP($A181,data!$A$8:$L$406,data!B$6,FALSE)</f>
        <v>109014</v>
      </c>
      <c r="E181">
        <f>VLOOKUP($A181,data!$A$8:$L$406,data!C$6,FALSE)</f>
        <v>108735</v>
      </c>
      <c r="F181">
        <f>VLOOKUP($A181,data!$A$8:$L$406,data!D$6,FALSE)</f>
        <v>108662</v>
      </c>
      <c r="G181">
        <f>VLOOKUP($A181,data!$A$8:$L$406,data!E$6,FALSE)</f>
        <v>108330</v>
      </c>
      <c r="H181">
        <f>VLOOKUP($A181,data!$A$8:$L$406,data!F$6,FALSE)</f>
        <v>108152</v>
      </c>
      <c r="I181">
        <f>VLOOKUP($A181,data!$A$8:$L$406,data!G$6,FALSE)</f>
        <v>108089</v>
      </c>
      <c r="J181">
        <f>VLOOKUP($A181,data!$A$8:$L$406,data!H$6,FALSE)</f>
        <v>108157</v>
      </c>
      <c r="K181">
        <f>VLOOKUP($A181,data!$A$8:$L$406,data!I$6,FALSE)</f>
        <v>108370</v>
      </c>
      <c r="L181">
        <f>VLOOKUP($A181,data!$A$8:$L$406,data!J$6,FALSE)</f>
        <v>108736</v>
      </c>
      <c r="M181">
        <f>VLOOKUP($A181,data!$A$8:$L$406,data!K$6,FALSE)</f>
        <v>108757</v>
      </c>
      <c r="N181">
        <f>VLOOKUP($A181,data!$A$8:$L$406,data!L$6,FALSE)</f>
        <v>108737</v>
      </c>
      <c r="O181">
        <f>VLOOKUP($A181,data!$A$8:$M$406,data!M$6,FALSE)</f>
        <v>108959</v>
      </c>
      <c r="P181">
        <f>VLOOKUP($A181,data!$A$610:$L$1008,data!B$608,FALSE)</f>
        <v>66455</v>
      </c>
      <c r="Q181">
        <f>VLOOKUP($A181,data!$A$610:$L$1008,data!C$608,FALSE)</f>
        <v>65912</v>
      </c>
      <c r="R181">
        <f>VLOOKUP($A181,data!$A$610:$L$1008,data!D$608,FALSE)</f>
        <v>64996</v>
      </c>
      <c r="S181">
        <f>VLOOKUP($A181,data!$A$610:$L$1008,data!E$608,FALSE)</f>
        <v>64328</v>
      </c>
      <c r="T181">
        <f>VLOOKUP($A181,data!$A$610:$L$1008,data!F$608,FALSE)</f>
        <v>63670</v>
      </c>
      <c r="U181">
        <f>VLOOKUP($A181,data!$A$610:$L$1008,data!G$608,FALSE)</f>
        <v>63104</v>
      </c>
      <c r="V181">
        <f>VLOOKUP($A181,data!$A$610:$L$1008,data!H$608,FALSE)</f>
        <v>62508</v>
      </c>
      <c r="W181">
        <f>VLOOKUP($A181,data!$A$610:$L$1008,data!I$608,FALSE)</f>
        <v>62084</v>
      </c>
      <c r="X181">
        <f>VLOOKUP($A181,data!$A$610:$L$1008,data!J$608,FALSE)</f>
        <v>61949</v>
      </c>
      <c r="Y181">
        <f>VLOOKUP($A181,data!$A$610:$L$1008,data!K$608,FALSE)</f>
        <v>61395</v>
      </c>
      <c r="Z181">
        <f>VLOOKUP($A181,data!$A$610:$L$1008,data!L$608,FALSE)</f>
        <v>61241</v>
      </c>
      <c r="AA181">
        <f>VLOOKUP($A181,data!$A$610:$M$1008,data!M$608,FALSE)</f>
        <v>62317</v>
      </c>
      <c r="AC181">
        <f>VLOOKUP($A181,data1!$A$8:$AA$353,data1!B$6,FALSE)</f>
        <v>108736</v>
      </c>
      <c r="AD181">
        <f>VLOOKUP($A181,data1!$A$8:$AA$353,data1!C$6,FALSE)</f>
        <v>109076</v>
      </c>
      <c r="AE181">
        <f>VLOOKUP($A181,data1!$A$8:$AA$353,data1!D$6,FALSE)</f>
        <v>109422</v>
      </c>
      <c r="AF181">
        <f>VLOOKUP($A181,data1!$A$8:$AA$353,data1!E$6,FALSE)</f>
        <v>109769</v>
      </c>
      <c r="AG181">
        <f>VLOOKUP($A181,data1!$A$8:$AA$353,data1!F$6,FALSE)</f>
        <v>110088</v>
      </c>
      <c r="AH181">
        <f>VLOOKUP($A181,data1!$A$8:$AA$353,data1!G$6,FALSE)</f>
        <v>110386</v>
      </c>
      <c r="AI181">
        <f>VLOOKUP($A181,data1!$A$8:$AA$353,data1!H$6,FALSE)</f>
        <v>110682</v>
      </c>
      <c r="AJ181">
        <f>VLOOKUP($A181,data1!$A$8:$AA$353,data1!I$6,FALSE)</f>
        <v>110965</v>
      </c>
      <c r="AK181">
        <f>VLOOKUP($A181,data1!$A$8:$AA$353,data1!J$6,FALSE)</f>
        <v>111234</v>
      </c>
      <c r="AL181">
        <f>VLOOKUP($A181,data1!$A$8:$AA$353,data1!K$6,FALSE)</f>
        <v>111496</v>
      </c>
      <c r="AM181">
        <f>VLOOKUP($A181,data1!$A$8:$AA$353,data1!L$6,FALSE)</f>
        <v>111746</v>
      </c>
      <c r="AN181">
        <f>VLOOKUP($A181,data1!$A$8:$AA$353,data1!M$6,FALSE)</f>
        <v>111994</v>
      </c>
      <c r="AO181">
        <f>VLOOKUP($A181,data1!$A$8:$AA$353,data1!N$6,FALSE)</f>
        <v>112216</v>
      </c>
      <c r="AP181">
        <f>VLOOKUP($A181,data1!$A$8:$AA$353,data1!O$6,FALSE)</f>
        <v>112411</v>
      </c>
      <c r="AQ181">
        <f>VLOOKUP($A181,data1!$A$8:$AA$353,data1!P$6,FALSE)</f>
        <v>112616</v>
      </c>
      <c r="AR181">
        <f>VLOOKUP($A181,data1!$A$8:$AA$353,data1!Q$6,FALSE)</f>
        <v>112818</v>
      </c>
      <c r="AS181">
        <f>VLOOKUP($A181,data1!$A$8:$AA$353,data1!R$6,FALSE)</f>
        <v>112993</v>
      </c>
      <c r="AT181">
        <f>VLOOKUP($A181,data1!$A$8:$AA$353,data1!S$6,FALSE)</f>
        <v>113166</v>
      </c>
      <c r="AU181">
        <f>VLOOKUP($A181,data1!$A$8:$AA$353,data1!T$6,FALSE)</f>
        <v>113328</v>
      </c>
      <c r="AV181">
        <f>VLOOKUP($A181,data1!$A$8:$AA$353,data1!U$6,FALSE)</f>
        <v>113494</v>
      </c>
      <c r="AW181">
        <f>VLOOKUP($A181,data1!$A$8:$AA$353,data1!V$6,FALSE)</f>
        <v>113664</v>
      </c>
      <c r="AX181">
        <f>VLOOKUP($A181,data1!$A$8:$AA$353,data1!W$6,FALSE)</f>
        <v>113832</v>
      </c>
      <c r="AY181">
        <f>VLOOKUP($A181,data1!$A$8:$AA$353,data1!X$6,FALSE)</f>
        <v>113994</v>
      </c>
      <c r="AZ181">
        <f>VLOOKUP($A181,data1!$A$8:$AA$353,data1!Y$6,FALSE)</f>
        <v>114155</v>
      </c>
      <c r="BA181">
        <f>VLOOKUP($A181,data1!$A$8:$AA$353,data1!Z$6,FALSE)</f>
        <v>114317</v>
      </c>
      <c r="BB181">
        <f>VLOOKUP($A181,data1!$A$8:$AA$353,data1!AA$6,FALSE)</f>
        <v>114477</v>
      </c>
      <c r="BC181">
        <f>VLOOKUP($A181,data1!$A$488:$AA$833,data1!B$486,FALSE)</f>
        <v>61949</v>
      </c>
      <c r="BD181">
        <f>VLOOKUP($A181,data1!$A$488:$AA$833,data1!C$486,FALSE)</f>
        <v>61701</v>
      </c>
      <c r="BE181">
        <f>VLOOKUP($A181,data1!$A$488:$AA$833,data1!D$486,FALSE)</f>
        <v>61637</v>
      </c>
      <c r="BF181">
        <f>VLOOKUP($A181,data1!$A$488:$AA$833,data1!E$486,FALSE)</f>
        <v>61498</v>
      </c>
      <c r="BG181">
        <f>VLOOKUP($A181,data1!$A$488:$AA$833,data1!F$486,FALSE)</f>
        <v>61353</v>
      </c>
      <c r="BH181">
        <f>VLOOKUP($A181,data1!$A$488:$AA$833,data1!G$486,FALSE)</f>
        <v>61134</v>
      </c>
      <c r="BI181">
        <f>VLOOKUP($A181,data1!$A$488:$AA$833,data1!H$486,FALSE)</f>
        <v>60940</v>
      </c>
      <c r="BJ181">
        <f>VLOOKUP($A181,data1!$A$488:$AA$833,data1!I$486,FALSE)</f>
        <v>60687</v>
      </c>
      <c r="BK181">
        <f>VLOOKUP($A181,data1!$A$488:$AA$833,data1!J$486,FALSE)</f>
        <v>60376</v>
      </c>
      <c r="BL181">
        <f>VLOOKUP($A181,data1!$A$488:$AA$833,data1!K$486,FALSE)</f>
        <v>60159</v>
      </c>
      <c r="BM181">
        <f>VLOOKUP($A181,data1!$A$488:$AA$833,data1!L$486,FALSE)</f>
        <v>59858</v>
      </c>
      <c r="BN181">
        <f>VLOOKUP($A181,data1!$A$488:$AA$833,data1!M$486,FALSE)</f>
        <v>59482</v>
      </c>
      <c r="BO181">
        <f>VLOOKUP($A181,data1!$A$488:$AA$833,data1!N$486,FALSE)</f>
        <v>59148</v>
      </c>
      <c r="BP181">
        <f>VLOOKUP($A181,data1!$A$488:$AA$833,data1!O$486,FALSE)</f>
        <v>58915</v>
      </c>
      <c r="BQ181">
        <f>VLOOKUP($A181,data1!$A$488:$AA$833,data1!P$486,FALSE)</f>
        <v>58568</v>
      </c>
      <c r="BR181">
        <f>VLOOKUP($A181,data1!$A$488:$AA$833,data1!Q$486,FALSE)</f>
        <v>58331</v>
      </c>
      <c r="BS181">
        <f>VLOOKUP($A181,data1!$A$488:$AA$833,data1!R$486,FALSE)</f>
        <v>58045</v>
      </c>
      <c r="BT181">
        <f>VLOOKUP($A181,data1!$A$488:$AA$833,data1!S$486,FALSE)</f>
        <v>57819</v>
      </c>
      <c r="BU181">
        <f>VLOOKUP($A181,data1!$A$488:$AA$833,data1!T$486,FALSE)</f>
        <v>57483</v>
      </c>
      <c r="BV181">
        <f>VLOOKUP($A181,data1!$A$488:$AA$833,data1!U$486,FALSE)</f>
        <v>57220</v>
      </c>
      <c r="BW181">
        <f>VLOOKUP($A181,data1!$A$488:$AA$833,data1!V$486,FALSE)</f>
        <v>57103</v>
      </c>
      <c r="BX181">
        <f>VLOOKUP($A181,data1!$A$488:$AA$833,data1!W$486,FALSE)</f>
        <v>57080</v>
      </c>
      <c r="BY181">
        <f>VLOOKUP($A181,data1!$A$488:$AA$833,data1!X$486,FALSE)</f>
        <v>57109</v>
      </c>
      <c r="BZ181">
        <f>VLOOKUP($A181,data1!$A$488:$AA$833,data1!Y$486,FALSE)</f>
        <v>57183</v>
      </c>
      <c r="CA181">
        <f>VLOOKUP($A181,data1!$A$488:$AA$833,data1!Z$486,FALSE)</f>
        <v>57328</v>
      </c>
      <c r="CB181">
        <f>VLOOKUP($A181,data1!$A$488:$AA$833,data1!AA$486,FALSE)</f>
        <v>57495</v>
      </c>
    </row>
    <row r="182" spans="1:80" x14ac:dyDescent="0.3">
      <c r="A182" t="s">
        <v>347</v>
      </c>
      <c r="B182" s="25" t="str">
        <f>IFERROR(VLOOKUP($A182,class!$A$1:$B$455,2,FALSE),"")</f>
        <v>Shire District</v>
      </c>
      <c r="C182" s="25" t="str">
        <f>IFERROR(IFERROR(VLOOKUP($A182,classifications!$A$3:$C$336,3,FALSE),VLOOKUP($A182,classifications!$I$2:$K$28,3,FALSE)),"")</f>
        <v>Predominantly Rural</v>
      </c>
      <c r="D182">
        <f>VLOOKUP($A182,data!$A$8:$L$406,data!B$6,FALSE)</f>
        <v>83163</v>
      </c>
      <c r="E182">
        <f>VLOOKUP($A182,data!$A$8:$L$406,data!C$6,FALSE)</f>
        <v>83547</v>
      </c>
      <c r="F182">
        <f>VLOOKUP($A182,data!$A$8:$L$406,data!D$6,FALSE)</f>
        <v>84199</v>
      </c>
      <c r="G182">
        <f>VLOOKUP($A182,data!$A$8:$L$406,data!E$6,FALSE)</f>
        <v>84893</v>
      </c>
      <c r="H182">
        <f>VLOOKUP($A182,data!$A$8:$L$406,data!F$6,FALSE)</f>
        <v>85622</v>
      </c>
      <c r="I182">
        <f>VLOOKUP($A182,data!$A$8:$L$406,data!G$6,FALSE)</f>
        <v>86215</v>
      </c>
      <c r="J182">
        <f>VLOOKUP($A182,data!$A$8:$L$406,data!H$6,FALSE)</f>
        <v>86942</v>
      </c>
      <c r="K182">
        <f>VLOOKUP($A182,data!$A$8:$L$406,data!I$6,FALSE)</f>
        <v>87887</v>
      </c>
      <c r="L182">
        <f>VLOOKUP($A182,data!$A$8:$L$406,data!J$6,FALSE)</f>
        <v>89106</v>
      </c>
      <c r="M182">
        <f>VLOOKUP($A182,data!$A$8:$L$406,data!K$6,FALSE)</f>
        <v>90620</v>
      </c>
      <c r="N182">
        <f>VLOOKUP($A182,data!$A$8:$L$406,data!L$6,FALSE)</f>
        <v>91697</v>
      </c>
      <c r="O182">
        <f>VLOOKUP($A182,data!$A$8:$M$406,data!M$6,FALSE)</f>
        <v>92401</v>
      </c>
      <c r="P182">
        <f>VLOOKUP($A182,data!$A$610:$L$1008,data!B$608,FALSE)</f>
        <v>54041</v>
      </c>
      <c r="Q182">
        <f>VLOOKUP($A182,data!$A$610:$L$1008,data!C$608,FALSE)</f>
        <v>54070</v>
      </c>
      <c r="R182">
        <f>VLOOKUP($A182,data!$A$610:$L$1008,data!D$608,FALSE)</f>
        <v>53877</v>
      </c>
      <c r="S182">
        <f>VLOOKUP($A182,data!$A$610:$L$1008,data!E$608,FALSE)</f>
        <v>53744</v>
      </c>
      <c r="T182">
        <f>VLOOKUP($A182,data!$A$610:$L$1008,data!F$608,FALSE)</f>
        <v>53824</v>
      </c>
      <c r="U182">
        <f>VLOOKUP($A182,data!$A$610:$L$1008,data!G$608,FALSE)</f>
        <v>53773</v>
      </c>
      <c r="V182">
        <f>VLOOKUP($A182,data!$A$610:$L$1008,data!H$608,FALSE)</f>
        <v>53889</v>
      </c>
      <c r="W182">
        <f>VLOOKUP($A182,data!$A$610:$L$1008,data!I$608,FALSE)</f>
        <v>54165</v>
      </c>
      <c r="X182">
        <f>VLOOKUP($A182,data!$A$610:$L$1008,data!J$608,FALSE)</f>
        <v>54707</v>
      </c>
      <c r="Y182">
        <f>VLOOKUP($A182,data!$A$610:$L$1008,data!K$608,FALSE)</f>
        <v>55402</v>
      </c>
      <c r="Z182">
        <f>VLOOKUP($A182,data!$A$610:$L$1008,data!L$608,FALSE)</f>
        <v>55997</v>
      </c>
      <c r="AA182">
        <f>VLOOKUP($A182,data!$A$610:$M$1008,data!M$608,FALSE)</f>
        <v>56879</v>
      </c>
      <c r="AC182">
        <f>VLOOKUP($A182,data1!$A$8:$AA$353,data1!B$6,FALSE)</f>
        <v>89106</v>
      </c>
      <c r="AD182">
        <f>VLOOKUP($A182,data1!$A$8:$AA$353,data1!C$6,FALSE)</f>
        <v>90138</v>
      </c>
      <c r="AE182">
        <f>VLOOKUP($A182,data1!$A$8:$AA$353,data1!D$6,FALSE)</f>
        <v>91149</v>
      </c>
      <c r="AF182">
        <f>VLOOKUP($A182,data1!$A$8:$AA$353,data1!E$6,FALSE)</f>
        <v>92108</v>
      </c>
      <c r="AG182">
        <f>VLOOKUP($A182,data1!$A$8:$AA$353,data1!F$6,FALSE)</f>
        <v>92999</v>
      </c>
      <c r="AH182">
        <f>VLOOKUP($A182,data1!$A$8:$AA$353,data1!G$6,FALSE)</f>
        <v>93862</v>
      </c>
      <c r="AI182">
        <f>VLOOKUP($A182,data1!$A$8:$AA$353,data1!H$6,FALSE)</f>
        <v>94687</v>
      </c>
      <c r="AJ182">
        <f>VLOOKUP($A182,data1!$A$8:$AA$353,data1!I$6,FALSE)</f>
        <v>95452</v>
      </c>
      <c r="AK182">
        <f>VLOOKUP($A182,data1!$A$8:$AA$353,data1!J$6,FALSE)</f>
        <v>96158</v>
      </c>
      <c r="AL182">
        <f>VLOOKUP($A182,data1!$A$8:$AA$353,data1!K$6,FALSE)</f>
        <v>96825</v>
      </c>
      <c r="AM182">
        <f>VLOOKUP($A182,data1!$A$8:$AA$353,data1!L$6,FALSE)</f>
        <v>97469</v>
      </c>
      <c r="AN182">
        <f>VLOOKUP($A182,data1!$A$8:$AA$353,data1!M$6,FALSE)</f>
        <v>98093</v>
      </c>
      <c r="AO182">
        <f>VLOOKUP($A182,data1!$A$8:$AA$353,data1!N$6,FALSE)</f>
        <v>98693</v>
      </c>
      <c r="AP182">
        <f>VLOOKUP($A182,data1!$A$8:$AA$353,data1!O$6,FALSE)</f>
        <v>99252</v>
      </c>
      <c r="AQ182">
        <f>VLOOKUP($A182,data1!$A$8:$AA$353,data1!P$6,FALSE)</f>
        <v>99805</v>
      </c>
      <c r="AR182">
        <f>VLOOKUP($A182,data1!$A$8:$AA$353,data1!Q$6,FALSE)</f>
        <v>100327</v>
      </c>
      <c r="AS182">
        <f>VLOOKUP($A182,data1!$A$8:$AA$353,data1!R$6,FALSE)</f>
        <v>100825</v>
      </c>
      <c r="AT182">
        <f>VLOOKUP($A182,data1!$A$8:$AA$353,data1!S$6,FALSE)</f>
        <v>101300</v>
      </c>
      <c r="AU182">
        <f>VLOOKUP($A182,data1!$A$8:$AA$353,data1!T$6,FALSE)</f>
        <v>101773</v>
      </c>
      <c r="AV182">
        <f>VLOOKUP($A182,data1!$A$8:$AA$353,data1!U$6,FALSE)</f>
        <v>102241</v>
      </c>
      <c r="AW182">
        <f>VLOOKUP($A182,data1!$A$8:$AA$353,data1!V$6,FALSE)</f>
        <v>102716</v>
      </c>
      <c r="AX182">
        <f>VLOOKUP($A182,data1!$A$8:$AA$353,data1!W$6,FALSE)</f>
        <v>103179</v>
      </c>
      <c r="AY182">
        <f>VLOOKUP($A182,data1!$A$8:$AA$353,data1!X$6,FALSE)</f>
        <v>103631</v>
      </c>
      <c r="AZ182">
        <f>VLOOKUP($A182,data1!$A$8:$AA$353,data1!Y$6,FALSE)</f>
        <v>104072</v>
      </c>
      <c r="BA182">
        <f>VLOOKUP($A182,data1!$A$8:$AA$353,data1!Z$6,FALSE)</f>
        <v>104506</v>
      </c>
      <c r="BB182">
        <f>VLOOKUP($A182,data1!$A$8:$AA$353,data1!AA$6,FALSE)</f>
        <v>104931</v>
      </c>
      <c r="BC182">
        <f>VLOOKUP($A182,data1!$A$488:$AA$833,data1!B$486,FALSE)</f>
        <v>54707</v>
      </c>
      <c r="BD182">
        <f>VLOOKUP($A182,data1!$A$488:$AA$833,data1!C$486,FALSE)</f>
        <v>55041</v>
      </c>
      <c r="BE182">
        <f>VLOOKUP($A182,data1!$A$488:$AA$833,data1!D$486,FALSE)</f>
        <v>55453</v>
      </c>
      <c r="BF182">
        <f>VLOOKUP($A182,data1!$A$488:$AA$833,data1!E$486,FALSE)</f>
        <v>55783</v>
      </c>
      <c r="BG182">
        <f>VLOOKUP($A182,data1!$A$488:$AA$833,data1!F$486,FALSE)</f>
        <v>56118</v>
      </c>
      <c r="BH182">
        <f>VLOOKUP($A182,data1!$A$488:$AA$833,data1!G$486,FALSE)</f>
        <v>56463</v>
      </c>
      <c r="BI182">
        <f>VLOOKUP($A182,data1!$A$488:$AA$833,data1!H$486,FALSE)</f>
        <v>56710</v>
      </c>
      <c r="BJ182">
        <f>VLOOKUP($A182,data1!$A$488:$AA$833,data1!I$486,FALSE)</f>
        <v>56941</v>
      </c>
      <c r="BK182">
        <f>VLOOKUP($A182,data1!$A$488:$AA$833,data1!J$486,FALSE)</f>
        <v>57082</v>
      </c>
      <c r="BL182">
        <f>VLOOKUP($A182,data1!$A$488:$AA$833,data1!K$486,FALSE)</f>
        <v>57200</v>
      </c>
      <c r="BM182">
        <f>VLOOKUP($A182,data1!$A$488:$AA$833,data1!L$486,FALSE)</f>
        <v>57298</v>
      </c>
      <c r="BN182">
        <f>VLOOKUP($A182,data1!$A$488:$AA$833,data1!M$486,FALSE)</f>
        <v>57365</v>
      </c>
      <c r="BO182">
        <f>VLOOKUP($A182,data1!$A$488:$AA$833,data1!N$486,FALSE)</f>
        <v>57428</v>
      </c>
      <c r="BP182">
        <f>VLOOKUP($A182,data1!$A$488:$AA$833,data1!O$486,FALSE)</f>
        <v>57504</v>
      </c>
      <c r="BQ182">
        <f>VLOOKUP($A182,data1!$A$488:$AA$833,data1!P$486,FALSE)</f>
        <v>57637</v>
      </c>
      <c r="BR182">
        <f>VLOOKUP($A182,data1!$A$488:$AA$833,data1!Q$486,FALSE)</f>
        <v>57720</v>
      </c>
      <c r="BS182">
        <f>VLOOKUP($A182,data1!$A$488:$AA$833,data1!R$486,FALSE)</f>
        <v>57795</v>
      </c>
      <c r="BT182">
        <f>VLOOKUP($A182,data1!$A$488:$AA$833,data1!S$486,FALSE)</f>
        <v>57827</v>
      </c>
      <c r="BU182">
        <f>VLOOKUP($A182,data1!$A$488:$AA$833,data1!T$486,FALSE)</f>
        <v>57862</v>
      </c>
      <c r="BV182">
        <f>VLOOKUP($A182,data1!$A$488:$AA$833,data1!U$486,FALSE)</f>
        <v>57945</v>
      </c>
      <c r="BW182">
        <f>VLOOKUP($A182,data1!$A$488:$AA$833,data1!V$486,FALSE)</f>
        <v>58119</v>
      </c>
      <c r="BX182">
        <f>VLOOKUP($A182,data1!$A$488:$AA$833,data1!W$486,FALSE)</f>
        <v>58363</v>
      </c>
      <c r="BY182">
        <f>VLOOKUP($A182,data1!$A$488:$AA$833,data1!X$486,FALSE)</f>
        <v>58619</v>
      </c>
      <c r="BZ182">
        <f>VLOOKUP($A182,data1!$A$488:$AA$833,data1!Y$486,FALSE)</f>
        <v>58892</v>
      </c>
      <c r="CA182">
        <f>VLOOKUP($A182,data1!$A$488:$AA$833,data1!Z$486,FALSE)</f>
        <v>59191</v>
      </c>
      <c r="CB182">
        <f>VLOOKUP($A182,data1!$A$488:$AA$833,data1!AA$486,FALSE)</f>
        <v>59482</v>
      </c>
    </row>
    <row r="183" spans="1:80" x14ac:dyDescent="0.3">
      <c r="A183" t="s">
        <v>213</v>
      </c>
      <c r="B183" s="25" t="str">
        <f>IFERROR(VLOOKUP($A183,class!$A$1:$B$455,2,FALSE),"")</f>
        <v>Shire District</v>
      </c>
      <c r="C183" s="25" t="str">
        <f>IFERROR(IFERROR(VLOOKUP($A183,classifications!$A$3:$C$336,3,FALSE),VLOOKUP($A183,classifications!$I$2:$K$28,3,FALSE)),"")</f>
        <v>Predominantly Urban</v>
      </c>
      <c r="D183">
        <f>VLOOKUP($A183,data!$A$8:$L$406,data!B$6,FALSE)</f>
        <v>122081</v>
      </c>
      <c r="E183">
        <f>VLOOKUP($A183,data!$A$8:$L$406,data!C$6,FALSE)</f>
        <v>122521</v>
      </c>
      <c r="F183">
        <f>VLOOKUP($A183,data!$A$8:$L$406,data!D$6,FALSE)</f>
        <v>122798</v>
      </c>
      <c r="G183">
        <f>VLOOKUP($A183,data!$A$8:$L$406,data!E$6,FALSE)</f>
        <v>123592</v>
      </c>
      <c r="H183">
        <f>VLOOKUP($A183,data!$A$8:$L$406,data!F$6,FALSE)</f>
        <v>124050</v>
      </c>
      <c r="I183">
        <f>VLOOKUP($A183,data!$A$8:$L$406,data!G$6,FALSE)</f>
        <v>124188</v>
      </c>
      <c r="J183">
        <f>VLOOKUP($A183,data!$A$8:$L$406,data!H$6,FALSE)</f>
        <v>124802</v>
      </c>
      <c r="K183">
        <f>VLOOKUP($A183,data!$A$8:$L$406,data!I$6,FALSE)</f>
        <v>125898</v>
      </c>
      <c r="L183">
        <f>VLOOKUP($A183,data!$A$8:$L$406,data!J$6,FALSE)</f>
        <v>126678</v>
      </c>
      <c r="M183">
        <f>VLOOKUP($A183,data!$A$8:$L$406,data!K$6,FALSE)</f>
        <v>128147</v>
      </c>
      <c r="N183">
        <f>VLOOKUP($A183,data!$A$8:$L$406,data!L$6,FALSE)</f>
        <v>128829</v>
      </c>
      <c r="O183">
        <f>VLOOKUP($A183,data!$A$8:$M$406,data!M$6,FALSE)</f>
        <v>126489</v>
      </c>
      <c r="P183">
        <f>VLOOKUP($A183,data!$A$610:$L$1008,data!B$608,FALSE)</f>
        <v>78022</v>
      </c>
      <c r="Q183">
        <f>VLOOKUP($A183,data!$A$610:$L$1008,data!C$608,FALSE)</f>
        <v>78050</v>
      </c>
      <c r="R183">
        <f>VLOOKUP($A183,data!$A$610:$L$1008,data!D$608,FALSE)</f>
        <v>77372</v>
      </c>
      <c r="S183">
        <f>VLOOKUP($A183,data!$A$610:$L$1008,data!E$608,FALSE)</f>
        <v>77312</v>
      </c>
      <c r="T183">
        <f>VLOOKUP($A183,data!$A$610:$L$1008,data!F$608,FALSE)</f>
        <v>77081</v>
      </c>
      <c r="U183">
        <f>VLOOKUP($A183,data!$A$610:$L$1008,data!G$608,FALSE)</f>
        <v>76800</v>
      </c>
      <c r="V183">
        <f>VLOOKUP($A183,data!$A$610:$L$1008,data!H$608,FALSE)</f>
        <v>76866</v>
      </c>
      <c r="W183">
        <f>VLOOKUP($A183,data!$A$610:$L$1008,data!I$608,FALSE)</f>
        <v>77260</v>
      </c>
      <c r="X183">
        <f>VLOOKUP($A183,data!$A$610:$L$1008,data!J$608,FALSE)</f>
        <v>77382</v>
      </c>
      <c r="Y183">
        <f>VLOOKUP($A183,data!$A$610:$L$1008,data!K$608,FALSE)</f>
        <v>78127</v>
      </c>
      <c r="Z183">
        <f>VLOOKUP($A183,data!$A$610:$L$1008,data!L$608,FALSE)</f>
        <v>78398</v>
      </c>
      <c r="AA183">
        <f>VLOOKUP($A183,data!$A$610:$M$1008,data!M$608,FALSE)</f>
        <v>76685</v>
      </c>
      <c r="AC183">
        <f>VLOOKUP($A183,data1!$A$8:$AA$353,data1!B$6,FALSE)</f>
        <v>126678</v>
      </c>
      <c r="AD183">
        <f>VLOOKUP($A183,data1!$A$8:$AA$353,data1!C$6,FALSE)</f>
        <v>127624</v>
      </c>
      <c r="AE183">
        <f>VLOOKUP($A183,data1!$A$8:$AA$353,data1!D$6,FALSE)</f>
        <v>128575</v>
      </c>
      <c r="AF183">
        <f>VLOOKUP($A183,data1!$A$8:$AA$353,data1!E$6,FALSE)</f>
        <v>129533</v>
      </c>
      <c r="AG183">
        <f>VLOOKUP($A183,data1!$A$8:$AA$353,data1!F$6,FALSE)</f>
        <v>130470</v>
      </c>
      <c r="AH183">
        <f>VLOOKUP($A183,data1!$A$8:$AA$353,data1!G$6,FALSE)</f>
        <v>131376</v>
      </c>
      <c r="AI183">
        <f>VLOOKUP($A183,data1!$A$8:$AA$353,data1!H$6,FALSE)</f>
        <v>132248</v>
      </c>
      <c r="AJ183">
        <f>VLOOKUP($A183,data1!$A$8:$AA$353,data1!I$6,FALSE)</f>
        <v>133083</v>
      </c>
      <c r="AK183">
        <f>VLOOKUP($A183,data1!$A$8:$AA$353,data1!J$6,FALSE)</f>
        <v>133894</v>
      </c>
      <c r="AL183">
        <f>VLOOKUP($A183,data1!$A$8:$AA$353,data1!K$6,FALSE)</f>
        <v>134689</v>
      </c>
      <c r="AM183">
        <f>VLOOKUP($A183,data1!$A$8:$AA$353,data1!L$6,FALSE)</f>
        <v>135479</v>
      </c>
      <c r="AN183">
        <f>VLOOKUP($A183,data1!$A$8:$AA$353,data1!M$6,FALSE)</f>
        <v>136224</v>
      </c>
      <c r="AO183">
        <f>VLOOKUP($A183,data1!$A$8:$AA$353,data1!N$6,FALSE)</f>
        <v>136944</v>
      </c>
      <c r="AP183">
        <f>VLOOKUP($A183,data1!$A$8:$AA$353,data1!O$6,FALSE)</f>
        <v>137637</v>
      </c>
      <c r="AQ183">
        <f>VLOOKUP($A183,data1!$A$8:$AA$353,data1!P$6,FALSE)</f>
        <v>138309</v>
      </c>
      <c r="AR183">
        <f>VLOOKUP($A183,data1!$A$8:$AA$353,data1!Q$6,FALSE)</f>
        <v>138981</v>
      </c>
      <c r="AS183">
        <f>VLOOKUP($A183,data1!$A$8:$AA$353,data1!R$6,FALSE)</f>
        <v>139648</v>
      </c>
      <c r="AT183">
        <f>VLOOKUP($A183,data1!$A$8:$AA$353,data1!S$6,FALSE)</f>
        <v>140302</v>
      </c>
      <c r="AU183">
        <f>VLOOKUP($A183,data1!$A$8:$AA$353,data1!T$6,FALSE)</f>
        <v>140951</v>
      </c>
      <c r="AV183">
        <f>VLOOKUP($A183,data1!$A$8:$AA$353,data1!U$6,FALSE)</f>
        <v>141603</v>
      </c>
      <c r="AW183">
        <f>VLOOKUP($A183,data1!$A$8:$AA$353,data1!V$6,FALSE)</f>
        <v>142263</v>
      </c>
      <c r="AX183">
        <f>VLOOKUP($A183,data1!$A$8:$AA$353,data1!W$6,FALSE)</f>
        <v>142913</v>
      </c>
      <c r="AY183">
        <f>VLOOKUP($A183,data1!$A$8:$AA$353,data1!X$6,FALSE)</f>
        <v>143555</v>
      </c>
      <c r="AZ183">
        <f>VLOOKUP($A183,data1!$A$8:$AA$353,data1!Y$6,FALSE)</f>
        <v>144192</v>
      </c>
      <c r="BA183">
        <f>VLOOKUP($A183,data1!$A$8:$AA$353,data1!Z$6,FALSE)</f>
        <v>144824</v>
      </c>
      <c r="BB183">
        <f>VLOOKUP($A183,data1!$A$8:$AA$353,data1!AA$6,FALSE)</f>
        <v>145446</v>
      </c>
      <c r="BC183">
        <f>VLOOKUP($A183,data1!$A$488:$AA$833,data1!B$486,FALSE)</f>
        <v>77382</v>
      </c>
      <c r="BD183">
        <f>VLOOKUP($A183,data1!$A$488:$AA$833,data1!C$486,FALSE)</f>
        <v>77655</v>
      </c>
      <c r="BE183">
        <f>VLOOKUP($A183,data1!$A$488:$AA$833,data1!D$486,FALSE)</f>
        <v>77998</v>
      </c>
      <c r="BF183">
        <f>VLOOKUP($A183,data1!$A$488:$AA$833,data1!E$486,FALSE)</f>
        <v>78262</v>
      </c>
      <c r="BG183">
        <f>VLOOKUP($A183,data1!$A$488:$AA$833,data1!F$486,FALSE)</f>
        <v>78660</v>
      </c>
      <c r="BH183">
        <f>VLOOKUP($A183,data1!$A$488:$AA$833,data1!G$486,FALSE)</f>
        <v>78974</v>
      </c>
      <c r="BI183">
        <f>VLOOKUP($A183,data1!$A$488:$AA$833,data1!H$486,FALSE)</f>
        <v>79230</v>
      </c>
      <c r="BJ183">
        <f>VLOOKUP($A183,data1!$A$488:$AA$833,data1!I$486,FALSE)</f>
        <v>79401</v>
      </c>
      <c r="BK183">
        <f>VLOOKUP($A183,data1!$A$488:$AA$833,data1!J$486,FALSE)</f>
        <v>79636</v>
      </c>
      <c r="BL183">
        <f>VLOOKUP($A183,data1!$A$488:$AA$833,data1!K$486,FALSE)</f>
        <v>79817</v>
      </c>
      <c r="BM183">
        <f>VLOOKUP($A183,data1!$A$488:$AA$833,data1!L$486,FALSE)</f>
        <v>79874</v>
      </c>
      <c r="BN183">
        <f>VLOOKUP($A183,data1!$A$488:$AA$833,data1!M$486,FALSE)</f>
        <v>79959</v>
      </c>
      <c r="BO183">
        <f>VLOOKUP($A183,data1!$A$488:$AA$833,data1!N$486,FALSE)</f>
        <v>79886</v>
      </c>
      <c r="BP183">
        <f>VLOOKUP($A183,data1!$A$488:$AA$833,data1!O$486,FALSE)</f>
        <v>79860</v>
      </c>
      <c r="BQ183">
        <f>VLOOKUP($A183,data1!$A$488:$AA$833,data1!P$486,FALSE)</f>
        <v>79779</v>
      </c>
      <c r="BR183">
        <f>VLOOKUP($A183,data1!$A$488:$AA$833,data1!Q$486,FALSE)</f>
        <v>79797</v>
      </c>
      <c r="BS183">
        <f>VLOOKUP($A183,data1!$A$488:$AA$833,data1!R$486,FALSE)</f>
        <v>79730</v>
      </c>
      <c r="BT183">
        <f>VLOOKUP($A183,data1!$A$488:$AA$833,data1!S$486,FALSE)</f>
        <v>79706</v>
      </c>
      <c r="BU183">
        <f>VLOOKUP($A183,data1!$A$488:$AA$833,data1!T$486,FALSE)</f>
        <v>79649</v>
      </c>
      <c r="BV183">
        <f>VLOOKUP($A183,data1!$A$488:$AA$833,data1!U$486,FALSE)</f>
        <v>79651</v>
      </c>
      <c r="BW183">
        <f>VLOOKUP($A183,data1!$A$488:$AA$833,data1!V$486,FALSE)</f>
        <v>79825</v>
      </c>
      <c r="BX183">
        <f>VLOOKUP($A183,data1!$A$488:$AA$833,data1!W$486,FALSE)</f>
        <v>80091</v>
      </c>
      <c r="BY183">
        <f>VLOOKUP($A183,data1!$A$488:$AA$833,data1!X$486,FALSE)</f>
        <v>80417</v>
      </c>
      <c r="BZ183">
        <f>VLOOKUP($A183,data1!$A$488:$AA$833,data1!Y$486,FALSE)</f>
        <v>80806</v>
      </c>
      <c r="CA183">
        <f>VLOOKUP($A183,data1!$A$488:$AA$833,data1!Z$486,FALSE)</f>
        <v>81258</v>
      </c>
      <c r="CB183">
        <f>VLOOKUP($A183,data1!$A$488:$AA$833,data1!AA$486,FALSE)</f>
        <v>81740</v>
      </c>
    </row>
    <row r="184" spans="1:80" x14ac:dyDescent="0.3">
      <c r="A184" t="s">
        <v>221</v>
      </c>
      <c r="B184" s="25" t="str">
        <f>IFERROR(VLOOKUP($A184,class!$A$1:$B$455,2,FALSE),"")</f>
        <v>Shire District</v>
      </c>
      <c r="C184" s="25" t="str">
        <f>IFERROR(IFERROR(VLOOKUP($A184,classifications!$A$3:$C$336,3,FALSE),VLOOKUP($A184,classifications!$I$2:$K$28,3,FALSE)),"")</f>
        <v>Urban with Significant Rural</v>
      </c>
      <c r="D184">
        <f>VLOOKUP($A184,data!$A$8:$L$406,data!B$6,FALSE)</f>
        <v>75691</v>
      </c>
      <c r="E184">
        <f>VLOOKUP($A184,data!$A$8:$L$406,data!C$6,FALSE)</f>
        <v>76029</v>
      </c>
      <c r="F184">
        <f>VLOOKUP($A184,data!$A$8:$L$406,data!D$6,FALSE)</f>
        <v>76480</v>
      </c>
      <c r="G184">
        <f>VLOOKUP($A184,data!$A$8:$L$406,data!E$6,FALSE)</f>
        <v>76774</v>
      </c>
      <c r="H184">
        <f>VLOOKUP($A184,data!$A$8:$L$406,data!F$6,FALSE)</f>
        <v>77231</v>
      </c>
      <c r="I184">
        <f>VLOOKUP($A184,data!$A$8:$L$406,data!G$6,FALSE)</f>
        <v>77917</v>
      </c>
      <c r="J184">
        <f>VLOOKUP($A184,data!$A$8:$L$406,data!H$6,FALSE)</f>
        <v>78225</v>
      </c>
      <c r="K184">
        <f>VLOOKUP($A184,data!$A$8:$L$406,data!I$6,FALSE)</f>
        <v>79098</v>
      </c>
      <c r="L184">
        <f>VLOOKUP($A184,data!$A$8:$L$406,data!J$6,FALSE)</f>
        <v>79530</v>
      </c>
      <c r="M184">
        <f>VLOOKUP($A184,data!$A$8:$L$406,data!K$6,FALSE)</f>
        <v>80562</v>
      </c>
      <c r="N184">
        <f>VLOOKUP($A184,data!$A$8:$L$406,data!L$6,FALSE)</f>
        <v>81305</v>
      </c>
      <c r="O184">
        <f>VLOOKUP($A184,data!$A$8:$M$406,data!M$6,FALSE)</f>
        <v>80476</v>
      </c>
      <c r="P184">
        <f>VLOOKUP($A184,data!$A$610:$L$1008,data!B$608,FALSE)</f>
        <v>48286</v>
      </c>
      <c r="Q184">
        <f>VLOOKUP($A184,data!$A$610:$L$1008,data!C$608,FALSE)</f>
        <v>48447</v>
      </c>
      <c r="R184">
        <f>VLOOKUP($A184,data!$A$610:$L$1008,data!D$608,FALSE)</f>
        <v>48412</v>
      </c>
      <c r="S184">
        <f>VLOOKUP($A184,data!$A$610:$L$1008,data!E$608,FALSE)</f>
        <v>48361</v>
      </c>
      <c r="T184">
        <f>VLOOKUP($A184,data!$A$610:$L$1008,data!F$608,FALSE)</f>
        <v>48504</v>
      </c>
      <c r="U184">
        <f>VLOOKUP($A184,data!$A$610:$L$1008,data!G$608,FALSE)</f>
        <v>48843</v>
      </c>
      <c r="V184">
        <f>VLOOKUP($A184,data!$A$610:$L$1008,data!H$608,FALSE)</f>
        <v>48963</v>
      </c>
      <c r="W184">
        <f>VLOOKUP($A184,data!$A$610:$L$1008,data!I$608,FALSE)</f>
        <v>49415</v>
      </c>
      <c r="X184">
        <f>VLOOKUP($A184,data!$A$610:$L$1008,data!J$608,FALSE)</f>
        <v>49557</v>
      </c>
      <c r="Y184">
        <f>VLOOKUP($A184,data!$A$610:$L$1008,data!K$608,FALSE)</f>
        <v>50085</v>
      </c>
      <c r="Z184">
        <f>VLOOKUP($A184,data!$A$610:$L$1008,data!L$608,FALSE)</f>
        <v>50518</v>
      </c>
      <c r="AA184">
        <f>VLOOKUP($A184,data!$A$610:$M$1008,data!M$608,FALSE)</f>
        <v>50191</v>
      </c>
      <c r="AC184">
        <f>VLOOKUP($A184,data1!$A$8:$AA$353,data1!B$6,FALSE)</f>
        <v>79530</v>
      </c>
      <c r="AD184">
        <f>VLOOKUP($A184,data1!$A$8:$AA$353,data1!C$6,FALSE)</f>
        <v>80248</v>
      </c>
      <c r="AE184">
        <f>VLOOKUP($A184,data1!$A$8:$AA$353,data1!D$6,FALSE)</f>
        <v>80938</v>
      </c>
      <c r="AF184">
        <f>VLOOKUP($A184,data1!$A$8:$AA$353,data1!E$6,FALSE)</f>
        <v>81601</v>
      </c>
      <c r="AG184">
        <f>VLOOKUP($A184,data1!$A$8:$AA$353,data1!F$6,FALSE)</f>
        <v>82236</v>
      </c>
      <c r="AH184">
        <f>VLOOKUP($A184,data1!$A$8:$AA$353,data1!G$6,FALSE)</f>
        <v>82852</v>
      </c>
      <c r="AI184">
        <f>VLOOKUP($A184,data1!$A$8:$AA$353,data1!H$6,FALSE)</f>
        <v>83431</v>
      </c>
      <c r="AJ184">
        <f>VLOOKUP($A184,data1!$A$8:$AA$353,data1!I$6,FALSE)</f>
        <v>83981</v>
      </c>
      <c r="AK184">
        <f>VLOOKUP($A184,data1!$A$8:$AA$353,data1!J$6,FALSE)</f>
        <v>84520</v>
      </c>
      <c r="AL184">
        <f>VLOOKUP($A184,data1!$A$8:$AA$353,data1!K$6,FALSE)</f>
        <v>85041</v>
      </c>
      <c r="AM184">
        <f>VLOOKUP($A184,data1!$A$8:$AA$353,data1!L$6,FALSE)</f>
        <v>85547</v>
      </c>
      <c r="AN184">
        <f>VLOOKUP($A184,data1!$A$8:$AA$353,data1!M$6,FALSE)</f>
        <v>86047</v>
      </c>
      <c r="AO184">
        <f>VLOOKUP($A184,data1!$A$8:$AA$353,data1!N$6,FALSE)</f>
        <v>86530</v>
      </c>
      <c r="AP184">
        <f>VLOOKUP($A184,data1!$A$8:$AA$353,data1!O$6,FALSE)</f>
        <v>87001</v>
      </c>
      <c r="AQ184">
        <f>VLOOKUP($A184,data1!$A$8:$AA$353,data1!P$6,FALSE)</f>
        <v>87469</v>
      </c>
      <c r="AR184">
        <f>VLOOKUP($A184,data1!$A$8:$AA$353,data1!Q$6,FALSE)</f>
        <v>87942</v>
      </c>
      <c r="AS184">
        <f>VLOOKUP($A184,data1!$A$8:$AA$353,data1!R$6,FALSE)</f>
        <v>88414</v>
      </c>
      <c r="AT184">
        <f>VLOOKUP($A184,data1!$A$8:$AA$353,data1!S$6,FALSE)</f>
        <v>88879</v>
      </c>
      <c r="AU184">
        <f>VLOOKUP($A184,data1!$A$8:$AA$353,data1!T$6,FALSE)</f>
        <v>89343</v>
      </c>
      <c r="AV184">
        <f>VLOOKUP($A184,data1!$A$8:$AA$353,data1!U$6,FALSE)</f>
        <v>89807</v>
      </c>
      <c r="AW184">
        <f>VLOOKUP($A184,data1!$A$8:$AA$353,data1!V$6,FALSE)</f>
        <v>90269</v>
      </c>
      <c r="AX184">
        <f>VLOOKUP($A184,data1!$A$8:$AA$353,data1!W$6,FALSE)</f>
        <v>90726</v>
      </c>
      <c r="AY184">
        <f>VLOOKUP($A184,data1!$A$8:$AA$353,data1!X$6,FALSE)</f>
        <v>91172</v>
      </c>
      <c r="AZ184">
        <f>VLOOKUP($A184,data1!$A$8:$AA$353,data1!Y$6,FALSE)</f>
        <v>91609</v>
      </c>
      <c r="BA184">
        <f>VLOOKUP($A184,data1!$A$8:$AA$353,data1!Z$6,FALSE)</f>
        <v>92029</v>
      </c>
      <c r="BB184">
        <f>VLOOKUP($A184,data1!$A$8:$AA$353,data1!AA$6,FALSE)</f>
        <v>92436</v>
      </c>
      <c r="BC184">
        <f>VLOOKUP($A184,data1!$A$488:$AA$833,data1!B$486,FALSE)</f>
        <v>49557</v>
      </c>
      <c r="BD184">
        <f>VLOOKUP($A184,data1!$A$488:$AA$833,data1!C$486,FALSE)</f>
        <v>49951</v>
      </c>
      <c r="BE184">
        <f>VLOOKUP($A184,data1!$A$488:$AA$833,data1!D$486,FALSE)</f>
        <v>50314</v>
      </c>
      <c r="BF184">
        <f>VLOOKUP($A184,data1!$A$488:$AA$833,data1!E$486,FALSE)</f>
        <v>50706</v>
      </c>
      <c r="BG184">
        <f>VLOOKUP($A184,data1!$A$488:$AA$833,data1!F$486,FALSE)</f>
        <v>51035</v>
      </c>
      <c r="BH184">
        <f>VLOOKUP($A184,data1!$A$488:$AA$833,data1!G$486,FALSE)</f>
        <v>51350</v>
      </c>
      <c r="BI184">
        <f>VLOOKUP($A184,data1!$A$488:$AA$833,data1!H$486,FALSE)</f>
        <v>51636</v>
      </c>
      <c r="BJ184">
        <f>VLOOKUP($A184,data1!$A$488:$AA$833,data1!I$486,FALSE)</f>
        <v>51858</v>
      </c>
      <c r="BK184">
        <f>VLOOKUP($A184,data1!$A$488:$AA$833,data1!J$486,FALSE)</f>
        <v>52066</v>
      </c>
      <c r="BL184">
        <f>VLOOKUP($A184,data1!$A$488:$AA$833,data1!K$486,FALSE)</f>
        <v>52236</v>
      </c>
      <c r="BM184">
        <f>VLOOKUP($A184,data1!$A$488:$AA$833,data1!L$486,FALSE)</f>
        <v>52405</v>
      </c>
      <c r="BN184">
        <f>VLOOKUP($A184,data1!$A$488:$AA$833,data1!M$486,FALSE)</f>
        <v>52533</v>
      </c>
      <c r="BO184">
        <f>VLOOKUP($A184,data1!$A$488:$AA$833,data1!N$486,FALSE)</f>
        <v>52538</v>
      </c>
      <c r="BP184">
        <f>VLOOKUP($A184,data1!$A$488:$AA$833,data1!O$486,FALSE)</f>
        <v>52530</v>
      </c>
      <c r="BQ184">
        <f>VLOOKUP($A184,data1!$A$488:$AA$833,data1!P$486,FALSE)</f>
        <v>52533</v>
      </c>
      <c r="BR184">
        <f>VLOOKUP($A184,data1!$A$488:$AA$833,data1!Q$486,FALSE)</f>
        <v>52548</v>
      </c>
      <c r="BS184">
        <f>VLOOKUP($A184,data1!$A$488:$AA$833,data1!R$486,FALSE)</f>
        <v>52477</v>
      </c>
      <c r="BT184">
        <f>VLOOKUP($A184,data1!$A$488:$AA$833,data1!S$486,FALSE)</f>
        <v>52508</v>
      </c>
      <c r="BU184">
        <f>VLOOKUP($A184,data1!$A$488:$AA$833,data1!T$486,FALSE)</f>
        <v>52489</v>
      </c>
      <c r="BV184">
        <f>VLOOKUP($A184,data1!$A$488:$AA$833,data1!U$486,FALSE)</f>
        <v>52537</v>
      </c>
      <c r="BW184">
        <f>VLOOKUP($A184,data1!$A$488:$AA$833,data1!V$486,FALSE)</f>
        <v>52648</v>
      </c>
      <c r="BX184">
        <f>VLOOKUP($A184,data1!$A$488:$AA$833,data1!W$486,FALSE)</f>
        <v>52874</v>
      </c>
      <c r="BY184">
        <f>VLOOKUP($A184,data1!$A$488:$AA$833,data1!X$486,FALSE)</f>
        <v>53140</v>
      </c>
      <c r="BZ184">
        <f>VLOOKUP($A184,data1!$A$488:$AA$833,data1!Y$486,FALSE)</f>
        <v>53403</v>
      </c>
      <c r="CA184">
        <f>VLOOKUP($A184,data1!$A$488:$AA$833,data1!Z$486,FALSE)</f>
        <v>53703</v>
      </c>
      <c r="CB184">
        <f>VLOOKUP($A184,data1!$A$488:$AA$833,data1!AA$486,FALSE)</f>
        <v>54000</v>
      </c>
    </row>
    <row r="185" spans="1:80" x14ac:dyDescent="0.3">
      <c r="A185" t="s">
        <v>229</v>
      </c>
      <c r="B185" s="25" t="str">
        <f>IFERROR(VLOOKUP($A185,class!$A$1:$B$455,2,FALSE),"")</f>
        <v>Shire District</v>
      </c>
      <c r="C185" s="25" t="str">
        <f>IFERROR(IFERROR(VLOOKUP($A185,classifications!$A$3:$C$336,3,FALSE),VLOOKUP($A185,classifications!$I$2:$K$28,3,FALSE)),"")</f>
        <v>Predominantly Urban</v>
      </c>
      <c r="D185">
        <f>VLOOKUP($A185,data!$A$8:$L$406,data!B$6,FALSE)</f>
        <v>103417</v>
      </c>
      <c r="E185">
        <f>VLOOKUP($A185,data!$A$8:$L$406,data!C$6,FALSE)</f>
        <v>103788</v>
      </c>
      <c r="F185">
        <f>VLOOKUP($A185,data!$A$8:$L$406,data!D$6,FALSE)</f>
        <v>103788</v>
      </c>
      <c r="G185">
        <f>VLOOKUP($A185,data!$A$8:$L$406,data!E$6,FALSE)</f>
        <v>104066</v>
      </c>
      <c r="H185">
        <f>VLOOKUP($A185,data!$A$8:$L$406,data!F$6,FALSE)</f>
        <v>104331</v>
      </c>
      <c r="I185">
        <f>VLOOKUP($A185,data!$A$8:$L$406,data!G$6,FALSE)</f>
        <v>104463</v>
      </c>
      <c r="J185">
        <f>VLOOKUP($A185,data!$A$8:$L$406,data!H$6,FALSE)</f>
        <v>104527</v>
      </c>
      <c r="K185">
        <f>VLOOKUP($A185,data!$A$8:$L$406,data!I$6,FALSE)</f>
        <v>104579</v>
      </c>
      <c r="L185">
        <f>VLOOKUP($A185,data!$A$8:$L$406,data!J$6,FALSE)</f>
        <v>104628</v>
      </c>
      <c r="M185">
        <f>VLOOKUP($A185,data!$A$8:$L$406,data!K$6,FALSE)</f>
        <v>104900</v>
      </c>
      <c r="N185">
        <f>VLOOKUP($A185,data!$A$8:$L$406,data!L$6,FALSE)</f>
        <v>104930</v>
      </c>
      <c r="O185">
        <f>VLOOKUP($A185,data!$A$8:$M$406,data!M$6,FALSE)</f>
        <v>103672</v>
      </c>
      <c r="P185">
        <f>VLOOKUP($A185,data!$A$610:$L$1008,data!B$608,FALSE)</f>
        <v>66189</v>
      </c>
      <c r="Q185">
        <f>VLOOKUP($A185,data!$A$610:$L$1008,data!C$608,FALSE)</f>
        <v>66346</v>
      </c>
      <c r="R185">
        <f>VLOOKUP($A185,data!$A$610:$L$1008,data!D$608,FALSE)</f>
        <v>65757</v>
      </c>
      <c r="S185">
        <f>VLOOKUP($A185,data!$A$610:$L$1008,data!E$608,FALSE)</f>
        <v>65779</v>
      </c>
      <c r="T185">
        <f>VLOOKUP($A185,data!$A$610:$L$1008,data!F$608,FALSE)</f>
        <v>65660</v>
      </c>
      <c r="U185">
        <f>VLOOKUP($A185,data!$A$610:$L$1008,data!G$608,FALSE)</f>
        <v>65610</v>
      </c>
      <c r="V185">
        <f>VLOOKUP($A185,data!$A$610:$L$1008,data!H$608,FALSE)</f>
        <v>65413</v>
      </c>
      <c r="W185">
        <f>VLOOKUP($A185,data!$A$610:$L$1008,data!I$608,FALSE)</f>
        <v>65263</v>
      </c>
      <c r="X185">
        <f>VLOOKUP($A185,data!$A$610:$L$1008,data!J$608,FALSE)</f>
        <v>64937</v>
      </c>
      <c r="Y185">
        <f>VLOOKUP($A185,data!$A$610:$L$1008,data!K$608,FALSE)</f>
        <v>64790</v>
      </c>
      <c r="Z185">
        <f>VLOOKUP($A185,data!$A$610:$L$1008,data!L$608,FALSE)</f>
        <v>64610</v>
      </c>
      <c r="AA185">
        <f>VLOOKUP($A185,data!$A$610:$M$1008,data!M$608,FALSE)</f>
        <v>63673</v>
      </c>
      <c r="AC185">
        <f>VLOOKUP($A185,data1!$A$8:$AA$353,data1!B$6,FALSE)</f>
        <v>104628</v>
      </c>
      <c r="AD185">
        <f>VLOOKUP($A185,data1!$A$8:$AA$353,data1!C$6,FALSE)</f>
        <v>104837</v>
      </c>
      <c r="AE185">
        <f>VLOOKUP($A185,data1!$A$8:$AA$353,data1!D$6,FALSE)</f>
        <v>105012</v>
      </c>
      <c r="AF185">
        <f>VLOOKUP($A185,data1!$A$8:$AA$353,data1!E$6,FALSE)</f>
        <v>105216</v>
      </c>
      <c r="AG185">
        <f>VLOOKUP($A185,data1!$A$8:$AA$353,data1!F$6,FALSE)</f>
        <v>105418</v>
      </c>
      <c r="AH185">
        <f>VLOOKUP($A185,data1!$A$8:$AA$353,data1!G$6,FALSE)</f>
        <v>105605</v>
      </c>
      <c r="AI185">
        <f>VLOOKUP($A185,data1!$A$8:$AA$353,data1!H$6,FALSE)</f>
        <v>105802</v>
      </c>
      <c r="AJ185">
        <f>VLOOKUP($A185,data1!$A$8:$AA$353,data1!I$6,FALSE)</f>
        <v>105994</v>
      </c>
      <c r="AK185">
        <f>VLOOKUP($A185,data1!$A$8:$AA$353,data1!J$6,FALSE)</f>
        <v>106183</v>
      </c>
      <c r="AL185">
        <f>VLOOKUP($A185,data1!$A$8:$AA$353,data1!K$6,FALSE)</f>
        <v>106358</v>
      </c>
      <c r="AM185">
        <f>VLOOKUP($A185,data1!$A$8:$AA$353,data1!L$6,FALSE)</f>
        <v>106546</v>
      </c>
      <c r="AN185">
        <f>VLOOKUP($A185,data1!$A$8:$AA$353,data1!M$6,FALSE)</f>
        <v>106742</v>
      </c>
      <c r="AO185">
        <f>VLOOKUP($A185,data1!$A$8:$AA$353,data1!N$6,FALSE)</f>
        <v>106922</v>
      </c>
      <c r="AP185">
        <f>VLOOKUP($A185,data1!$A$8:$AA$353,data1!O$6,FALSE)</f>
        <v>107108</v>
      </c>
      <c r="AQ185">
        <f>VLOOKUP($A185,data1!$A$8:$AA$353,data1!P$6,FALSE)</f>
        <v>107309</v>
      </c>
      <c r="AR185">
        <f>VLOOKUP($A185,data1!$A$8:$AA$353,data1!Q$6,FALSE)</f>
        <v>107509</v>
      </c>
      <c r="AS185">
        <f>VLOOKUP($A185,data1!$A$8:$AA$353,data1!R$6,FALSE)</f>
        <v>107730</v>
      </c>
      <c r="AT185">
        <f>VLOOKUP($A185,data1!$A$8:$AA$353,data1!S$6,FALSE)</f>
        <v>107958</v>
      </c>
      <c r="AU185">
        <f>VLOOKUP($A185,data1!$A$8:$AA$353,data1!T$6,FALSE)</f>
        <v>108182</v>
      </c>
      <c r="AV185">
        <f>VLOOKUP($A185,data1!$A$8:$AA$353,data1!U$6,FALSE)</f>
        <v>108422</v>
      </c>
      <c r="AW185">
        <f>VLOOKUP($A185,data1!$A$8:$AA$353,data1!V$6,FALSE)</f>
        <v>108686</v>
      </c>
      <c r="AX185">
        <f>VLOOKUP($A185,data1!$A$8:$AA$353,data1!W$6,FALSE)</f>
        <v>108956</v>
      </c>
      <c r="AY185">
        <f>VLOOKUP($A185,data1!$A$8:$AA$353,data1!X$6,FALSE)</f>
        <v>109224</v>
      </c>
      <c r="AZ185">
        <f>VLOOKUP($A185,data1!$A$8:$AA$353,data1!Y$6,FALSE)</f>
        <v>109497</v>
      </c>
      <c r="BA185">
        <f>VLOOKUP($A185,data1!$A$8:$AA$353,data1!Z$6,FALSE)</f>
        <v>109775</v>
      </c>
      <c r="BB185">
        <f>VLOOKUP($A185,data1!$A$8:$AA$353,data1!AA$6,FALSE)</f>
        <v>110052</v>
      </c>
      <c r="BC185">
        <f>VLOOKUP($A185,data1!$A$488:$AA$833,data1!B$486,FALSE)</f>
        <v>64937</v>
      </c>
      <c r="BD185">
        <f>VLOOKUP($A185,data1!$A$488:$AA$833,data1!C$486,FALSE)</f>
        <v>64776</v>
      </c>
      <c r="BE185">
        <f>VLOOKUP($A185,data1!$A$488:$AA$833,data1!D$486,FALSE)</f>
        <v>64728</v>
      </c>
      <c r="BF185">
        <f>VLOOKUP($A185,data1!$A$488:$AA$833,data1!E$486,FALSE)</f>
        <v>64682</v>
      </c>
      <c r="BG185">
        <f>VLOOKUP($A185,data1!$A$488:$AA$833,data1!F$486,FALSE)</f>
        <v>64611</v>
      </c>
      <c r="BH185">
        <f>VLOOKUP($A185,data1!$A$488:$AA$833,data1!G$486,FALSE)</f>
        <v>64525</v>
      </c>
      <c r="BI185">
        <f>VLOOKUP($A185,data1!$A$488:$AA$833,data1!H$486,FALSE)</f>
        <v>64513</v>
      </c>
      <c r="BJ185">
        <f>VLOOKUP($A185,data1!$A$488:$AA$833,data1!I$486,FALSE)</f>
        <v>64436</v>
      </c>
      <c r="BK185">
        <f>VLOOKUP($A185,data1!$A$488:$AA$833,data1!J$486,FALSE)</f>
        <v>64318</v>
      </c>
      <c r="BL185">
        <f>VLOOKUP($A185,data1!$A$488:$AA$833,data1!K$486,FALSE)</f>
        <v>64296</v>
      </c>
      <c r="BM185">
        <f>VLOOKUP($A185,data1!$A$488:$AA$833,data1!L$486,FALSE)</f>
        <v>64210</v>
      </c>
      <c r="BN185">
        <f>VLOOKUP($A185,data1!$A$488:$AA$833,data1!M$486,FALSE)</f>
        <v>64091</v>
      </c>
      <c r="BO185">
        <f>VLOOKUP($A185,data1!$A$488:$AA$833,data1!N$486,FALSE)</f>
        <v>63909</v>
      </c>
      <c r="BP185">
        <f>VLOOKUP($A185,data1!$A$488:$AA$833,data1!O$486,FALSE)</f>
        <v>63632</v>
      </c>
      <c r="BQ185">
        <f>VLOOKUP($A185,data1!$A$488:$AA$833,data1!P$486,FALSE)</f>
        <v>63383</v>
      </c>
      <c r="BR185">
        <f>VLOOKUP($A185,data1!$A$488:$AA$833,data1!Q$486,FALSE)</f>
        <v>63288</v>
      </c>
      <c r="BS185">
        <f>VLOOKUP($A185,data1!$A$488:$AA$833,data1!R$486,FALSE)</f>
        <v>63152</v>
      </c>
      <c r="BT185">
        <f>VLOOKUP($A185,data1!$A$488:$AA$833,data1!S$486,FALSE)</f>
        <v>62984</v>
      </c>
      <c r="BU185">
        <f>VLOOKUP($A185,data1!$A$488:$AA$833,data1!T$486,FALSE)</f>
        <v>62846</v>
      </c>
      <c r="BV185">
        <f>VLOOKUP($A185,data1!$A$488:$AA$833,data1!U$486,FALSE)</f>
        <v>62733</v>
      </c>
      <c r="BW185">
        <f>VLOOKUP($A185,data1!$A$488:$AA$833,data1!V$486,FALSE)</f>
        <v>62759</v>
      </c>
      <c r="BX185">
        <f>VLOOKUP($A185,data1!$A$488:$AA$833,data1!W$486,FALSE)</f>
        <v>62895</v>
      </c>
      <c r="BY185">
        <f>VLOOKUP($A185,data1!$A$488:$AA$833,data1!X$486,FALSE)</f>
        <v>63065</v>
      </c>
      <c r="BZ185">
        <f>VLOOKUP($A185,data1!$A$488:$AA$833,data1!Y$486,FALSE)</f>
        <v>63285</v>
      </c>
      <c r="CA185">
        <f>VLOOKUP($A185,data1!$A$488:$AA$833,data1!Z$486,FALSE)</f>
        <v>63581</v>
      </c>
      <c r="CB185">
        <f>VLOOKUP($A185,data1!$A$488:$AA$833,data1!AA$486,FALSE)</f>
        <v>63824</v>
      </c>
    </row>
    <row r="186" spans="1:80" x14ac:dyDescent="0.3">
      <c r="A186" t="s">
        <v>239</v>
      </c>
      <c r="B186" s="25" t="str">
        <f>IFERROR(VLOOKUP($A186,class!$A$1:$B$455,2,FALSE),"")</f>
        <v>Shire District</v>
      </c>
      <c r="C186" s="25" t="str">
        <f>IFERROR(IFERROR(VLOOKUP($A186,classifications!$A$3:$C$336,3,FALSE),VLOOKUP($A186,classifications!$I$2:$K$28,3,FALSE)),"")</f>
        <v>Predominantly Rural</v>
      </c>
      <c r="D186">
        <f>VLOOKUP($A186,data!$A$8:$L$406,data!B$6,FALSE)</f>
        <v>71030</v>
      </c>
      <c r="E186">
        <f>VLOOKUP($A186,data!$A$8:$L$406,data!C$6,FALSE)</f>
        <v>71104</v>
      </c>
      <c r="F186">
        <f>VLOOKUP($A186,data!$A$8:$L$406,data!D$6,FALSE)</f>
        <v>71386</v>
      </c>
      <c r="G186">
        <f>VLOOKUP($A186,data!$A$8:$L$406,data!E$6,FALSE)</f>
        <v>71372</v>
      </c>
      <c r="H186">
        <f>VLOOKUP($A186,data!$A$8:$L$406,data!F$6,FALSE)</f>
        <v>71420</v>
      </c>
      <c r="I186">
        <f>VLOOKUP($A186,data!$A$8:$L$406,data!G$6,FALSE)</f>
        <v>71301</v>
      </c>
      <c r="J186">
        <f>VLOOKUP($A186,data!$A$8:$L$406,data!H$6,FALSE)</f>
        <v>71477</v>
      </c>
      <c r="K186">
        <f>VLOOKUP($A186,data!$A$8:$L$406,data!I$6,FALSE)</f>
        <v>71849</v>
      </c>
      <c r="L186">
        <f>VLOOKUP($A186,data!$A$8:$L$406,data!J$6,FALSE)</f>
        <v>71977</v>
      </c>
      <c r="M186">
        <f>VLOOKUP($A186,data!$A$8:$L$406,data!K$6,FALSE)</f>
        <v>72325</v>
      </c>
      <c r="N186">
        <f>VLOOKUP($A186,data!$A$8:$L$406,data!L$6,FALSE)</f>
        <v>72422</v>
      </c>
      <c r="O186">
        <f>VLOOKUP($A186,data!$A$8:$M$406,data!M$6,FALSE)</f>
        <v>71681</v>
      </c>
      <c r="P186">
        <f>VLOOKUP($A186,data!$A$610:$L$1008,data!B$608,FALSE)</f>
        <v>43590</v>
      </c>
      <c r="Q186">
        <f>VLOOKUP($A186,data!$A$610:$L$1008,data!C$608,FALSE)</f>
        <v>43414</v>
      </c>
      <c r="R186">
        <f>VLOOKUP($A186,data!$A$610:$L$1008,data!D$608,FALSE)</f>
        <v>42960</v>
      </c>
      <c r="S186">
        <f>VLOOKUP($A186,data!$A$610:$L$1008,data!E$608,FALSE)</f>
        <v>42529</v>
      </c>
      <c r="T186">
        <f>VLOOKUP($A186,data!$A$610:$L$1008,data!F$608,FALSE)</f>
        <v>42417</v>
      </c>
      <c r="U186">
        <f>VLOOKUP($A186,data!$A$610:$L$1008,data!G$608,FALSE)</f>
        <v>41972</v>
      </c>
      <c r="V186">
        <f>VLOOKUP($A186,data!$A$610:$L$1008,data!H$608,FALSE)</f>
        <v>41830</v>
      </c>
      <c r="W186">
        <f>VLOOKUP($A186,data!$A$610:$L$1008,data!I$608,FALSE)</f>
        <v>41852</v>
      </c>
      <c r="X186">
        <f>VLOOKUP($A186,data!$A$610:$L$1008,data!J$608,FALSE)</f>
        <v>41616</v>
      </c>
      <c r="Y186">
        <f>VLOOKUP($A186,data!$A$610:$L$1008,data!K$608,FALSE)</f>
        <v>41810</v>
      </c>
      <c r="Z186">
        <f>VLOOKUP($A186,data!$A$610:$L$1008,data!L$608,FALSE)</f>
        <v>41837</v>
      </c>
      <c r="AA186">
        <f>VLOOKUP($A186,data!$A$610:$M$1008,data!M$608,FALSE)</f>
        <v>41132</v>
      </c>
      <c r="AC186">
        <f>VLOOKUP($A186,data1!$A$8:$AA$353,data1!B$6,FALSE)</f>
        <v>71977</v>
      </c>
      <c r="AD186">
        <f>VLOOKUP($A186,data1!$A$8:$AA$353,data1!C$6,FALSE)</f>
        <v>72131</v>
      </c>
      <c r="AE186">
        <f>VLOOKUP($A186,data1!$A$8:$AA$353,data1!D$6,FALSE)</f>
        <v>72332</v>
      </c>
      <c r="AF186">
        <f>VLOOKUP($A186,data1!$A$8:$AA$353,data1!E$6,FALSE)</f>
        <v>72553</v>
      </c>
      <c r="AG186">
        <f>VLOOKUP($A186,data1!$A$8:$AA$353,data1!F$6,FALSE)</f>
        <v>72762</v>
      </c>
      <c r="AH186">
        <f>VLOOKUP($A186,data1!$A$8:$AA$353,data1!G$6,FALSE)</f>
        <v>72980</v>
      </c>
      <c r="AI186">
        <f>VLOOKUP($A186,data1!$A$8:$AA$353,data1!H$6,FALSE)</f>
        <v>73182</v>
      </c>
      <c r="AJ186">
        <f>VLOOKUP($A186,data1!$A$8:$AA$353,data1!I$6,FALSE)</f>
        <v>73385</v>
      </c>
      <c r="AK186">
        <f>VLOOKUP($A186,data1!$A$8:$AA$353,data1!J$6,FALSE)</f>
        <v>73611</v>
      </c>
      <c r="AL186">
        <f>VLOOKUP($A186,data1!$A$8:$AA$353,data1!K$6,FALSE)</f>
        <v>73810</v>
      </c>
      <c r="AM186">
        <f>VLOOKUP($A186,data1!$A$8:$AA$353,data1!L$6,FALSE)</f>
        <v>74015</v>
      </c>
      <c r="AN186">
        <f>VLOOKUP($A186,data1!$A$8:$AA$353,data1!M$6,FALSE)</f>
        <v>74223</v>
      </c>
      <c r="AO186">
        <f>VLOOKUP($A186,data1!$A$8:$AA$353,data1!N$6,FALSE)</f>
        <v>74428</v>
      </c>
      <c r="AP186">
        <f>VLOOKUP($A186,data1!$A$8:$AA$353,data1!O$6,FALSE)</f>
        <v>74629</v>
      </c>
      <c r="AQ186">
        <f>VLOOKUP($A186,data1!$A$8:$AA$353,data1!P$6,FALSE)</f>
        <v>74838</v>
      </c>
      <c r="AR186">
        <f>VLOOKUP($A186,data1!$A$8:$AA$353,data1!Q$6,FALSE)</f>
        <v>75055</v>
      </c>
      <c r="AS186">
        <f>VLOOKUP($A186,data1!$A$8:$AA$353,data1!R$6,FALSE)</f>
        <v>75262</v>
      </c>
      <c r="AT186">
        <f>VLOOKUP($A186,data1!$A$8:$AA$353,data1!S$6,FALSE)</f>
        <v>75458</v>
      </c>
      <c r="AU186">
        <f>VLOOKUP($A186,data1!$A$8:$AA$353,data1!T$6,FALSE)</f>
        <v>75669</v>
      </c>
      <c r="AV186">
        <f>VLOOKUP($A186,data1!$A$8:$AA$353,data1!U$6,FALSE)</f>
        <v>75893</v>
      </c>
      <c r="AW186">
        <f>VLOOKUP($A186,data1!$A$8:$AA$353,data1!V$6,FALSE)</f>
        <v>76112</v>
      </c>
      <c r="AX186">
        <f>VLOOKUP($A186,data1!$A$8:$AA$353,data1!W$6,FALSE)</f>
        <v>76327</v>
      </c>
      <c r="AY186">
        <f>VLOOKUP($A186,data1!$A$8:$AA$353,data1!X$6,FALSE)</f>
        <v>76543</v>
      </c>
      <c r="AZ186">
        <f>VLOOKUP($A186,data1!$A$8:$AA$353,data1!Y$6,FALSE)</f>
        <v>76758</v>
      </c>
      <c r="BA186">
        <f>VLOOKUP($A186,data1!$A$8:$AA$353,data1!Z$6,FALSE)</f>
        <v>76973</v>
      </c>
      <c r="BB186">
        <f>VLOOKUP($A186,data1!$A$8:$AA$353,data1!AA$6,FALSE)</f>
        <v>77190</v>
      </c>
      <c r="BC186">
        <f>VLOOKUP($A186,data1!$A$488:$AA$833,data1!B$486,FALSE)</f>
        <v>41616</v>
      </c>
      <c r="BD186">
        <f>VLOOKUP($A186,data1!$A$488:$AA$833,data1!C$486,FALSE)</f>
        <v>41543</v>
      </c>
      <c r="BE186">
        <f>VLOOKUP($A186,data1!$A$488:$AA$833,data1!D$486,FALSE)</f>
        <v>41523</v>
      </c>
      <c r="BF186">
        <f>VLOOKUP($A186,data1!$A$488:$AA$833,data1!E$486,FALSE)</f>
        <v>41515</v>
      </c>
      <c r="BG186">
        <f>VLOOKUP($A186,data1!$A$488:$AA$833,data1!F$486,FALSE)</f>
        <v>41478</v>
      </c>
      <c r="BH186">
        <f>VLOOKUP($A186,data1!$A$488:$AA$833,data1!G$486,FALSE)</f>
        <v>41335</v>
      </c>
      <c r="BI186">
        <f>VLOOKUP($A186,data1!$A$488:$AA$833,data1!H$486,FALSE)</f>
        <v>41304</v>
      </c>
      <c r="BJ186">
        <f>VLOOKUP($A186,data1!$A$488:$AA$833,data1!I$486,FALSE)</f>
        <v>41159</v>
      </c>
      <c r="BK186">
        <f>VLOOKUP($A186,data1!$A$488:$AA$833,data1!J$486,FALSE)</f>
        <v>41027</v>
      </c>
      <c r="BL186">
        <f>VLOOKUP($A186,data1!$A$488:$AA$833,data1!K$486,FALSE)</f>
        <v>40896</v>
      </c>
      <c r="BM186">
        <f>VLOOKUP($A186,data1!$A$488:$AA$833,data1!L$486,FALSE)</f>
        <v>40668</v>
      </c>
      <c r="BN186">
        <f>VLOOKUP($A186,data1!$A$488:$AA$833,data1!M$486,FALSE)</f>
        <v>40454</v>
      </c>
      <c r="BO186">
        <f>VLOOKUP($A186,data1!$A$488:$AA$833,data1!N$486,FALSE)</f>
        <v>40182</v>
      </c>
      <c r="BP186">
        <f>VLOOKUP($A186,data1!$A$488:$AA$833,data1!O$486,FALSE)</f>
        <v>39924</v>
      </c>
      <c r="BQ186">
        <f>VLOOKUP($A186,data1!$A$488:$AA$833,data1!P$486,FALSE)</f>
        <v>39733</v>
      </c>
      <c r="BR186">
        <f>VLOOKUP($A186,data1!$A$488:$AA$833,data1!Q$486,FALSE)</f>
        <v>39549</v>
      </c>
      <c r="BS186">
        <f>VLOOKUP($A186,data1!$A$488:$AA$833,data1!R$486,FALSE)</f>
        <v>39336</v>
      </c>
      <c r="BT186">
        <f>VLOOKUP($A186,data1!$A$488:$AA$833,data1!S$486,FALSE)</f>
        <v>39206</v>
      </c>
      <c r="BU186">
        <f>VLOOKUP($A186,data1!$A$488:$AA$833,data1!T$486,FALSE)</f>
        <v>39066</v>
      </c>
      <c r="BV186">
        <f>VLOOKUP($A186,data1!$A$488:$AA$833,data1!U$486,FALSE)</f>
        <v>39014</v>
      </c>
      <c r="BW186">
        <f>VLOOKUP($A186,data1!$A$488:$AA$833,data1!V$486,FALSE)</f>
        <v>39009</v>
      </c>
      <c r="BX186">
        <f>VLOOKUP($A186,data1!$A$488:$AA$833,data1!W$486,FALSE)</f>
        <v>39066</v>
      </c>
      <c r="BY186">
        <f>VLOOKUP($A186,data1!$A$488:$AA$833,data1!X$486,FALSE)</f>
        <v>39165</v>
      </c>
      <c r="BZ186">
        <f>VLOOKUP($A186,data1!$A$488:$AA$833,data1!Y$486,FALSE)</f>
        <v>39300</v>
      </c>
      <c r="CA186">
        <f>VLOOKUP($A186,data1!$A$488:$AA$833,data1!Z$486,FALSE)</f>
        <v>39475</v>
      </c>
      <c r="CB186">
        <f>VLOOKUP($A186,data1!$A$488:$AA$833,data1!AA$486,FALSE)</f>
        <v>39674</v>
      </c>
    </row>
    <row r="187" spans="1:80" x14ac:dyDescent="0.3">
      <c r="A187" t="s">
        <v>245</v>
      </c>
      <c r="B187" s="25" t="str">
        <f>IFERROR(VLOOKUP($A187,class!$A$1:$B$455,2,FALSE),"")</f>
        <v>Shire District</v>
      </c>
      <c r="C187" s="25" t="str">
        <f>IFERROR(IFERROR(VLOOKUP($A187,classifications!$A$3:$C$336,3,FALSE),VLOOKUP($A187,classifications!$I$2:$K$28,3,FALSE)),"")</f>
        <v>Predominantly Urban</v>
      </c>
      <c r="D187">
        <f>VLOOKUP($A187,data!$A$8:$L$406,data!B$6,FALSE)</f>
        <v>111739</v>
      </c>
      <c r="E187">
        <f>VLOOKUP($A187,data!$A$8:$L$406,data!C$6,FALSE)</f>
        <v>112249</v>
      </c>
      <c r="F187">
        <f>VLOOKUP($A187,data!$A$8:$L$406,data!D$6,FALSE)</f>
        <v>112833</v>
      </c>
      <c r="G187">
        <f>VLOOKUP($A187,data!$A$8:$L$406,data!E$6,FALSE)</f>
        <v>113246</v>
      </c>
      <c r="H187">
        <f>VLOOKUP($A187,data!$A$8:$L$406,data!F$6,FALSE)</f>
        <v>114155</v>
      </c>
      <c r="I187">
        <f>VLOOKUP($A187,data!$A$8:$L$406,data!G$6,FALSE)</f>
        <v>114684</v>
      </c>
      <c r="J187">
        <f>VLOOKUP($A187,data!$A$8:$L$406,data!H$6,FALSE)</f>
        <v>115112</v>
      </c>
      <c r="K187">
        <f>VLOOKUP($A187,data!$A$8:$L$406,data!I$6,FALSE)</f>
        <v>115314</v>
      </c>
      <c r="L187">
        <f>VLOOKUP($A187,data!$A$8:$L$406,data!J$6,FALSE)</f>
        <v>115490</v>
      </c>
      <c r="M187">
        <f>VLOOKUP($A187,data!$A$8:$L$406,data!K$6,FALSE)</f>
        <v>115371</v>
      </c>
      <c r="N187">
        <f>VLOOKUP($A187,data!$A$8:$L$406,data!L$6,FALSE)</f>
        <v>115332</v>
      </c>
      <c r="O187">
        <f>VLOOKUP($A187,data!$A$8:$M$406,data!M$6,FALSE)</f>
        <v>113047</v>
      </c>
      <c r="P187">
        <f>VLOOKUP($A187,data!$A$610:$L$1008,data!B$608,FALSE)</f>
        <v>71993</v>
      </c>
      <c r="Q187">
        <f>VLOOKUP($A187,data!$A$610:$L$1008,data!C$608,FALSE)</f>
        <v>72008</v>
      </c>
      <c r="R187">
        <f>VLOOKUP($A187,data!$A$610:$L$1008,data!D$608,FALSE)</f>
        <v>71606</v>
      </c>
      <c r="S187">
        <f>VLOOKUP($A187,data!$A$610:$L$1008,data!E$608,FALSE)</f>
        <v>71362</v>
      </c>
      <c r="T187">
        <f>VLOOKUP($A187,data!$A$610:$L$1008,data!F$608,FALSE)</f>
        <v>71664</v>
      </c>
      <c r="U187">
        <f>VLOOKUP($A187,data!$A$610:$L$1008,data!G$608,FALSE)</f>
        <v>71674</v>
      </c>
      <c r="V187">
        <f>VLOOKUP($A187,data!$A$610:$L$1008,data!H$608,FALSE)</f>
        <v>71651</v>
      </c>
      <c r="W187">
        <f>VLOOKUP($A187,data!$A$610:$L$1008,data!I$608,FALSE)</f>
        <v>71534</v>
      </c>
      <c r="X187">
        <f>VLOOKUP($A187,data!$A$610:$L$1008,data!J$608,FALSE)</f>
        <v>71321</v>
      </c>
      <c r="Y187">
        <f>VLOOKUP($A187,data!$A$610:$L$1008,data!K$608,FALSE)</f>
        <v>71002</v>
      </c>
      <c r="Z187">
        <f>VLOOKUP($A187,data!$A$610:$L$1008,data!L$608,FALSE)</f>
        <v>71031</v>
      </c>
      <c r="AA187">
        <f>VLOOKUP($A187,data!$A$610:$M$1008,data!M$608,FALSE)</f>
        <v>70094</v>
      </c>
      <c r="AC187">
        <f>VLOOKUP($A187,data1!$A$8:$AA$353,data1!B$6,FALSE)</f>
        <v>115490</v>
      </c>
      <c r="AD187">
        <f>VLOOKUP($A187,data1!$A$8:$AA$353,data1!C$6,FALSE)</f>
        <v>115866</v>
      </c>
      <c r="AE187">
        <f>VLOOKUP($A187,data1!$A$8:$AA$353,data1!D$6,FALSE)</f>
        <v>116230</v>
      </c>
      <c r="AF187">
        <f>VLOOKUP($A187,data1!$A$8:$AA$353,data1!E$6,FALSE)</f>
        <v>116572</v>
      </c>
      <c r="AG187">
        <f>VLOOKUP($A187,data1!$A$8:$AA$353,data1!F$6,FALSE)</f>
        <v>116923</v>
      </c>
      <c r="AH187">
        <f>VLOOKUP($A187,data1!$A$8:$AA$353,data1!G$6,FALSE)</f>
        <v>117253</v>
      </c>
      <c r="AI187">
        <f>VLOOKUP($A187,data1!$A$8:$AA$353,data1!H$6,FALSE)</f>
        <v>117568</v>
      </c>
      <c r="AJ187">
        <f>VLOOKUP($A187,data1!$A$8:$AA$353,data1!I$6,FALSE)</f>
        <v>117877</v>
      </c>
      <c r="AK187">
        <f>VLOOKUP($A187,data1!$A$8:$AA$353,data1!J$6,FALSE)</f>
        <v>118190</v>
      </c>
      <c r="AL187">
        <f>VLOOKUP($A187,data1!$A$8:$AA$353,data1!K$6,FALSE)</f>
        <v>118482</v>
      </c>
      <c r="AM187">
        <f>VLOOKUP($A187,data1!$A$8:$AA$353,data1!L$6,FALSE)</f>
        <v>118777</v>
      </c>
      <c r="AN187">
        <f>VLOOKUP($A187,data1!$A$8:$AA$353,data1!M$6,FALSE)</f>
        <v>119071</v>
      </c>
      <c r="AO187">
        <f>VLOOKUP($A187,data1!$A$8:$AA$353,data1!N$6,FALSE)</f>
        <v>119364</v>
      </c>
      <c r="AP187">
        <f>VLOOKUP($A187,data1!$A$8:$AA$353,data1!O$6,FALSE)</f>
        <v>119670</v>
      </c>
      <c r="AQ187">
        <f>VLOOKUP($A187,data1!$A$8:$AA$353,data1!P$6,FALSE)</f>
        <v>120003</v>
      </c>
      <c r="AR187">
        <f>VLOOKUP($A187,data1!$A$8:$AA$353,data1!Q$6,FALSE)</f>
        <v>120356</v>
      </c>
      <c r="AS187">
        <f>VLOOKUP($A187,data1!$A$8:$AA$353,data1!R$6,FALSE)</f>
        <v>120716</v>
      </c>
      <c r="AT187">
        <f>VLOOKUP($A187,data1!$A$8:$AA$353,data1!S$6,FALSE)</f>
        <v>121083</v>
      </c>
      <c r="AU187">
        <f>VLOOKUP($A187,data1!$A$8:$AA$353,data1!T$6,FALSE)</f>
        <v>121468</v>
      </c>
      <c r="AV187">
        <f>VLOOKUP($A187,data1!$A$8:$AA$353,data1!U$6,FALSE)</f>
        <v>121875</v>
      </c>
      <c r="AW187">
        <f>VLOOKUP($A187,data1!$A$8:$AA$353,data1!V$6,FALSE)</f>
        <v>122290</v>
      </c>
      <c r="AX187">
        <f>VLOOKUP($A187,data1!$A$8:$AA$353,data1!W$6,FALSE)</f>
        <v>122708</v>
      </c>
      <c r="AY187">
        <f>VLOOKUP($A187,data1!$A$8:$AA$353,data1!X$6,FALSE)</f>
        <v>123129</v>
      </c>
      <c r="AZ187">
        <f>VLOOKUP($A187,data1!$A$8:$AA$353,data1!Y$6,FALSE)</f>
        <v>123550</v>
      </c>
      <c r="BA187">
        <f>VLOOKUP($A187,data1!$A$8:$AA$353,data1!Z$6,FALSE)</f>
        <v>123973</v>
      </c>
      <c r="BB187">
        <f>VLOOKUP($A187,data1!$A$8:$AA$353,data1!AA$6,FALSE)</f>
        <v>124392</v>
      </c>
      <c r="BC187">
        <f>VLOOKUP($A187,data1!$A$488:$AA$833,data1!B$486,FALSE)</f>
        <v>71321</v>
      </c>
      <c r="BD187">
        <f>VLOOKUP($A187,data1!$A$488:$AA$833,data1!C$486,FALSE)</f>
        <v>71258</v>
      </c>
      <c r="BE187">
        <f>VLOOKUP($A187,data1!$A$488:$AA$833,data1!D$486,FALSE)</f>
        <v>71372</v>
      </c>
      <c r="BF187">
        <f>VLOOKUP($A187,data1!$A$488:$AA$833,data1!E$486,FALSE)</f>
        <v>71477</v>
      </c>
      <c r="BG187">
        <f>VLOOKUP($A187,data1!$A$488:$AA$833,data1!F$486,FALSE)</f>
        <v>71533</v>
      </c>
      <c r="BH187">
        <f>VLOOKUP($A187,data1!$A$488:$AA$833,data1!G$486,FALSE)</f>
        <v>71552</v>
      </c>
      <c r="BI187">
        <f>VLOOKUP($A187,data1!$A$488:$AA$833,data1!H$486,FALSE)</f>
        <v>71635</v>
      </c>
      <c r="BJ187">
        <f>VLOOKUP($A187,data1!$A$488:$AA$833,data1!I$486,FALSE)</f>
        <v>71740</v>
      </c>
      <c r="BK187">
        <f>VLOOKUP($A187,data1!$A$488:$AA$833,data1!J$486,FALSE)</f>
        <v>71750</v>
      </c>
      <c r="BL187">
        <f>VLOOKUP($A187,data1!$A$488:$AA$833,data1!K$486,FALSE)</f>
        <v>71736</v>
      </c>
      <c r="BM187">
        <f>VLOOKUP($A187,data1!$A$488:$AA$833,data1!L$486,FALSE)</f>
        <v>71679</v>
      </c>
      <c r="BN187">
        <f>VLOOKUP($A187,data1!$A$488:$AA$833,data1!M$486,FALSE)</f>
        <v>71568</v>
      </c>
      <c r="BO187">
        <f>VLOOKUP($A187,data1!$A$488:$AA$833,data1!N$486,FALSE)</f>
        <v>71479</v>
      </c>
      <c r="BP187">
        <f>VLOOKUP($A187,data1!$A$488:$AA$833,data1!O$486,FALSE)</f>
        <v>71324</v>
      </c>
      <c r="BQ187">
        <f>VLOOKUP($A187,data1!$A$488:$AA$833,data1!P$486,FALSE)</f>
        <v>71235</v>
      </c>
      <c r="BR187">
        <f>VLOOKUP($A187,data1!$A$488:$AA$833,data1!Q$486,FALSE)</f>
        <v>71141</v>
      </c>
      <c r="BS187">
        <f>VLOOKUP($A187,data1!$A$488:$AA$833,data1!R$486,FALSE)</f>
        <v>71034</v>
      </c>
      <c r="BT187">
        <f>VLOOKUP($A187,data1!$A$488:$AA$833,data1!S$486,FALSE)</f>
        <v>70984</v>
      </c>
      <c r="BU187">
        <f>VLOOKUP($A187,data1!$A$488:$AA$833,data1!T$486,FALSE)</f>
        <v>70892</v>
      </c>
      <c r="BV187">
        <f>VLOOKUP($A187,data1!$A$488:$AA$833,data1!U$486,FALSE)</f>
        <v>70922</v>
      </c>
      <c r="BW187">
        <f>VLOOKUP($A187,data1!$A$488:$AA$833,data1!V$486,FALSE)</f>
        <v>71048</v>
      </c>
      <c r="BX187">
        <f>VLOOKUP($A187,data1!$A$488:$AA$833,data1!W$486,FALSE)</f>
        <v>71176</v>
      </c>
      <c r="BY187">
        <f>VLOOKUP($A187,data1!$A$488:$AA$833,data1!X$486,FALSE)</f>
        <v>71366</v>
      </c>
      <c r="BZ187">
        <f>VLOOKUP($A187,data1!$A$488:$AA$833,data1!Y$486,FALSE)</f>
        <v>71621</v>
      </c>
      <c r="CA187">
        <f>VLOOKUP($A187,data1!$A$488:$AA$833,data1!Z$486,FALSE)</f>
        <v>71951</v>
      </c>
      <c r="CB187">
        <f>VLOOKUP($A187,data1!$A$488:$AA$833,data1!AA$486,FALSE)</f>
        <v>72251</v>
      </c>
    </row>
    <row r="188" spans="1:80" x14ac:dyDescent="0.3">
      <c r="A188" t="s">
        <v>249</v>
      </c>
      <c r="B188" s="25" t="str">
        <f>IFERROR(VLOOKUP($A188,class!$A$1:$B$455,2,FALSE),"")</f>
        <v>Shire District</v>
      </c>
      <c r="C188" s="25" t="str">
        <f>IFERROR(IFERROR(VLOOKUP($A188,classifications!$A$3:$C$336,3,FALSE),VLOOKUP($A188,classifications!$I$2:$K$28,3,FALSE)),"")</f>
        <v>Predominantly Rural</v>
      </c>
      <c r="D188">
        <f>VLOOKUP($A188,data!$A$8:$L$406,data!B$6,FALSE)</f>
        <v>91063</v>
      </c>
      <c r="E188">
        <f>VLOOKUP($A188,data!$A$8:$L$406,data!C$6,FALSE)</f>
        <v>90982</v>
      </c>
      <c r="F188">
        <f>VLOOKUP($A188,data!$A$8:$L$406,data!D$6,FALSE)</f>
        <v>91160</v>
      </c>
      <c r="G188">
        <f>VLOOKUP($A188,data!$A$8:$L$406,data!E$6,FALSE)</f>
        <v>91172</v>
      </c>
      <c r="H188">
        <f>VLOOKUP($A188,data!$A$8:$L$406,data!F$6,FALSE)</f>
        <v>91417</v>
      </c>
      <c r="I188">
        <f>VLOOKUP($A188,data!$A$8:$L$406,data!G$6,FALSE)</f>
        <v>91523</v>
      </c>
      <c r="J188">
        <f>VLOOKUP($A188,data!$A$8:$L$406,data!H$6,FALSE)</f>
        <v>91720</v>
      </c>
      <c r="K188">
        <f>VLOOKUP($A188,data!$A$8:$L$406,data!I$6,FALSE)</f>
        <v>92063</v>
      </c>
      <c r="L188">
        <f>VLOOKUP($A188,data!$A$8:$L$406,data!J$6,FALSE)</f>
        <v>92221</v>
      </c>
      <c r="M188">
        <f>VLOOKUP($A188,data!$A$8:$L$406,data!K$6,FALSE)</f>
        <v>92666</v>
      </c>
      <c r="N188">
        <f>VLOOKUP($A188,data!$A$8:$L$406,data!L$6,FALSE)</f>
        <v>92633</v>
      </c>
      <c r="O188">
        <f>VLOOKUP($A188,data!$A$8:$M$406,data!M$6,FALSE)</f>
        <v>91104</v>
      </c>
      <c r="P188">
        <f>VLOOKUP($A188,data!$A$610:$L$1008,data!B$608,FALSE)</f>
        <v>58877</v>
      </c>
      <c r="Q188">
        <f>VLOOKUP($A188,data!$A$610:$L$1008,data!C$608,FALSE)</f>
        <v>58694</v>
      </c>
      <c r="R188">
        <f>VLOOKUP($A188,data!$A$610:$L$1008,data!D$608,FALSE)</f>
        <v>58282</v>
      </c>
      <c r="S188">
        <f>VLOOKUP($A188,data!$A$610:$L$1008,data!E$608,FALSE)</f>
        <v>57920</v>
      </c>
      <c r="T188">
        <f>VLOOKUP($A188,data!$A$610:$L$1008,data!F$608,FALSE)</f>
        <v>57777</v>
      </c>
      <c r="U188">
        <f>VLOOKUP($A188,data!$A$610:$L$1008,data!G$608,FALSE)</f>
        <v>57674</v>
      </c>
      <c r="V188">
        <f>VLOOKUP($A188,data!$A$610:$L$1008,data!H$608,FALSE)</f>
        <v>57539</v>
      </c>
      <c r="W188">
        <f>VLOOKUP($A188,data!$A$610:$L$1008,data!I$608,FALSE)</f>
        <v>57526</v>
      </c>
      <c r="X188">
        <f>VLOOKUP($A188,data!$A$610:$L$1008,data!J$608,FALSE)</f>
        <v>57234</v>
      </c>
      <c r="Y188">
        <f>VLOOKUP($A188,data!$A$610:$L$1008,data!K$608,FALSE)</f>
        <v>57102</v>
      </c>
      <c r="Z188">
        <f>VLOOKUP($A188,data!$A$610:$L$1008,data!L$608,FALSE)</f>
        <v>57044</v>
      </c>
      <c r="AA188">
        <f>VLOOKUP($A188,data!$A$610:$M$1008,data!M$608,FALSE)</f>
        <v>55886</v>
      </c>
      <c r="AC188">
        <f>VLOOKUP($A188,data1!$A$8:$AA$353,data1!B$6,FALSE)</f>
        <v>92221</v>
      </c>
      <c r="AD188">
        <f>VLOOKUP($A188,data1!$A$8:$AA$353,data1!C$6,FALSE)</f>
        <v>92586</v>
      </c>
      <c r="AE188">
        <f>VLOOKUP($A188,data1!$A$8:$AA$353,data1!D$6,FALSE)</f>
        <v>92931</v>
      </c>
      <c r="AF188">
        <f>VLOOKUP($A188,data1!$A$8:$AA$353,data1!E$6,FALSE)</f>
        <v>93304</v>
      </c>
      <c r="AG188">
        <f>VLOOKUP($A188,data1!$A$8:$AA$353,data1!F$6,FALSE)</f>
        <v>93670</v>
      </c>
      <c r="AH188">
        <f>VLOOKUP($A188,data1!$A$8:$AA$353,data1!G$6,FALSE)</f>
        <v>94026</v>
      </c>
      <c r="AI188">
        <f>VLOOKUP($A188,data1!$A$8:$AA$353,data1!H$6,FALSE)</f>
        <v>94377</v>
      </c>
      <c r="AJ188">
        <f>VLOOKUP($A188,data1!$A$8:$AA$353,data1!I$6,FALSE)</f>
        <v>94719</v>
      </c>
      <c r="AK188">
        <f>VLOOKUP($A188,data1!$A$8:$AA$353,data1!J$6,FALSE)</f>
        <v>95050</v>
      </c>
      <c r="AL188">
        <f>VLOOKUP($A188,data1!$A$8:$AA$353,data1!K$6,FALSE)</f>
        <v>95377</v>
      </c>
      <c r="AM188">
        <f>VLOOKUP($A188,data1!$A$8:$AA$353,data1!L$6,FALSE)</f>
        <v>95704</v>
      </c>
      <c r="AN188">
        <f>VLOOKUP($A188,data1!$A$8:$AA$353,data1!M$6,FALSE)</f>
        <v>96013</v>
      </c>
      <c r="AO188">
        <f>VLOOKUP($A188,data1!$A$8:$AA$353,data1!N$6,FALSE)</f>
        <v>96316</v>
      </c>
      <c r="AP188">
        <f>VLOOKUP($A188,data1!$A$8:$AA$353,data1!O$6,FALSE)</f>
        <v>96612</v>
      </c>
      <c r="AQ188">
        <f>VLOOKUP($A188,data1!$A$8:$AA$353,data1!P$6,FALSE)</f>
        <v>96907</v>
      </c>
      <c r="AR188">
        <f>VLOOKUP($A188,data1!$A$8:$AA$353,data1!Q$6,FALSE)</f>
        <v>97206</v>
      </c>
      <c r="AS188">
        <f>VLOOKUP($A188,data1!$A$8:$AA$353,data1!R$6,FALSE)</f>
        <v>97496</v>
      </c>
      <c r="AT188">
        <f>VLOOKUP($A188,data1!$A$8:$AA$353,data1!S$6,FALSE)</f>
        <v>97773</v>
      </c>
      <c r="AU188">
        <f>VLOOKUP($A188,data1!$A$8:$AA$353,data1!T$6,FALSE)</f>
        <v>98046</v>
      </c>
      <c r="AV188">
        <f>VLOOKUP($A188,data1!$A$8:$AA$353,data1!U$6,FALSE)</f>
        <v>98322</v>
      </c>
      <c r="AW188">
        <f>VLOOKUP($A188,data1!$A$8:$AA$353,data1!V$6,FALSE)</f>
        <v>98609</v>
      </c>
      <c r="AX188">
        <f>VLOOKUP($A188,data1!$A$8:$AA$353,data1!W$6,FALSE)</f>
        <v>98899</v>
      </c>
      <c r="AY188">
        <f>VLOOKUP($A188,data1!$A$8:$AA$353,data1!X$6,FALSE)</f>
        <v>99189</v>
      </c>
      <c r="AZ188">
        <f>VLOOKUP($A188,data1!$A$8:$AA$353,data1!Y$6,FALSE)</f>
        <v>99480</v>
      </c>
      <c r="BA188">
        <f>VLOOKUP($A188,data1!$A$8:$AA$353,data1!Z$6,FALSE)</f>
        <v>99774</v>
      </c>
      <c r="BB188">
        <f>VLOOKUP($A188,data1!$A$8:$AA$353,data1!AA$6,FALSE)</f>
        <v>100066</v>
      </c>
      <c r="BC188">
        <f>VLOOKUP($A188,data1!$A$488:$AA$833,data1!B$486,FALSE)</f>
        <v>57234</v>
      </c>
      <c r="BD188">
        <f>VLOOKUP($A188,data1!$A$488:$AA$833,data1!C$486,FALSE)</f>
        <v>57158</v>
      </c>
      <c r="BE188">
        <f>VLOOKUP($A188,data1!$A$488:$AA$833,data1!D$486,FALSE)</f>
        <v>57241</v>
      </c>
      <c r="BF188">
        <f>VLOOKUP($A188,data1!$A$488:$AA$833,data1!E$486,FALSE)</f>
        <v>57239</v>
      </c>
      <c r="BG188">
        <f>VLOOKUP($A188,data1!$A$488:$AA$833,data1!F$486,FALSE)</f>
        <v>57202</v>
      </c>
      <c r="BH188">
        <f>VLOOKUP($A188,data1!$A$488:$AA$833,data1!G$486,FALSE)</f>
        <v>57198</v>
      </c>
      <c r="BI188">
        <f>VLOOKUP($A188,data1!$A$488:$AA$833,data1!H$486,FALSE)</f>
        <v>57117</v>
      </c>
      <c r="BJ188">
        <f>VLOOKUP($A188,data1!$A$488:$AA$833,data1!I$486,FALSE)</f>
        <v>57075</v>
      </c>
      <c r="BK188">
        <f>VLOOKUP($A188,data1!$A$488:$AA$833,data1!J$486,FALSE)</f>
        <v>56940</v>
      </c>
      <c r="BL188">
        <f>VLOOKUP($A188,data1!$A$488:$AA$833,data1!K$486,FALSE)</f>
        <v>56808</v>
      </c>
      <c r="BM188">
        <f>VLOOKUP($A188,data1!$A$488:$AA$833,data1!L$486,FALSE)</f>
        <v>56720</v>
      </c>
      <c r="BN188">
        <f>VLOOKUP($A188,data1!$A$488:$AA$833,data1!M$486,FALSE)</f>
        <v>56508</v>
      </c>
      <c r="BO188">
        <f>VLOOKUP($A188,data1!$A$488:$AA$833,data1!N$486,FALSE)</f>
        <v>56289</v>
      </c>
      <c r="BP188">
        <f>VLOOKUP($A188,data1!$A$488:$AA$833,data1!O$486,FALSE)</f>
        <v>56118</v>
      </c>
      <c r="BQ188">
        <f>VLOOKUP($A188,data1!$A$488:$AA$833,data1!P$486,FALSE)</f>
        <v>55976</v>
      </c>
      <c r="BR188">
        <f>VLOOKUP($A188,data1!$A$488:$AA$833,data1!Q$486,FALSE)</f>
        <v>55865</v>
      </c>
      <c r="BS188">
        <f>VLOOKUP($A188,data1!$A$488:$AA$833,data1!R$486,FALSE)</f>
        <v>55771</v>
      </c>
      <c r="BT188">
        <f>VLOOKUP($A188,data1!$A$488:$AA$833,data1!S$486,FALSE)</f>
        <v>55656</v>
      </c>
      <c r="BU188">
        <f>VLOOKUP($A188,data1!$A$488:$AA$833,data1!T$486,FALSE)</f>
        <v>55534</v>
      </c>
      <c r="BV188">
        <f>VLOOKUP($A188,data1!$A$488:$AA$833,data1!U$486,FALSE)</f>
        <v>55512</v>
      </c>
      <c r="BW188">
        <f>VLOOKUP($A188,data1!$A$488:$AA$833,data1!V$486,FALSE)</f>
        <v>55593</v>
      </c>
      <c r="BX188">
        <f>VLOOKUP($A188,data1!$A$488:$AA$833,data1!W$486,FALSE)</f>
        <v>55763</v>
      </c>
      <c r="BY188">
        <f>VLOOKUP($A188,data1!$A$488:$AA$833,data1!X$486,FALSE)</f>
        <v>55943</v>
      </c>
      <c r="BZ188">
        <f>VLOOKUP($A188,data1!$A$488:$AA$833,data1!Y$486,FALSE)</f>
        <v>56213</v>
      </c>
      <c r="CA188">
        <f>VLOOKUP($A188,data1!$A$488:$AA$833,data1!Z$486,FALSE)</f>
        <v>56509</v>
      </c>
      <c r="CB188">
        <f>VLOOKUP($A188,data1!$A$488:$AA$833,data1!AA$486,FALSE)</f>
        <v>56757</v>
      </c>
    </row>
    <row r="189" spans="1:80" x14ac:dyDescent="0.3">
      <c r="A189" t="s">
        <v>253</v>
      </c>
      <c r="B189" s="25" t="str">
        <f>IFERROR(VLOOKUP($A189,class!$A$1:$B$455,2,FALSE),"")</f>
        <v>Shire District</v>
      </c>
      <c r="C189" s="25" t="str">
        <f>IFERROR(IFERROR(VLOOKUP($A189,classifications!$A$3:$C$336,3,FALSE),VLOOKUP($A189,classifications!$I$2:$K$28,3,FALSE)),"")</f>
        <v>Predominantly Urban</v>
      </c>
      <c r="D189">
        <f>VLOOKUP($A189,data!$A$8:$L$406,data!B$6,FALSE)</f>
        <v>98832</v>
      </c>
      <c r="E189">
        <f>VLOOKUP($A189,data!$A$8:$L$406,data!C$6,FALSE)</f>
        <v>99100</v>
      </c>
      <c r="F189">
        <f>VLOOKUP($A189,data!$A$8:$L$406,data!D$6,FALSE)</f>
        <v>99347</v>
      </c>
      <c r="G189">
        <f>VLOOKUP($A189,data!$A$8:$L$406,data!E$6,FALSE)</f>
        <v>99306</v>
      </c>
      <c r="H189">
        <f>VLOOKUP($A189,data!$A$8:$L$406,data!F$6,FALSE)</f>
        <v>99383</v>
      </c>
      <c r="I189">
        <f>VLOOKUP($A189,data!$A$8:$L$406,data!G$6,FALSE)</f>
        <v>99661</v>
      </c>
      <c r="J189">
        <f>VLOOKUP($A189,data!$A$8:$L$406,data!H$6,FALSE)</f>
        <v>100450</v>
      </c>
      <c r="K189">
        <f>VLOOKUP($A189,data!$A$8:$L$406,data!I$6,FALSE)</f>
        <v>100780</v>
      </c>
      <c r="L189">
        <f>VLOOKUP($A189,data!$A$8:$L$406,data!J$6,FALSE)</f>
        <v>101125</v>
      </c>
      <c r="M189">
        <f>VLOOKUP($A189,data!$A$8:$L$406,data!K$6,FALSE)</f>
        <v>101462</v>
      </c>
      <c r="N189">
        <f>VLOOKUP($A189,data!$A$8:$L$406,data!L$6,FALSE)</f>
        <v>102216</v>
      </c>
      <c r="O189">
        <f>VLOOKUP($A189,data!$A$8:$M$406,data!M$6,FALSE)</f>
        <v>102315</v>
      </c>
      <c r="P189">
        <f>VLOOKUP($A189,data!$A$610:$L$1008,data!B$608,FALSE)</f>
        <v>61879</v>
      </c>
      <c r="Q189">
        <f>VLOOKUP($A189,data!$A$610:$L$1008,data!C$608,FALSE)</f>
        <v>61658</v>
      </c>
      <c r="R189">
        <f>VLOOKUP($A189,data!$A$610:$L$1008,data!D$608,FALSE)</f>
        <v>61170</v>
      </c>
      <c r="S189">
        <f>VLOOKUP($A189,data!$A$610:$L$1008,data!E$608,FALSE)</f>
        <v>60588</v>
      </c>
      <c r="T189">
        <f>VLOOKUP($A189,data!$A$610:$L$1008,data!F$608,FALSE)</f>
        <v>60176</v>
      </c>
      <c r="U189">
        <f>VLOOKUP($A189,data!$A$610:$L$1008,data!G$608,FALSE)</f>
        <v>59954</v>
      </c>
      <c r="V189">
        <f>VLOOKUP($A189,data!$A$610:$L$1008,data!H$608,FALSE)</f>
        <v>60051</v>
      </c>
      <c r="W189">
        <f>VLOOKUP($A189,data!$A$610:$L$1008,data!I$608,FALSE)</f>
        <v>59963</v>
      </c>
      <c r="X189">
        <f>VLOOKUP($A189,data!$A$610:$L$1008,data!J$608,FALSE)</f>
        <v>59992</v>
      </c>
      <c r="Y189">
        <f>VLOOKUP($A189,data!$A$610:$L$1008,data!K$608,FALSE)</f>
        <v>59674</v>
      </c>
      <c r="Z189">
        <f>VLOOKUP($A189,data!$A$610:$L$1008,data!L$608,FALSE)</f>
        <v>60126</v>
      </c>
      <c r="AA189">
        <f>VLOOKUP($A189,data!$A$610:$M$1008,data!M$608,FALSE)</f>
        <v>60078</v>
      </c>
      <c r="AC189">
        <f>VLOOKUP($A189,data1!$A$8:$AA$353,data1!B$6,FALSE)</f>
        <v>101125</v>
      </c>
      <c r="AD189">
        <f>VLOOKUP($A189,data1!$A$8:$AA$353,data1!C$6,FALSE)</f>
        <v>101626</v>
      </c>
      <c r="AE189">
        <f>VLOOKUP($A189,data1!$A$8:$AA$353,data1!D$6,FALSE)</f>
        <v>102071</v>
      </c>
      <c r="AF189">
        <f>VLOOKUP($A189,data1!$A$8:$AA$353,data1!E$6,FALSE)</f>
        <v>102521</v>
      </c>
      <c r="AG189">
        <f>VLOOKUP($A189,data1!$A$8:$AA$353,data1!F$6,FALSE)</f>
        <v>102970</v>
      </c>
      <c r="AH189">
        <f>VLOOKUP($A189,data1!$A$8:$AA$353,data1!G$6,FALSE)</f>
        <v>103401</v>
      </c>
      <c r="AI189">
        <f>VLOOKUP($A189,data1!$A$8:$AA$353,data1!H$6,FALSE)</f>
        <v>103829</v>
      </c>
      <c r="AJ189">
        <f>VLOOKUP($A189,data1!$A$8:$AA$353,data1!I$6,FALSE)</f>
        <v>104230</v>
      </c>
      <c r="AK189">
        <f>VLOOKUP($A189,data1!$A$8:$AA$353,data1!J$6,FALSE)</f>
        <v>104624</v>
      </c>
      <c r="AL189">
        <f>VLOOKUP($A189,data1!$A$8:$AA$353,data1!K$6,FALSE)</f>
        <v>105002</v>
      </c>
      <c r="AM189">
        <f>VLOOKUP($A189,data1!$A$8:$AA$353,data1!L$6,FALSE)</f>
        <v>105378</v>
      </c>
      <c r="AN189">
        <f>VLOOKUP($A189,data1!$A$8:$AA$353,data1!M$6,FALSE)</f>
        <v>105736</v>
      </c>
      <c r="AO189">
        <f>VLOOKUP($A189,data1!$A$8:$AA$353,data1!N$6,FALSE)</f>
        <v>106084</v>
      </c>
      <c r="AP189">
        <f>VLOOKUP($A189,data1!$A$8:$AA$353,data1!O$6,FALSE)</f>
        <v>106416</v>
      </c>
      <c r="AQ189">
        <f>VLOOKUP($A189,data1!$A$8:$AA$353,data1!P$6,FALSE)</f>
        <v>106760</v>
      </c>
      <c r="AR189">
        <f>VLOOKUP($A189,data1!$A$8:$AA$353,data1!Q$6,FALSE)</f>
        <v>107095</v>
      </c>
      <c r="AS189">
        <f>VLOOKUP($A189,data1!$A$8:$AA$353,data1!R$6,FALSE)</f>
        <v>107428</v>
      </c>
      <c r="AT189">
        <f>VLOOKUP($A189,data1!$A$8:$AA$353,data1!S$6,FALSE)</f>
        <v>107765</v>
      </c>
      <c r="AU189">
        <f>VLOOKUP($A189,data1!$A$8:$AA$353,data1!T$6,FALSE)</f>
        <v>108096</v>
      </c>
      <c r="AV189">
        <f>VLOOKUP($A189,data1!$A$8:$AA$353,data1!U$6,FALSE)</f>
        <v>108452</v>
      </c>
      <c r="AW189">
        <f>VLOOKUP($A189,data1!$A$8:$AA$353,data1!V$6,FALSE)</f>
        <v>108812</v>
      </c>
      <c r="AX189">
        <f>VLOOKUP($A189,data1!$A$8:$AA$353,data1!W$6,FALSE)</f>
        <v>109168</v>
      </c>
      <c r="AY189">
        <f>VLOOKUP($A189,data1!$A$8:$AA$353,data1!X$6,FALSE)</f>
        <v>109521</v>
      </c>
      <c r="AZ189">
        <f>VLOOKUP($A189,data1!$A$8:$AA$353,data1!Y$6,FALSE)</f>
        <v>109874</v>
      </c>
      <c r="BA189">
        <f>VLOOKUP($A189,data1!$A$8:$AA$353,data1!Z$6,FALSE)</f>
        <v>110229</v>
      </c>
      <c r="BB189">
        <f>VLOOKUP($A189,data1!$A$8:$AA$353,data1!AA$6,FALSE)</f>
        <v>110583</v>
      </c>
      <c r="BC189">
        <f>VLOOKUP($A189,data1!$A$488:$AA$833,data1!B$486,FALSE)</f>
        <v>59992</v>
      </c>
      <c r="BD189">
        <f>VLOOKUP($A189,data1!$A$488:$AA$833,data1!C$486,FALSE)</f>
        <v>59822</v>
      </c>
      <c r="BE189">
        <f>VLOOKUP($A189,data1!$A$488:$AA$833,data1!D$486,FALSE)</f>
        <v>59828</v>
      </c>
      <c r="BF189">
        <f>VLOOKUP($A189,data1!$A$488:$AA$833,data1!E$486,FALSE)</f>
        <v>59819</v>
      </c>
      <c r="BG189">
        <f>VLOOKUP($A189,data1!$A$488:$AA$833,data1!F$486,FALSE)</f>
        <v>59935</v>
      </c>
      <c r="BH189">
        <f>VLOOKUP($A189,data1!$A$488:$AA$833,data1!G$486,FALSE)</f>
        <v>59851</v>
      </c>
      <c r="BI189">
        <f>VLOOKUP($A189,data1!$A$488:$AA$833,data1!H$486,FALSE)</f>
        <v>59862</v>
      </c>
      <c r="BJ189">
        <f>VLOOKUP($A189,data1!$A$488:$AA$833,data1!I$486,FALSE)</f>
        <v>59808</v>
      </c>
      <c r="BK189">
        <f>VLOOKUP($A189,data1!$A$488:$AA$833,data1!J$486,FALSE)</f>
        <v>59839</v>
      </c>
      <c r="BL189">
        <f>VLOOKUP($A189,data1!$A$488:$AA$833,data1!K$486,FALSE)</f>
        <v>59833</v>
      </c>
      <c r="BM189">
        <f>VLOOKUP($A189,data1!$A$488:$AA$833,data1!L$486,FALSE)</f>
        <v>59846</v>
      </c>
      <c r="BN189">
        <f>VLOOKUP($A189,data1!$A$488:$AA$833,data1!M$486,FALSE)</f>
        <v>59710</v>
      </c>
      <c r="BO189">
        <f>VLOOKUP($A189,data1!$A$488:$AA$833,data1!N$486,FALSE)</f>
        <v>59556</v>
      </c>
      <c r="BP189">
        <f>VLOOKUP($A189,data1!$A$488:$AA$833,data1!O$486,FALSE)</f>
        <v>59428</v>
      </c>
      <c r="BQ189">
        <f>VLOOKUP($A189,data1!$A$488:$AA$833,data1!P$486,FALSE)</f>
        <v>59262</v>
      </c>
      <c r="BR189">
        <f>VLOOKUP($A189,data1!$A$488:$AA$833,data1!Q$486,FALSE)</f>
        <v>59204</v>
      </c>
      <c r="BS189">
        <f>VLOOKUP($A189,data1!$A$488:$AA$833,data1!R$486,FALSE)</f>
        <v>59112</v>
      </c>
      <c r="BT189">
        <f>VLOOKUP($A189,data1!$A$488:$AA$833,data1!S$486,FALSE)</f>
        <v>59071</v>
      </c>
      <c r="BU189">
        <f>VLOOKUP($A189,data1!$A$488:$AA$833,data1!T$486,FALSE)</f>
        <v>58941</v>
      </c>
      <c r="BV189">
        <f>VLOOKUP($A189,data1!$A$488:$AA$833,data1!U$486,FALSE)</f>
        <v>58938</v>
      </c>
      <c r="BW189">
        <f>VLOOKUP($A189,data1!$A$488:$AA$833,data1!V$486,FALSE)</f>
        <v>59026</v>
      </c>
      <c r="BX189">
        <f>VLOOKUP($A189,data1!$A$488:$AA$833,data1!W$486,FALSE)</f>
        <v>59219</v>
      </c>
      <c r="BY189">
        <f>VLOOKUP($A189,data1!$A$488:$AA$833,data1!X$486,FALSE)</f>
        <v>59472</v>
      </c>
      <c r="BZ189">
        <f>VLOOKUP($A189,data1!$A$488:$AA$833,data1!Y$486,FALSE)</f>
        <v>59746</v>
      </c>
      <c r="CA189">
        <f>VLOOKUP($A189,data1!$A$488:$AA$833,data1!Z$486,FALSE)</f>
        <v>60070</v>
      </c>
      <c r="CB189">
        <f>VLOOKUP($A189,data1!$A$488:$AA$833,data1!AA$486,FALSE)</f>
        <v>60400</v>
      </c>
    </row>
    <row r="190" spans="1:80" x14ac:dyDescent="0.3">
      <c r="A190" t="s">
        <v>257</v>
      </c>
      <c r="B190" s="25" t="str">
        <f>IFERROR(VLOOKUP($A190,class!$A$1:$B$455,2,FALSE),"")</f>
        <v>Shire District</v>
      </c>
      <c r="C190" s="25" t="str">
        <f>IFERROR(IFERROR(VLOOKUP($A190,classifications!$A$3:$C$336,3,FALSE),VLOOKUP($A190,classifications!$I$2:$K$28,3,FALSE)),"")</f>
        <v>Urban with Significant Rural</v>
      </c>
      <c r="D190">
        <f>VLOOKUP($A190,data!$A$8:$L$406,data!B$6,FALSE)</f>
        <v>94095</v>
      </c>
      <c r="E190">
        <f>VLOOKUP($A190,data!$A$8:$L$406,data!C$6,FALSE)</f>
        <v>94915</v>
      </c>
      <c r="F190">
        <f>VLOOKUP($A190,data!$A$8:$L$406,data!D$6,FALSE)</f>
        <v>95934</v>
      </c>
      <c r="G190">
        <f>VLOOKUP($A190,data!$A$8:$L$406,data!E$6,FALSE)</f>
        <v>97111</v>
      </c>
      <c r="H190">
        <f>VLOOKUP($A190,data!$A$8:$L$406,data!F$6,FALSE)</f>
        <v>98395</v>
      </c>
      <c r="I190">
        <f>VLOOKUP($A190,data!$A$8:$L$406,data!G$6,FALSE)</f>
        <v>99345</v>
      </c>
      <c r="J190">
        <f>VLOOKUP($A190,data!$A$8:$L$406,data!H$6,FALSE)</f>
        <v>100421</v>
      </c>
      <c r="K190">
        <f>VLOOKUP($A190,data!$A$8:$L$406,data!I$6,FALSE)</f>
        <v>102385</v>
      </c>
      <c r="L190">
        <f>VLOOKUP($A190,data!$A$8:$L$406,data!J$6,FALSE)</f>
        <v>104493</v>
      </c>
      <c r="M190">
        <f>VLOOKUP($A190,data!$A$8:$L$406,data!K$6,FALSE)</f>
        <v>107261</v>
      </c>
      <c r="N190">
        <f>VLOOKUP($A190,data!$A$8:$L$406,data!L$6,FALSE)</f>
        <v>109516</v>
      </c>
      <c r="O190">
        <f>VLOOKUP($A190,data!$A$8:$M$406,data!M$6,FALSE)</f>
        <v>108063</v>
      </c>
      <c r="P190">
        <f>VLOOKUP($A190,data!$A$610:$L$1008,data!B$608,FALSE)</f>
        <v>61001</v>
      </c>
      <c r="Q190">
        <f>VLOOKUP($A190,data!$A$610:$L$1008,data!C$608,FALSE)</f>
        <v>61470</v>
      </c>
      <c r="R190">
        <f>VLOOKUP($A190,data!$A$610:$L$1008,data!D$608,FALSE)</f>
        <v>61514</v>
      </c>
      <c r="S190">
        <f>VLOOKUP($A190,data!$A$610:$L$1008,data!E$608,FALSE)</f>
        <v>61973</v>
      </c>
      <c r="T190">
        <f>VLOOKUP($A190,data!$A$610:$L$1008,data!F$608,FALSE)</f>
        <v>62541</v>
      </c>
      <c r="U190">
        <f>VLOOKUP($A190,data!$A$610:$L$1008,data!G$608,FALSE)</f>
        <v>63043</v>
      </c>
      <c r="V190">
        <f>VLOOKUP($A190,data!$A$610:$L$1008,data!H$608,FALSE)</f>
        <v>63552</v>
      </c>
      <c r="W190">
        <f>VLOOKUP($A190,data!$A$610:$L$1008,data!I$608,FALSE)</f>
        <v>64622</v>
      </c>
      <c r="X190">
        <f>VLOOKUP($A190,data!$A$610:$L$1008,data!J$608,FALSE)</f>
        <v>65707</v>
      </c>
      <c r="Y190">
        <f>VLOOKUP($A190,data!$A$610:$L$1008,data!K$608,FALSE)</f>
        <v>67421</v>
      </c>
      <c r="Z190">
        <f>VLOOKUP($A190,data!$A$610:$L$1008,data!L$608,FALSE)</f>
        <v>68870</v>
      </c>
      <c r="AA190">
        <f>VLOOKUP($A190,data!$A$610:$M$1008,data!M$608,FALSE)</f>
        <v>67629</v>
      </c>
      <c r="AC190">
        <f>VLOOKUP($A190,data1!$A$8:$AA$353,data1!B$6,FALSE)</f>
        <v>104493</v>
      </c>
      <c r="AD190">
        <f>VLOOKUP($A190,data1!$A$8:$AA$353,data1!C$6,FALSE)</f>
        <v>106348</v>
      </c>
      <c r="AE190">
        <f>VLOOKUP($A190,data1!$A$8:$AA$353,data1!D$6,FALSE)</f>
        <v>108164</v>
      </c>
      <c r="AF190">
        <f>VLOOKUP($A190,data1!$A$8:$AA$353,data1!E$6,FALSE)</f>
        <v>109932</v>
      </c>
      <c r="AG190">
        <f>VLOOKUP($A190,data1!$A$8:$AA$353,data1!F$6,FALSE)</f>
        <v>111632</v>
      </c>
      <c r="AH190">
        <f>VLOOKUP($A190,data1!$A$8:$AA$353,data1!G$6,FALSE)</f>
        <v>113257</v>
      </c>
      <c r="AI190">
        <f>VLOOKUP($A190,data1!$A$8:$AA$353,data1!H$6,FALSE)</f>
        <v>114819</v>
      </c>
      <c r="AJ190">
        <f>VLOOKUP($A190,data1!$A$8:$AA$353,data1!I$6,FALSE)</f>
        <v>116281</v>
      </c>
      <c r="AK190">
        <f>VLOOKUP($A190,data1!$A$8:$AA$353,data1!J$6,FALSE)</f>
        <v>117697</v>
      </c>
      <c r="AL190">
        <f>VLOOKUP($A190,data1!$A$8:$AA$353,data1!K$6,FALSE)</f>
        <v>119043</v>
      </c>
      <c r="AM190">
        <f>VLOOKUP($A190,data1!$A$8:$AA$353,data1!L$6,FALSE)</f>
        <v>120342</v>
      </c>
      <c r="AN190">
        <f>VLOOKUP($A190,data1!$A$8:$AA$353,data1!M$6,FALSE)</f>
        <v>121577</v>
      </c>
      <c r="AO190">
        <f>VLOOKUP($A190,data1!$A$8:$AA$353,data1!N$6,FALSE)</f>
        <v>122769</v>
      </c>
      <c r="AP190">
        <f>VLOOKUP($A190,data1!$A$8:$AA$353,data1!O$6,FALSE)</f>
        <v>123900</v>
      </c>
      <c r="AQ190">
        <f>VLOOKUP($A190,data1!$A$8:$AA$353,data1!P$6,FALSE)</f>
        <v>125008</v>
      </c>
      <c r="AR190">
        <f>VLOOKUP($A190,data1!$A$8:$AA$353,data1!Q$6,FALSE)</f>
        <v>126107</v>
      </c>
      <c r="AS190">
        <f>VLOOKUP($A190,data1!$A$8:$AA$353,data1!R$6,FALSE)</f>
        <v>127164</v>
      </c>
      <c r="AT190">
        <f>VLOOKUP($A190,data1!$A$8:$AA$353,data1!S$6,FALSE)</f>
        <v>128192</v>
      </c>
      <c r="AU190">
        <f>VLOOKUP($A190,data1!$A$8:$AA$353,data1!T$6,FALSE)</f>
        <v>129215</v>
      </c>
      <c r="AV190">
        <f>VLOOKUP($A190,data1!$A$8:$AA$353,data1!U$6,FALSE)</f>
        <v>130221</v>
      </c>
      <c r="AW190">
        <f>VLOOKUP($A190,data1!$A$8:$AA$353,data1!V$6,FALSE)</f>
        <v>131225</v>
      </c>
      <c r="AX190">
        <f>VLOOKUP($A190,data1!$A$8:$AA$353,data1!W$6,FALSE)</f>
        <v>132208</v>
      </c>
      <c r="AY190">
        <f>VLOOKUP($A190,data1!$A$8:$AA$353,data1!X$6,FALSE)</f>
        <v>133174</v>
      </c>
      <c r="AZ190">
        <f>VLOOKUP($A190,data1!$A$8:$AA$353,data1!Y$6,FALSE)</f>
        <v>134121</v>
      </c>
      <c r="BA190">
        <f>VLOOKUP($A190,data1!$A$8:$AA$353,data1!Z$6,FALSE)</f>
        <v>135050</v>
      </c>
      <c r="BB190">
        <f>VLOOKUP($A190,data1!$A$8:$AA$353,data1!AA$6,FALSE)</f>
        <v>135951</v>
      </c>
      <c r="BC190">
        <f>VLOOKUP($A190,data1!$A$488:$AA$833,data1!B$486,FALSE)</f>
        <v>65707</v>
      </c>
      <c r="BD190">
        <f>VLOOKUP($A190,data1!$A$488:$AA$833,data1!C$486,FALSE)</f>
        <v>66688</v>
      </c>
      <c r="BE190">
        <f>VLOOKUP($A190,data1!$A$488:$AA$833,data1!D$486,FALSE)</f>
        <v>67778</v>
      </c>
      <c r="BF190">
        <f>VLOOKUP($A190,data1!$A$488:$AA$833,data1!E$486,FALSE)</f>
        <v>68693</v>
      </c>
      <c r="BG190">
        <f>VLOOKUP($A190,data1!$A$488:$AA$833,data1!F$486,FALSE)</f>
        <v>69797</v>
      </c>
      <c r="BH190">
        <f>VLOOKUP($A190,data1!$A$488:$AA$833,data1!G$486,FALSE)</f>
        <v>70684</v>
      </c>
      <c r="BI190">
        <f>VLOOKUP($A190,data1!$A$488:$AA$833,data1!H$486,FALSE)</f>
        <v>71551</v>
      </c>
      <c r="BJ190">
        <f>VLOOKUP($A190,data1!$A$488:$AA$833,data1!I$486,FALSE)</f>
        <v>72304</v>
      </c>
      <c r="BK190">
        <f>VLOOKUP($A190,data1!$A$488:$AA$833,data1!J$486,FALSE)</f>
        <v>73023</v>
      </c>
      <c r="BL190">
        <f>VLOOKUP($A190,data1!$A$488:$AA$833,data1!K$486,FALSE)</f>
        <v>73572</v>
      </c>
      <c r="BM190">
        <f>VLOOKUP($A190,data1!$A$488:$AA$833,data1!L$486,FALSE)</f>
        <v>74179</v>
      </c>
      <c r="BN190">
        <f>VLOOKUP($A190,data1!$A$488:$AA$833,data1!M$486,FALSE)</f>
        <v>74681</v>
      </c>
      <c r="BO190">
        <f>VLOOKUP($A190,data1!$A$488:$AA$833,data1!N$486,FALSE)</f>
        <v>75045</v>
      </c>
      <c r="BP190">
        <f>VLOOKUP($A190,data1!$A$488:$AA$833,data1!O$486,FALSE)</f>
        <v>75388</v>
      </c>
      <c r="BQ190">
        <f>VLOOKUP($A190,data1!$A$488:$AA$833,data1!P$486,FALSE)</f>
        <v>75712</v>
      </c>
      <c r="BR190">
        <f>VLOOKUP($A190,data1!$A$488:$AA$833,data1!Q$486,FALSE)</f>
        <v>75990</v>
      </c>
      <c r="BS190">
        <f>VLOOKUP($A190,data1!$A$488:$AA$833,data1!R$486,FALSE)</f>
        <v>76262</v>
      </c>
      <c r="BT190">
        <f>VLOOKUP($A190,data1!$A$488:$AA$833,data1!S$486,FALSE)</f>
        <v>76577</v>
      </c>
      <c r="BU190">
        <f>VLOOKUP($A190,data1!$A$488:$AA$833,data1!T$486,FALSE)</f>
        <v>76800</v>
      </c>
      <c r="BV190">
        <f>VLOOKUP($A190,data1!$A$488:$AA$833,data1!U$486,FALSE)</f>
        <v>77070</v>
      </c>
      <c r="BW190">
        <f>VLOOKUP($A190,data1!$A$488:$AA$833,data1!V$486,FALSE)</f>
        <v>77470</v>
      </c>
      <c r="BX190">
        <f>VLOOKUP($A190,data1!$A$488:$AA$833,data1!W$486,FALSE)</f>
        <v>77957</v>
      </c>
      <c r="BY190">
        <f>VLOOKUP($A190,data1!$A$488:$AA$833,data1!X$486,FALSE)</f>
        <v>78438</v>
      </c>
      <c r="BZ190">
        <f>VLOOKUP($A190,data1!$A$488:$AA$833,data1!Y$486,FALSE)</f>
        <v>78982</v>
      </c>
      <c r="CA190">
        <f>VLOOKUP($A190,data1!$A$488:$AA$833,data1!Z$486,FALSE)</f>
        <v>79550</v>
      </c>
      <c r="CB190">
        <f>VLOOKUP($A190,data1!$A$488:$AA$833,data1!AA$486,FALSE)</f>
        <v>80069</v>
      </c>
    </row>
    <row r="191" spans="1:80" x14ac:dyDescent="0.3">
      <c r="A191" t="s">
        <v>153</v>
      </c>
      <c r="B191" s="25" t="str">
        <f>IFERROR(VLOOKUP($A191,class!$A$1:$B$455,2,FALSE),"")</f>
        <v>Shire District</v>
      </c>
      <c r="C191" s="25" t="str">
        <f>IFERROR(IFERROR(VLOOKUP($A191,classifications!$A$3:$C$336,3,FALSE),VLOOKUP($A191,classifications!$I$2:$K$28,3,FALSE)),"")</f>
        <v>Predominantly Urban</v>
      </c>
      <c r="D191">
        <f>VLOOKUP($A191,data!$A$8:$L$406,data!B$6,FALSE)</f>
        <v>93935</v>
      </c>
      <c r="E191">
        <f>VLOOKUP($A191,data!$A$8:$L$406,data!C$6,FALSE)</f>
        <v>94132</v>
      </c>
      <c r="F191">
        <f>VLOOKUP($A191,data!$A$8:$L$406,data!D$6,FALSE)</f>
        <v>94608</v>
      </c>
      <c r="G191">
        <f>VLOOKUP($A191,data!$A$8:$L$406,data!E$6,FALSE)</f>
        <v>95105</v>
      </c>
      <c r="H191">
        <f>VLOOKUP($A191,data!$A$8:$L$406,data!F$6,FALSE)</f>
        <v>95836</v>
      </c>
      <c r="I191">
        <f>VLOOKUP($A191,data!$A$8:$L$406,data!G$6,FALSE)</f>
        <v>96458</v>
      </c>
      <c r="J191">
        <f>VLOOKUP($A191,data!$A$8:$L$406,data!H$6,FALSE)</f>
        <v>97562</v>
      </c>
      <c r="K191">
        <f>VLOOKUP($A191,data!$A$8:$L$406,data!I$6,FALSE)</f>
        <v>98977</v>
      </c>
      <c r="L191">
        <f>VLOOKUP($A191,data!$A$8:$L$406,data!J$6,FALSE)</f>
        <v>100421</v>
      </c>
      <c r="M191">
        <f>VLOOKUP($A191,data!$A$8:$L$406,data!K$6,FALSE)</f>
        <v>101526</v>
      </c>
      <c r="N191">
        <f>VLOOKUP($A191,data!$A$8:$L$406,data!L$6,FALSE)</f>
        <v>101950</v>
      </c>
      <c r="O191">
        <f>VLOOKUP($A191,data!$A$8:$M$406,data!M$6,FALSE)</f>
        <v>103271</v>
      </c>
      <c r="P191">
        <f>VLOOKUP($A191,data!$A$610:$L$1008,data!B$608,FALSE)</f>
        <v>59585</v>
      </c>
      <c r="Q191">
        <f>VLOOKUP($A191,data!$A$610:$L$1008,data!C$608,FALSE)</f>
        <v>59519</v>
      </c>
      <c r="R191">
        <f>VLOOKUP($A191,data!$A$610:$L$1008,data!D$608,FALSE)</f>
        <v>59165</v>
      </c>
      <c r="S191">
        <f>VLOOKUP($A191,data!$A$610:$L$1008,data!E$608,FALSE)</f>
        <v>59079</v>
      </c>
      <c r="T191">
        <f>VLOOKUP($A191,data!$A$610:$L$1008,data!F$608,FALSE)</f>
        <v>59191</v>
      </c>
      <c r="U191">
        <f>VLOOKUP($A191,data!$A$610:$L$1008,data!G$608,FALSE)</f>
        <v>59225</v>
      </c>
      <c r="V191">
        <f>VLOOKUP($A191,data!$A$610:$L$1008,data!H$608,FALSE)</f>
        <v>59781</v>
      </c>
      <c r="W191">
        <f>VLOOKUP($A191,data!$A$610:$L$1008,data!I$608,FALSE)</f>
        <v>60370</v>
      </c>
      <c r="X191">
        <f>VLOOKUP($A191,data!$A$610:$L$1008,data!J$608,FALSE)</f>
        <v>60965</v>
      </c>
      <c r="Y191">
        <f>VLOOKUP($A191,data!$A$610:$L$1008,data!K$608,FALSE)</f>
        <v>61510</v>
      </c>
      <c r="Z191">
        <f>VLOOKUP($A191,data!$A$610:$L$1008,data!L$608,FALSE)</f>
        <v>61757</v>
      </c>
      <c r="AA191">
        <f>VLOOKUP($A191,data!$A$610:$M$1008,data!M$608,FALSE)</f>
        <v>62772</v>
      </c>
      <c r="AC191">
        <f>VLOOKUP($A191,data1!$A$8:$AA$353,data1!B$6,FALSE)</f>
        <v>100421</v>
      </c>
      <c r="AD191">
        <f>VLOOKUP($A191,data1!$A$8:$AA$353,data1!C$6,FALSE)</f>
        <v>102095</v>
      </c>
      <c r="AE191">
        <f>VLOOKUP($A191,data1!$A$8:$AA$353,data1!D$6,FALSE)</f>
        <v>103703</v>
      </c>
      <c r="AF191">
        <f>VLOOKUP($A191,data1!$A$8:$AA$353,data1!E$6,FALSE)</f>
        <v>105285</v>
      </c>
      <c r="AG191">
        <f>VLOOKUP($A191,data1!$A$8:$AA$353,data1!F$6,FALSE)</f>
        <v>106810</v>
      </c>
      <c r="AH191">
        <f>VLOOKUP($A191,data1!$A$8:$AA$353,data1!G$6,FALSE)</f>
        <v>108233</v>
      </c>
      <c r="AI191">
        <f>VLOOKUP($A191,data1!$A$8:$AA$353,data1!H$6,FALSE)</f>
        <v>109625</v>
      </c>
      <c r="AJ191">
        <f>VLOOKUP($A191,data1!$A$8:$AA$353,data1!I$6,FALSE)</f>
        <v>110934</v>
      </c>
      <c r="AK191">
        <f>VLOOKUP($A191,data1!$A$8:$AA$353,data1!J$6,FALSE)</f>
        <v>112194</v>
      </c>
      <c r="AL191">
        <f>VLOOKUP($A191,data1!$A$8:$AA$353,data1!K$6,FALSE)</f>
        <v>113396</v>
      </c>
      <c r="AM191">
        <f>VLOOKUP($A191,data1!$A$8:$AA$353,data1!L$6,FALSE)</f>
        <v>114565</v>
      </c>
      <c r="AN191">
        <f>VLOOKUP($A191,data1!$A$8:$AA$353,data1!M$6,FALSE)</f>
        <v>115702</v>
      </c>
      <c r="AO191">
        <f>VLOOKUP($A191,data1!$A$8:$AA$353,data1!N$6,FALSE)</f>
        <v>116779</v>
      </c>
      <c r="AP191">
        <f>VLOOKUP($A191,data1!$A$8:$AA$353,data1!O$6,FALSE)</f>
        <v>117817</v>
      </c>
      <c r="AQ191">
        <f>VLOOKUP($A191,data1!$A$8:$AA$353,data1!P$6,FALSE)</f>
        <v>118844</v>
      </c>
      <c r="AR191">
        <f>VLOOKUP($A191,data1!$A$8:$AA$353,data1!Q$6,FALSE)</f>
        <v>119857</v>
      </c>
      <c r="AS191">
        <f>VLOOKUP($A191,data1!$A$8:$AA$353,data1!R$6,FALSE)</f>
        <v>120847</v>
      </c>
      <c r="AT191">
        <f>VLOOKUP($A191,data1!$A$8:$AA$353,data1!S$6,FALSE)</f>
        <v>121801</v>
      </c>
      <c r="AU191">
        <f>VLOOKUP($A191,data1!$A$8:$AA$353,data1!T$6,FALSE)</f>
        <v>122763</v>
      </c>
      <c r="AV191">
        <f>VLOOKUP($A191,data1!$A$8:$AA$353,data1!U$6,FALSE)</f>
        <v>123730</v>
      </c>
      <c r="AW191">
        <f>VLOOKUP($A191,data1!$A$8:$AA$353,data1!V$6,FALSE)</f>
        <v>124692</v>
      </c>
      <c r="AX191">
        <f>VLOOKUP($A191,data1!$A$8:$AA$353,data1!W$6,FALSE)</f>
        <v>125639</v>
      </c>
      <c r="AY191">
        <f>VLOOKUP($A191,data1!$A$8:$AA$353,data1!X$6,FALSE)</f>
        <v>126570</v>
      </c>
      <c r="AZ191">
        <f>VLOOKUP($A191,data1!$A$8:$AA$353,data1!Y$6,FALSE)</f>
        <v>127490</v>
      </c>
      <c r="BA191">
        <f>VLOOKUP($A191,data1!$A$8:$AA$353,data1!Z$6,FALSE)</f>
        <v>128400</v>
      </c>
      <c r="BB191">
        <f>VLOOKUP($A191,data1!$A$8:$AA$353,data1!AA$6,FALSE)</f>
        <v>129291</v>
      </c>
      <c r="BC191">
        <f>VLOOKUP($A191,data1!$A$488:$AA$833,data1!B$486,FALSE)</f>
        <v>60965</v>
      </c>
      <c r="BD191">
        <f>VLOOKUP($A191,data1!$A$488:$AA$833,data1!C$486,FALSE)</f>
        <v>61886</v>
      </c>
      <c r="BE191">
        <f>VLOOKUP($A191,data1!$A$488:$AA$833,data1!D$486,FALSE)</f>
        <v>62882</v>
      </c>
      <c r="BF191">
        <f>VLOOKUP($A191,data1!$A$488:$AA$833,data1!E$486,FALSE)</f>
        <v>63706</v>
      </c>
      <c r="BG191">
        <f>VLOOKUP($A191,data1!$A$488:$AA$833,data1!F$486,FALSE)</f>
        <v>64597</v>
      </c>
      <c r="BH191">
        <f>VLOOKUP($A191,data1!$A$488:$AA$833,data1!G$486,FALSE)</f>
        <v>65350</v>
      </c>
      <c r="BI191">
        <f>VLOOKUP($A191,data1!$A$488:$AA$833,data1!H$486,FALSE)</f>
        <v>66194</v>
      </c>
      <c r="BJ191">
        <f>VLOOKUP($A191,data1!$A$488:$AA$833,data1!I$486,FALSE)</f>
        <v>66842</v>
      </c>
      <c r="BK191">
        <f>VLOOKUP($A191,data1!$A$488:$AA$833,data1!J$486,FALSE)</f>
        <v>67397</v>
      </c>
      <c r="BL191">
        <f>VLOOKUP($A191,data1!$A$488:$AA$833,data1!K$486,FALSE)</f>
        <v>68025</v>
      </c>
      <c r="BM191">
        <f>VLOOKUP($A191,data1!$A$488:$AA$833,data1!L$486,FALSE)</f>
        <v>68665</v>
      </c>
      <c r="BN191">
        <f>VLOOKUP($A191,data1!$A$488:$AA$833,data1!M$486,FALSE)</f>
        <v>69232</v>
      </c>
      <c r="BO191">
        <f>VLOOKUP($A191,data1!$A$488:$AA$833,data1!N$486,FALSE)</f>
        <v>69695</v>
      </c>
      <c r="BP191">
        <f>VLOOKUP($A191,data1!$A$488:$AA$833,data1!O$486,FALSE)</f>
        <v>70184</v>
      </c>
      <c r="BQ191">
        <f>VLOOKUP($A191,data1!$A$488:$AA$833,data1!P$486,FALSE)</f>
        <v>70680</v>
      </c>
      <c r="BR191">
        <f>VLOOKUP($A191,data1!$A$488:$AA$833,data1!Q$486,FALSE)</f>
        <v>71124</v>
      </c>
      <c r="BS191">
        <f>VLOOKUP($A191,data1!$A$488:$AA$833,data1!R$486,FALSE)</f>
        <v>71525</v>
      </c>
      <c r="BT191">
        <f>VLOOKUP($A191,data1!$A$488:$AA$833,data1!S$486,FALSE)</f>
        <v>71976</v>
      </c>
      <c r="BU191">
        <f>VLOOKUP($A191,data1!$A$488:$AA$833,data1!T$486,FALSE)</f>
        <v>72391</v>
      </c>
      <c r="BV191">
        <f>VLOOKUP($A191,data1!$A$488:$AA$833,data1!U$486,FALSE)</f>
        <v>72863</v>
      </c>
      <c r="BW191">
        <f>VLOOKUP($A191,data1!$A$488:$AA$833,data1!V$486,FALSE)</f>
        <v>73358</v>
      </c>
      <c r="BX191">
        <f>VLOOKUP($A191,data1!$A$488:$AA$833,data1!W$486,FALSE)</f>
        <v>73929</v>
      </c>
      <c r="BY191">
        <f>VLOOKUP($A191,data1!$A$488:$AA$833,data1!X$486,FALSE)</f>
        <v>74465</v>
      </c>
      <c r="BZ191">
        <f>VLOOKUP($A191,data1!$A$488:$AA$833,data1!Y$486,FALSE)</f>
        <v>75022</v>
      </c>
      <c r="CA191">
        <f>VLOOKUP($A191,data1!$A$488:$AA$833,data1!Z$486,FALSE)</f>
        <v>75617</v>
      </c>
      <c r="CB191">
        <f>VLOOKUP($A191,data1!$A$488:$AA$833,data1!AA$486,FALSE)</f>
        <v>76186</v>
      </c>
    </row>
    <row r="192" spans="1:80" x14ac:dyDescent="0.3">
      <c r="A192" t="s">
        <v>164</v>
      </c>
      <c r="B192" s="25" t="str">
        <f>IFERROR(VLOOKUP($A192,class!$A$1:$B$455,2,FALSE),"")</f>
        <v>Shire District</v>
      </c>
      <c r="C192" s="25" t="str">
        <f>IFERROR(IFERROR(VLOOKUP($A192,classifications!$A$3:$C$336,3,FALSE),VLOOKUP($A192,classifications!$I$2:$K$28,3,FALSE)),"")</f>
        <v>Predominantly Urban</v>
      </c>
      <c r="D192">
        <f>VLOOKUP($A192,data!$A$8:$L$406,data!B$6,FALSE)</f>
        <v>164346</v>
      </c>
      <c r="E192">
        <f>VLOOKUP($A192,data!$A$8:$L$406,data!C$6,FALSE)</f>
        <v>165876</v>
      </c>
      <c r="F192">
        <f>VLOOKUP($A192,data!$A$8:$L$406,data!D$6,FALSE)</f>
        <v>168370</v>
      </c>
      <c r="G192">
        <f>VLOOKUP($A192,data!$A$8:$L$406,data!E$6,FALSE)</f>
        <v>169993</v>
      </c>
      <c r="H192">
        <f>VLOOKUP($A192,data!$A$8:$L$406,data!F$6,FALSE)</f>
        <v>172548</v>
      </c>
      <c r="I192">
        <f>VLOOKUP($A192,data!$A$8:$L$406,data!G$6,FALSE)</f>
        <v>175167</v>
      </c>
      <c r="J192">
        <f>VLOOKUP($A192,data!$A$8:$L$406,data!H$6,FALSE)</f>
        <v>177378</v>
      </c>
      <c r="K192">
        <f>VLOOKUP($A192,data!$A$8:$L$406,data!I$6,FALSE)</f>
        <v>180387</v>
      </c>
      <c r="L192">
        <f>VLOOKUP($A192,data!$A$8:$L$406,data!J$6,FALSE)</f>
        <v>182643</v>
      </c>
      <c r="M192">
        <f>VLOOKUP($A192,data!$A$8:$L$406,data!K$6,FALSE)</f>
        <v>185851</v>
      </c>
      <c r="N192">
        <f>VLOOKUP($A192,data!$A$8:$L$406,data!L$6,FALSE)</f>
        <v>188416</v>
      </c>
      <c r="O192">
        <f>VLOOKUP($A192,data!$A$8:$M$406,data!M$6,FALSE)</f>
        <v>182817</v>
      </c>
      <c r="P192">
        <f>VLOOKUP($A192,data!$A$610:$L$1008,data!B$608,FALSE)</f>
        <v>109363</v>
      </c>
      <c r="Q192">
        <f>VLOOKUP($A192,data!$A$610:$L$1008,data!C$608,FALSE)</f>
        <v>110146</v>
      </c>
      <c r="R192">
        <f>VLOOKUP($A192,data!$A$610:$L$1008,data!D$608,FALSE)</f>
        <v>111070</v>
      </c>
      <c r="S192">
        <f>VLOOKUP($A192,data!$A$610:$L$1008,data!E$608,FALSE)</f>
        <v>111411</v>
      </c>
      <c r="T192">
        <f>VLOOKUP($A192,data!$A$610:$L$1008,data!F$608,FALSE)</f>
        <v>112960</v>
      </c>
      <c r="U192">
        <f>VLOOKUP($A192,data!$A$610:$L$1008,data!G$608,FALSE)</f>
        <v>114499</v>
      </c>
      <c r="V192">
        <f>VLOOKUP($A192,data!$A$610:$L$1008,data!H$608,FALSE)</f>
        <v>115612</v>
      </c>
      <c r="W192">
        <f>VLOOKUP($A192,data!$A$610:$L$1008,data!I$608,FALSE)</f>
        <v>117534</v>
      </c>
      <c r="X192">
        <f>VLOOKUP($A192,data!$A$610:$L$1008,data!J$608,FALSE)</f>
        <v>118620</v>
      </c>
      <c r="Y192">
        <f>VLOOKUP($A192,data!$A$610:$L$1008,data!K$608,FALSE)</f>
        <v>120578</v>
      </c>
      <c r="Z192">
        <f>VLOOKUP($A192,data!$A$610:$L$1008,data!L$608,FALSE)</f>
        <v>122270</v>
      </c>
      <c r="AA192">
        <f>VLOOKUP($A192,data!$A$610:$M$1008,data!M$608,FALSE)</f>
        <v>117160</v>
      </c>
      <c r="AC192">
        <f>VLOOKUP($A192,data1!$A$8:$AA$353,data1!B$6,FALSE)</f>
        <v>182643</v>
      </c>
      <c r="AD192">
        <f>VLOOKUP($A192,data1!$A$8:$AA$353,data1!C$6,FALSE)</f>
        <v>185217</v>
      </c>
      <c r="AE192">
        <f>VLOOKUP($A192,data1!$A$8:$AA$353,data1!D$6,FALSE)</f>
        <v>187556</v>
      </c>
      <c r="AF192">
        <f>VLOOKUP($A192,data1!$A$8:$AA$353,data1!E$6,FALSE)</f>
        <v>189641</v>
      </c>
      <c r="AG192">
        <f>VLOOKUP($A192,data1!$A$8:$AA$353,data1!F$6,FALSE)</f>
        <v>191635</v>
      </c>
      <c r="AH192">
        <f>VLOOKUP($A192,data1!$A$8:$AA$353,data1!G$6,FALSE)</f>
        <v>193659</v>
      </c>
      <c r="AI192">
        <f>VLOOKUP($A192,data1!$A$8:$AA$353,data1!H$6,FALSE)</f>
        <v>195691</v>
      </c>
      <c r="AJ192">
        <f>VLOOKUP($A192,data1!$A$8:$AA$353,data1!I$6,FALSE)</f>
        <v>197771</v>
      </c>
      <c r="AK192">
        <f>VLOOKUP($A192,data1!$A$8:$AA$353,data1!J$6,FALSE)</f>
        <v>199859</v>
      </c>
      <c r="AL192">
        <f>VLOOKUP($A192,data1!$A$8:$AA$353,data1!K$6,FALSE)</f>
        <v>201934</v>
      </c>
      <c r="AM192">
        <f>VLOOKUP($A192,data1!$A$8:$AA$353,data1!L$6,FALSE)</f>
        <v>203914</v>
      </c>
      <c r="AN192">
        <f>VLOOKUP($A192,data1!$A$8:$AA$353,data1!M$6,FALSE)</f>
        <v>205813</v>
      </c>
      <c r="AO192">
        <f>VLOOKUP($A192,data1!$A$8:$AA$353,data1!N$6,FALSE)</f>
        <v>207655</v>
      </c>
      <c r="AP192">
        <f>VLOOKUP($A192,data1!$A$8:$AA$353,data1!O$6,FALSE)</f>
        <v>209421</v>
      </c>
      <c r="AQ192">
        <f>VLOOKUP($A192,data1!$A$8:$AA$353,data1!P$6,FALSE)</f>
        <v>211010</v>
      </c>
      <c r="AR192">
        <f>VLOOKUP($A192,data1!$A$8:$AA$353,data1!Q$6,FALSE)</f>
        <v>212470</v>
      </c>
      <c r="AS192">
        <f>VLOOKUP($A192,data1!$A$8:$AA$353,data1!R$6,FALSE)</f>
        <v>213876</v>
      </c>
      <c r="AT192">
        <f>VLOOKUP($A192,data1!$A$8:$AA$353,data1!S$6,FALSE)</f>
        <v>215256</v>
      </c>
      <c r="AU192">
        <f>VLOOKUP($A192,data1!$A$8:$AA$353,data1!T$6,FALSE)</f>
        <v>216553</v>
      </c>
      <c r="AV192">
        <f>VLOOKUP($A192,data1!$A$8:$AA$353,data1!U$6,FALSE)</f>
        <v>217754</v>
      </c>
      <c r="AW192">
        <f>VLOOKUP($A192,data1!$A$8:$AA$353,data1!V$6,FALSE)</f>
        <v>218869</v>
      </c>
      <c r="AX192">
        <f>VLOOKUP($A192,data1!$A$8:$AA$353,data1!W$6,FALSE)</f>
        <v>219995</v>
      </c>
      <c r="AY192">
        <f>VLOOKUP($A192,data1!$A$8:$AA$353,data1!X$6,FALSE)</f>
        <v>221161</v>
      </c>
      <c r="AZ192">
        <f>VLOOKUP($A192,data1!$A$8:$AA$353,data1!Y$6,FALSE)</f>
        <v>222330</v>
      </c>
      <c r="BA192">
        <f>VLOOKUP($A192,data1!$A$8:$AA$353,data1!Z$6,FALSE)</f>
        <v>223519</v>
      </c>
      <c r="BB192">
        <f>VLOOKUP($A192,data1!$A$8:$AA$353,data1!AA$6,FALSE)</f>
        <v>224710</v>
      </c>
      <c r="BC192">
        <f>VLOOKUP($A192,data1!$A$488:$AA$833,data1!B$486,FALSE)</f>
        <v>118620</v>
      </c>
      <c r="BD192">
        <f>VLOOKUP($A192,data1!$A$488:$AA$833,data1!C$486,FALSE)</f>
        <v>120074</v>
      </c>
      <c r="BE192">
        <f>VLOOKUP($A192,data1!$A$488:$AA$833,data1!D$486,FALSE)</f>
        <v>121503</v>
      </c>
      <c r="BF192">
        <f>VLOOKUP($A192,data1!$A$488:$AA$833,data1!E$486,FALSE)</f>
        <v>122612</v>
      </c>
      <c r="BG192">
        <f>VLOOKUP($A192,data1!$A$488:$AA$833,data1!F$486,FALSE)</f>
        <v>123767</v>
      </c>
      <c r="BH192">
        <f>VLOOKUP($A192,data1!$A$488:$AA$833,data1!G$486,FALSE)</f>
        <v>124871</v>
      </c>
      <c r="BI192">
        <f>VLOOKUP($A192,data1!$A$488:$AA$833,data1!H$486,FALSE)</f>
        <v>125987</v>
      </c>
      <c r="BJ192">
        <f>VLOOKUP($A192,data1!$A$488:$AA$833,data1!I$486,FALSE)</f>
        <v>127135</v>
      </c>
      <c r="BK192">
        <f>VLOOKUP($A192,data1!$A$488:$AA$833,data1!J$486,FALSE)</f>
        <v>128308</v>
      </c>
      <c r="BL192">
        <f>VLOOKUP($A192,data1!$A$488:$AA$833,data1!K$486,FALSE)</f>
        <v>129643</v>
      </c>
      <c r="BM192">
        <f>VLOOKUP($A192,data1!$A$488:$AA$833,data1!L$486,FALSE)</f>
        <v>130708</v>
      </c>
      <c r="BN192">
        <f>VLOOKUP($A192,data1!$A$488:$AA$833,data1!M$486,FALSE)</f>
        <v>131672</v>
      </c>
      <c r="BO192">
        <f>VLOOKUP($A192,data1!$A$488:$AA$833,data1!N$486,FALSE)</f>
        <v>132366</v>
      </c>
      <c r="BP192">
        <f>VLOOKUP($A192,data1!$A$488:$AA$833,data1!O$486,FALSE)</f>
        <v>133244</v>
      </c>
      <c r="BQ192">
        <f>VLOOKUP($A192,data1!$A$488:$AA$833,data1!P$486,FALSE)</f>
        <v>133960</v>
      </c>
      <c r="BR192">
        <f>VLOOKUP($A192,data1!$A$488:$AA$833,data1!Q$486,FALSE)</f>
        <v>134510</v>
      </c>
      <c r="BS192">
        <f>VLOOKUP($A192,data1!$A$488:$AA$833,data1!R$486,FALSE)</f>
        <v>134911</v>
      </c>
      <c r="BT192">
        <f>VLOOKUP($A192,data1!$A$488:$AA$833,data1!S$486,FALSE)</f>
        <v>135315</v>
      </c>
      <c r="BU192">
        <f>VLOOKUP($A192,data1!$A$488:$AA$833,data1!T$486,FALSE)</f>
        <v>135554</v>
      </c>
      <c r="BV192">
        <f>VLOOKUP($A192,data1!$A$488:$AA$833,data1!U$486,FALSE)</f>
        <v>135901</v>
      </c>
      <c r="BW192">
        <f>VLOOKUP($A192,data1!$A$488:$AA$833,data1!V$486,FALSE)</f>
        <v>136187</v>
      </c>
      <c r="BX192">
        <f>VLOOKUP($A192,data1!$A$488:$AA$833,data1!W$486,FALSE)</f>
        <v>136645</v>
      </c>
      <c r="BY192">
        <f>VLOOKUP($A192,data1!$A$488:$AA$833,data1!X$486,FALSE)</f>
        <v>137206</v>
      </c>
      <c r="BZ192">
        <f>VLOOKUP($A192,data1!$A$488:$AA$833,data1!Y$486,FALSE)</f>
        <v>137780</v>
      </c>
      <c r="CA192">
        <f>VLOOKUP($A192,data1!$A$488:$AA$833,data1!Z$486,FALSE)</f>
        <v>138491</v>
      </c>
      <c r="CB192">
        <f>VLOOKUP($A192,data1!$A$488:$AA$833,data1!AA$486,FALSE)</f>
        <v>139146</v>
      </c>
    </row>
    <row r="193" spans="1:80" x14ac:dyDescent="0.3">
      <c r="A193" t="s">
        <v>170</v>
      </c>
      <c r="B193" s="25" t="str">
        <f>IFERROR(VLOOKUP($A193,class!$A$1:$B$455,2,FALSE),"")</f>
        <v>Shire District</v>
      </c>
      <c r="C193" s="25" t="str">
        <f>IFERROR(IFERROR(VLOOKUP($A193,classifications!$A$3:$C$336,3,FALSE),VLOOKUP($A193,classifications!$I$2:$K$28,3,FALSE)),"")</f>
        <v>Predominantly Rural</v>
      </c>
      <c r="D193">
        <f>VLOOKUP($A193,data!$A$8:$L$406,data!B$6,FALSE)</f>
        <v>84849</v>
      </c>
      <c r="E193">
        <f>VLOOKUP($A193,data!$A$8:$L$406,data!C$6,FALSE)</f>
        <v>85699</v>
      </c>
      <c r="F193">
        <f>VLOOKUP($A193,data!$A$8:$L$406,data!D$6,FALSE)</f>
        <v>86368</v>
      </c>
      <c r="G193">
        <f>VLOOKUP($A193,data!$A$8:$L$406,data!E$6,FALSE)</f>
        <v>87426</v>
      </c>
      <c r="H193">
        <f>VLOOKUP($A193,data!$A$8:$L$406,data!F$6,FALSE)</f>
        <v>87935</v>
      </c>
      <c r="I193">
        <f>VLOOKUP($A193,data!$A$8:$L$406,data!G$6,FALSE)</f>
        <v>89144</v>
      </c>
      <c r="J193">
        <f>VLOOKUP($A193,data!$A$8:$L$406,data!H$6,FALSE)</f>
        <v>90251</v>
      </c>
      <c r="K193">
        <f>VLOOKUP($A193,data!$A$8:$L$406,data!I$6,FALSE)</f>
        <v>91461</v>
      </c>
      <c r="L193">
        <f>VLOOKUP($A193,data!$A$8:$L$406,data!J$6,FALSE)</f>
        <v>92499</v>
      </c>
      <c r="M193">
        <f>VLOOKUP($A193,data!$A$8:$L$406,data!K$6,FALSE)</f>
        <v>93807</v>
      </c>
      <c r="N193">
        <f>VLOOKUP($A193,data!$A$8:$L$406,data!L$6,FALSE)</f>
        <v>95537</v>
      </c>
      <c r="O193">
        <f>VLOOKUP($A193,data!$A$8:$M$406,data!M$6,FALSE)</f>
        <v>98287</v>
      </c>
      <c r="P193">
        <f>VLOOKUP($A193,data!$A$610:$L$1008,data!B$608,FALSE)</f>
        <v>53153</v>
      </c>
      <c r="Q193">
        <f>VLOOKUP($A193,data!$A$610:$L$1008,data!C$608,FALSE)</f>
        <v>53611</v>
      </c>
      <c r="R193">
        <f>VLOOKUP($A193,data!$A$610:$L$1008,data!D$608,FALSE)</f>
        <v>53427</v>
      </c>
      <c r="S193">
        <f>VLOOKUP($A193,data!$A$610:$L$1008,data!E$608,FALSE)</f>
        <v>53713</v>
      </c>
      <c r="T193">
        <f>VLOOKUP($A193,data!$A$610:$L$1008,data!F$608,FALSE)</f>
        <v>53565</v>
      </c>
      <c r="U193">
        <f>VLOOKUP($A193,data!$A$610:$L$1008,data!G$608,FALSE)</f>
        <v>54022</v>
      </c>
      <c r="V193">
        <f>VLOOKUP($A193,data!$A$610:$L$1008,data!H$608,FALSE)</f>
        <v>54329</v>
      </c>
      <c r="W193">
        <f>VLOOKUP($A193,data!$A$610:$L$1008,data!I$608,FALSE)</f>
        <v>54986</v>
      </c>
      <c r="X193">
        <f>VLOOKUP($A193,data!$A$610:$L$1008,data!J$608,FALSE)</f>
        <v>55317</v>
      </c>
      <c r="Y193">
        <f>VLOOKUP($A193,data!$A$610:$L$1008,data!K$608,FALSE)</f>
        <v>56018</v>
      </c>
      <c r="Z193">
        <f>VLOOKUP($A193,data!$A$610:$L$1008,data!L$608,FALSE)</f>
        <v>57178</v>
      </c>
      <c r="AA193">
        <f>VLOOKUP($A193,data!$A$610:$M$1008,data!M$608,FALSE)</f>
        <v>59355</v>
      </c>
      <c r="AC193">
        <f>VLOOKUP($A193,data1!$A$8:$AA$353,data1!B$6,FALSE)</f>
        <v>92499</v>
      </c>
      <c r="AD193">
        <f>VLOOKUP($A193,data1!$A$8:$AA$353,data1!C$6,FALSE)</f>
        <v>93565</v>
      </c>
      <c r="AE193">
        <f>VLOOKUP($A193,data1!$A$8:$AA$353,data1!D$6,FALSE)</f>
        <v>94635</v>
      </c>
      <c r="AF193">
        <f>VLOOKUP($A193,data1!$A$8:$AA$353,data1!E$6,FALSE)</f>
        <v>95719</v>
      </c>
      <c r="AG193">
        <f>VLOOKUP($A193,data1!$A$8:$AA$353,data1!F$6,FALSE)</f>
        <v>96759</v>
      </c>
      <c r="AH193">
        <f>VLOOKUP($A193,data1!$A$8:$AA$353,data1!G$6,FALSE)</f>
        <v>97777</v>
      </c>
      <c r="AI193">
        <f>VLOOKUP($A193,data1!$A$8:$AA$353,data1!H$6,FALSE)</f>
        <v>98775</v>
      </c>
      <c r="AJ193">
        <f>VLOOKUP($A193,data1!$A$8:$AA$353,data1!I$6,FALSE)</f>
        <v>99706</v>
      </c>
      <c r="AK193">
        <f>VLOOKUP($A193,data1!$A$8:$AA$353,data1!J$6,FALSE)</f>
        <v>100614</v>
      </c>
      <c r="AL193">
        <f>VLOOKUP($A193,data1!$A$8:$AA$353,data1!K$6,FALSE)</f>
        <v>101474</v>
      </c>
      <c r="AM193">
        <f>VLOOKUP($A193,data1!$A$8:$AA$353,data1!L$6,FALSE)</f>
        <v>102345</v>
      </c>
      <c r="AN193">
        <f>VLOOKUP($A193,data1!$A$8:$AA$353,data1!M$6,FALSE)</f>
        <v>103187</v>
      </c>
      <c r="AO193">
        <f>VLOOKUP($A193,data1!$A$8:$AA$353,data1!N$6,FALSE)</f>
        <v>104016</v>
      </c>
      <c r="AP193">
        <f>VLOOKUP($A193,data1!$A$8:$AA$353,data1!O$6,FALSE)</f>
        <v>104839</v>
      </c>
      <c r="AQ193">
        <f>VLOOKUP($A193,data1!$A$8:$AA$353,data1!P$6,FALSE)</f>
        <v>105639</v>
      </c>
      <c r="AR193">
        <f>VLOOKUP($A193,data1!$A$8:$AA$353,data1!Q$6,FALSE)</f>
        <v>106427</v>
      </c>
      <c r="AS193">
        <f>VLOOKUP($A193,data1!$A$8:$AA$353,data1!R$6,FALSE)</f>
        <v>107187</v>
      </c>
      <c r="AT193">
        <f>VLOOKUP($A193,data1!$A$8:$AA$353,data1!S$6,FALSE)</f>
        <v>107930</v>
      </c>
      <c r="AU193">
        <f>VLOOKUP($A193,data1!$A$8:$AA$353,data1!T$6,FALSE)</f>
        <v>108687</v>
      </c>
      <c r="AV193">
        <f>VLOOKUP($A193,data1!$A$8:$AA$353,data1!U$6,FALSE)</f>
        <v>109439</v>
      </c>
      <c r="AW193">
        <f>VLOOKUP($A193,data1!$A$8:$AA$353,data1!V$6,FALSE)</f>
        <v>110190</v>
      </c>
      <c r="AX193">
        <f>VLOOKUP($A193,data1!$A$8:$AA$353,data1!W$6,FALSE)</f>
        <v>110923</v>
      </c>
      <c r="AY193">
        <f>VLOOKUP($A193,data1!$A$8:$AA$353,data1!X$6,FALSE)</f>
        <v>111646</v>
      </c>
      <c r="AZ193">
        <f>VLOOKUP($A193,data1!$A$8:$AA$353,data1!Y$6,FALSE)</f>
        <v>112359</v>
      </c>
      <c r="BA193">
        <f>VLOOKUP($A193,data1!$A$8:$AA$353,data1!Z$6,FALSE)</f>
        <v>113063</v>
      </c>
      <c r="BB193">
        <f>VLOOKUP($A193,data1!$A$8:$AA$353,data1!AA$6,FALSE)</f>
        <v>113759</v>
      </c>
      <c r="BC193">
        <f>VLOOKUP($A193,data1!$A$488:$AA$833,data1!B$486,FALSE)</f>
        <v>55317</v>
      </c>
      <c r="BD193">
        <f>VLOOKUP($A193,data1!$A$488:$AA$833,data1!C$486,FALSE)</f>
        <v>55734</v>
      </c>
      <c r="BE193">
        <f>VLOOKUP($A193,data1!$A$488:$AA$833,data1!D$486,FALSE)</f>
        <v>56216</v>
      </c>
      <c r="BF193">
        <f>VLOOKUP($A193,data1!$A$488:$AA$833,data1!E$486,FALSE)</f>
        <v>56621</v>
      </c>
      <c r="BG193">
        <f>VLOOKUP($A193,data1!$A$488:$AA$833,data1!F$486,FALSE)</f>
        <v>57107</v>
      </c>
      <c r="BH193">
        <f>VLOOKUP($A193,data1!$A$488:$AA$833,data1!G$486,FALSE)</f>
        <v>57499</v>
      </c>
      <c r="BI193">
        <f>VLOOKUP($A193,data1!$A$488:$AA$833,data1!H$486,FALSE)</f>
        <v>57992</v>
      </c>
      <c r="BJ193">
        <f>VLOOKUP($A193,data1!$A$488:$AA$833,data1!I$486,FALSE)</f>
        <v>58322</v>
      </c>
      <c r="BK193">
        <f>VLOOKUP($A193,data1!$A$488:$AA$833,data1!J$486,FALSE)</f>
        <v>58609</v>
      </c>
      <c r="BL193">
        <f>VLOOKUP($A193,data1!$A$488:$AA$833,data1!K$486,FALSE)</f>
        <v>58841</v>
      </c>
      <c r="BM193">
        <f>VLOOKUP($A193,data1!$A$488:$AA$833,data1!L$486,FALSE)</f>
        <v>59038</v>
      </c>
      <c r="BN193">
        <f>VLOOKUP($A193,data1!$A$488:$AA$833,data1!M$486,FALSE)</f>
        <v>59224</v>
      </c>
      <c r="BO193">
        <f>VLOOKUP($A193,data1!$A$488:$AA$833,data1!N$486,FALSE)</f>
        <v>59359</v>
      </c>
      <c r="BP193">
        <f>VLOOKUP($A193,data1!$A$488:$AA$833,data1!O$486,FALSE)</f>
        <v>59579</v>
      </c>
      <c r="BQ193">
        <f>VLOOKUP($A193,data1!$A$488:$AA$833,data1!P$486,FALSE)</f>
        <v>59744</v>
      </c>
      <c r="BR193">
        <f>VLOOKUP($A193,data1!$A$488:$AA$833,data1!Q$486,FALSE)</f>
        <v>59893</v>
      </c>
      <c r="BS193">
        <f>VLOOKUP($A193,data1!$A$488:$AA$833,data1!R$486,FALSE)</f>
        <v>59993</v>
      </c>
      <c r="BT193">
        <f>VLOOKUP($A193,data1!$A$488:$AA$833,data1!S$486,FALSE)</f>
        <v>60198</v>
      </c>
      <c r="BU193">
        <f>VLOOKUP($A193,data1!$A$488:$AA$833,data1!T$486,FALSE)</f>
        <v>60347</v>
      </c>
      <c r="BV193">
        <f>VLOOKUP($A193,data1!$A$488:$AA$833,data1!U$486,FALSE)</f>
        <v>60551</v>
      </c>
      <c r="BW193">
        <f>VLOOKUP($A193,data1!$A$488:$AA$833,data1!V$486,FALSE)</f>
        <v>60785</v>
      </c>
      <c r="BX193">
        <f>VLOOKUP($A193,data1!$A$488:$AA$833,data1!W$486,FALSE)</f>
        <v>61098</v>
      </c>
      <c r="BY193">
        <f>VLOOKUP($A193,data1!$A$488:$AA$833,data1!X$486,FALSE)</f>
        <v>61430</v>
      </c>
      <c r="BZ193">
        <f>VLOOKUP($A193,data1!$A$488:$AA$833,data1!Y$486,FALSE)</f>
        <v>61808</v>
      </c>
      <c r="CA193">
        <f>VLOOKUP($A193,data1!$A$488:$AA$833,data1!Z$486,FALSE)</f>
        <v>62206</v>
      </c>
      <c r="CB193">
        <f>VLOOKUP($A193,data1!$A$488:$AA$833,data1!AA$486,FALSE)</f>
        <v>62579</v>
      </c>
    </row>
    <row r="194" spans="1:80" x14ac:dyDescent="0.3">
      <c r="A194" t="s">
        <v>181</v>
      </c>
      <c r="B194" s="25" t="str">
        <f>IFERROR(VLOOKUP($A194,class!$A$1:$B$455,2,FALSE),"")</f>
        <v>Shire District</v>
      </c>
      <c r="C194" s="25" t="str">
        <f>IFERROR(IFERROR(VLOOKUP($A194,classifications!$A$3:$C$336,3,FALSE),VLOOKUP($A194,classifications!$I$2:$K$28,3,FALSE)),"")</f>
        <v>Predominantly Rural</v>
      </c>
      <c r="D194">
        <f>VLOOKUP($A194,data!$A$8:$L$406,data!B$6,FALSE)</f>
        <v>104734</v>
      </c>
      <c r="E194">
        <f>VLOOKUP($A194,data!$A$8:$L$406,data!C$6,FALSE)</f>
        <v>105328</v>
      </c>
      <c r="F194">
        <f>VLOOKUP($A194,data!$A$8:$L$406,data!D$6,FALSE)</f>
        <v>105956</v>
      </c>
      <c r="G194">
        <f>VLOOKUP($A194,data!$A$8:$L$406,data!E$6,FALSE)</f>
        <v>106527</v>
      </c>
      <c r="H194">
        <f>VLOOKUP($A194,data!$A$8:$L$406,data!F$6,FALSE)</f>
        <v>107560</v>
      </c>
      <c r="I194">
        <f>VLOOKUP($A194,data!$A$8:$L$406,data!G$6,FALSE)</f>
        <v>108603</v>
      </c>
      <c r="J194">
        <f>VLOOKUP($A194,data!$A$8:$L$406,data!H$6,FALSE)</f>
        <v>109881</v>
      </c>
      <c r="K194">
        <f>VLOOKUP($A194,data!$A$8:$L$406,data!I$6,FALSE)</f>
        <v>111370</v>
      </c>
      <c r="L194">
        <f>VLOOKUP($A194,data!$A$8:$L$406,data!J$6,FALSE)</f>
        <v>112423</v>
      </c>
      <c r="M194">
        <f>VLOOKUP($A194,data!$A$8:$L$406,data!K$6,FALSE)</f>
        <v>113136</v>
      </c>
      <c r="N194">
        <f>VLOOKUP($A194,data!$A$8:$L$406,data!L$6,FALSE)</f>
        <v>113666</v>
      </c>
      <c r="O194">
        <f>VLOOKUP($A194,data!$A$8:$M$406,data!M$6,FALSE)</f>
        <v>113660</v>
      </c>
      <c r="P194">
        <f>VLOOKUP($A194,data!$A$610:$L$1008,data!B$608,FALSE)</f>
        <v>67229</v>
      </c>
      <c r="Q194">
        <f>VLOOKUP($A194,data!$A$610:$L$1008,data!C$608,FALSE)</f>
        <v>67255</v>
      </c>
      <c r="R194">
        <f>VLOOKUP($A194,data!$A$610:$L$1008,data!D$608,FALSE)</f>
        <v>66775</v>
      </c>
      <c r="S194">
        <f>VLOOKUP($A194,data!$A$610:$L$1008,data!E$608,FALSE)</f>
        <v>66477</v>
      </c>
      <c r="T194">
        <f>VLOOKUP($A194,data!$A$610:$L$1008,data!F$608,FALSE)</f>
        <v>66471</v>
      </c>
      <c r="U194">
        <f>VLOOKUP($A194,data!$A$610:$L$1008,data!G$608,FALSE)</f>
        <v>66661</v>
      </c>
      <c r="V194">
        <f>VLOOKUP($A194,data!$A$610:$L$1008,data!H$608,FALSE)</f>
        <v>67097</v>
      </c>
      <c r="W194">
        <f>VLOOKUP($A194,data!$A$610:$L$1008,data!I$608,FALSE)</f>
        <v>67641</v>
      </c>
      <c r="X194">
        <f>VLOOKUP($A194,data!$A$610:$L$1008,data!J$608,FALSE)</f>
        <v>67922</v>
      </c>
      <c r="Y194">
        <f>VLOOKUP($A194,data!$A$610:$L$1008,data!K$608,FALSE)</f>
        <v>68010</v>
      </c>
      <c r="Z194">
        <f>VLOOKUP($A194,data!$A$610:$L$1008,data!L$608,FALSE)</f>
        <v>68261</v>
      </c>
      <c r="AA194">
        <f>VLOOKUP($A194,data!$A$610:$M$1008,data!M$608,FALSE)</f>
        <v>68522</v>
      </c>
      <c r="AC194">
        <f>VLOOKUP($A194,data1!$A$8:$AA$353,data1!B$6,FALSE)</f>
        <v>112423</v>
      </c>
      <c r="AD194">
        <f>VLOOKUP($A194,data1!$A$8:$AA$353,data1!C$6,FALSE)</f>
        <v>113731</v>
      </c>
      <c r="AE194">
        <f>VLOOKUP($A194,data1!$A$8:$AA$353,data1!D$6,FALSE)</f>
        <v>115023</v>
      </c>
      <c r="AF194">
        <f>VLOOKUP($A194,data1!$A$8:$AA$353,data1!E$6,FALSE)</f>
        <v>116327</v>
      </c>
      <c r="AG194">
        <f>VLOOKUP($A194,data1!$A$8:$AA$353,data1!F$6,FALSE)</f>
        <v>117611</v>
      </c>
      <c r="AH194">
        <f>VLOOKUP($A194,data1!$A$8:$AA$353,data1!G$6,FALSE)</f>
        <v>118834</v>
      </c>
      <c r="AI194">
        <f>VLOOKUP($A194,data1!$A$8:$AA$353,data1!H$6,FALSE)</f>
        <v>120065</v>
      </c>
      <c r="AJ194">
        <f>VLOOKUP($A194,data1!$A$8:$AA$353,data1!I$6,FALSE)</f>
        <v>121248</v>
      </c>
      <c r="AK194">
        <f>VLOOKUP($A194,data1!$A$8:$AA$353,data1!J$6,FALSE)</f>
        <v>122398</v>
      </c>
      <c r="AL194">
        <f>VLOOKUP($A194,data1!$A$8:$AA$353,data1!K$6,FALSE)</f>
        <v>123532</v>
      </c>
      <c r="AM194">
        <f>VLOOKUP($A194,data1!$A$8:$AA$353,data1!L$6,FALSE)</f>
        <v>124660</v>
      </c>
      <c r="AN194">
        <f>VLOOKUP($A194,data1!$A$8:$AA$353,data1!M$6,FALSE)</f>
        <v>125761</v>
      </c>
      <c r="AO194">
        <f>VLOOKUP($A194,data1!$A$8:$AA$353,data1!N$6,FALSE)</f>
        <v>126825</v>
      </c>
      <c r="AP194">
        <f>VLOOKUP($A194,data1!$A$8:$AA$353,data1!O$6,FALSE)</f>
        <v>127854</v>
      </c>
      <c r="AQ194">
        <f>VLOOKUP($A194,data1!$A$8:$AA$353,data1!P$6,FALSE)</f>
        <v>128889</v>
      </c>
      <c r="AR194">
        <f>VLOOKUP($A194,data1!$A$8:$AA$353,data1!Q$6,FALSE)</f>
        <v>129926</v>
      </c>
      <c r="AS194">
        <f>VLOOKUP($A194,data1!$A$8:$AA$353,data1!R$6,FALSE)</f>
        <v>130946</v>
      </c>
      <c r="AT194">
        <f>VLOOKUP($A194,data1!$A$8:$AA$353,data1!S$6,FALSE)</f>
        <v>131933</v>
      </c>
      <c r="AU194">
        <f>VLOOKUP($A194,data1!$A$8:$AA$353,data1!T$6,FALSE)</f>
        <v>132915</v>
      </c>
      <c r="AV194">
        <f>VLOOKUP($A194,data1!$A$8:$AA$353,data1!U$6,FALSE)</f>
        <v>133900</v>
      </c>
      <c r="AW194">
        <f>VLOOKUP($A194,data1!$A$8:$AA$353,data1!V$6,FALSE)</f>
        <v>134886</v>
      </c>
      <c r="AX194">
        <f>VLOOKUP($A194,data1!$A$8:$AA$353,data1!W$6,FALSE)</f>
        <v>135858</v>
      </c>
      <c r="AY194">
        <f>VLOOKUP($A194,data1!$A$8:$AA$353,data1!X$6,FALSE)</f>
        <v>136816</v>
      </c>
      <c r="AZ194">
        <f>VLOOKUP($A194,data1!$A$8:$AA$353,data1!Y$6,FALSE)</f>
        <v>137765</v>
      </c>
      <c r="BA194">
        <f>VLOOKUP($A194,data1!$A$8:$AA$353,data1!Z$6,FALSE)</f>
        <v>138707</v>
      </c>
      <c r="BB194">
        <f>VLOOKUP($A194,data1!$A$8:$AA$353,data1!AA$6,FALSE)</f>
        <v>139636</v>
      </c>
      <c r="BC194">
        <f>VLOOKUP($A194,data1!$A$488:$AA$833,data1!B$486,FALSE)</f>
        <v>67922</v>
      </c>
      <c r="BD194">
        <f>VLOOKUP($A194,data1!$A$488:$AA$833,data1!C$486,FALSE)</f>
        <v>68452</v>
      </c>
      <c r="BE194">
        <f>VLOOKUP($A194,data1!$A$488:$AA$833,data1!D$486,FALSE)</f>
        <v>69144</v>
      </c>
      <c r="BF194">
        <f>VLOOKUP($A194,data1!$A$488:$AA$833,data1!E$486,FALSE)</f>
        <v>69756</v>
      </c>
      <c r="BG194">
        <f>VLOOKUP($A194,data1!$A$488:$AA$833,data1!F$486,FALSE)</f>
        <v>70397</v>
      </c>
      <c r="BH194">
        <f>VLOOKUP($A194,data1!$A$488:$AA$833,data1!G$486,FALSE)</f>
        <v>70958</v>
      </c>
      <c r="BI194">
        <f>VLOOKUP($A194,data1!$A$488:$AA$833,data1!H$486,FALSE)</f>
        <v>71483</v>
      </c>
      <c r="BJ194">
        <f>VLOOKUP($A194,data1!$A$488:$AA$833,data1!I$486,FALSE)</f>
        <v>71923</v>
      </c>
      <c r="BK194">
        <f>VLOOKUP($A194,data1!$A$488:$AA$833,data1!J$486,FALSE)</f>
        <v>72335</v>
      </c>
      <c r="BL194">
        <f>VLOOKUP($A194,data1!$A$488:$AA$833,data1!K$486,FALSE)</f>
        <v>72759</v>
      </c>
      <c r="BM194">
        <f>VLOOKUP($A194,data1!$A$488:$AA$833,data1!L$486,FALSE)</f>
        <v>73301</v>
      </c>
      <c r="BN194">
        <f>VLOOKUP($A194,data1!$A$488:$AA$833,data1!M$486,FALSE)</f>
        <v>73711</v>
      </c>
      <c r="BO194">
        <f>VLOOKUP($A194,data1!$A$488:$AA$833,data1!N$486,FALSE)</f>
        <v>74058</v>
      </c>
      <c r="BP194">
        <f>VLOOKUP($A194,data1!$A$488:$AA$833,data1!O$486,FALSE)</f>
        <v>74339</v>
      </c>
      <c r="BQ194">
        <f>VLOOKUP($A194,data1!$A$488:$AA$833,data1!P$486,FALSE)</f>
        <v>74734</v>
      </c>
      <c r="BR194">
        <f>VLOOKUP($A194,data1!$A$488:$AA$833,data1!Q$486,FALSE)</f>
        <v>75097</v>
      </c>
      <c r="BS194">
        <f>VLOOKUP($A194,data1!$A$488:$AA$833,data1!R$486,FALSE)</f>
        <v>75389</v>
      </c>
      <c r="BT194">
        <f>VLOOKUP($A194,data1!$A$488:$AA$833,data1!S$486,FALSE)</f>
        <v>75740</v>
      </c>
      <c r="BU194">
        <f>VLOOKUP($A194,data1!$A$488:$AA$833,data1!T$486,FALSE)</f>
        <v>76013</v>
      </c>
      <c r="BV194">
        <f>VLOOKUP($A194,data1!$A$488:$AA$833,data1!U$486,FALSE)</f>
        <v>76368</v>
      </c>
      <c r="BW194">
        <f>VLOOKUP($A194,data1!$A$488:$AA$833,data1!V$486,FALSE)</f>
        <v>76840</v>
      </c>
      <c r="BX194">
        <f>VLOOKUP($A194,data1!$A$488:$AA$833,data1!W$486,FALSE)</f>
        <v>77396</v>
      </c>
      <c r="BY194">
        <f>VLOOKUP($A194,data1!$A$488:$AA$833,data1!X$486,FALSE)</f>
        <v>77972</v>
      </c>
      <c r="BZ194">
        <f>VLOOKUP($A194,data1!$A$488:$AA$833,data1!Y$486,FALSE)</f>
        <v>78574</v>
      </c>
      <c r="CA194">
        <f>VLOOKUP($A194,data1!$A$488:$AA$833,data1!Z$486,FALSE)</f>
        <v>79204</v>
      </c>
      <c r="CB194">
        <f>VLOOKUP($A194,data1!$A$488:$AA$833,data1!AA$486,FALSE)</f>
        <v>79816</v>
      </c>
    </row>
    <row r="195" spans="1:80" x14ac:dyDescent="0.3">
      <c r="A195" t="s">
        <v>189</v>
      </c>
      <c r="B195" s="25" t="str">
        <f>IFERROR(VLOOKUP($A195,class!$A$1:$B$455,2,FALSE),"")</f>
        <v>Shire District</v>
      </c>
      <c r="C195" s="25" t="str">
        <f>IFERROR(IFERROR(VLOOKUP($A195,classifications!$A$3:$C$336,3,FALSE),VLOOKUP($A195,classifications!$I$2:$K$28,3,FALSE)),"")</f>
        <v>Predominantly Rural</v>
      </c>
      <c r="D195">
        <f>VLOOKUP($A195,data!$A$8:$L$406,data!B$6,FALSE)</f>
        <v>50077</v>
      </c>
      <c r="E195">
        <f>VLOOKUP($A195,data!$A$8:$L$406,data!C$6,FALSE)</f>
        <v>50495</v>
      </c>
      <c r="F195">
        <f>VLOOKUP($A195,data!$A$8:$L$406,data!D$6,FALSE)</f>
        <v>50785</v>
      </c>
      <c r="G195">
        <f>VLOOKUP($A195,data!$A$8:$L$406,data!E$6,FALSE)</f>
        <v>50868</v>
      </c>
      <c r="H195">
        <f>VLOOKUP($A195,data!$A$8:$L$406,data!F$6,FALSE)</f>
        <v>51012</v>
      </c>
      <c r="I195">
        <f>VLOOKUP($A195,data!$A$8:$L$406,data!G$6,FALSE)</f>
        <v>50956</v>
      </c>
      <c r="J195">
        <f>VLOOKUP($A195,data!$A$8:$L$406,data!H$6,FALSE)</f>
        <v>50967</v>
      </c>
      <c r="K195">
        <f>VLOOKUP($A195,data!$A$8:$L$406,data!I$6,FALSE)</f>
        <v>50873</v>
      </c>
      <c r="L195">
        <f>VLOOKUP($A195,data!$A$8:$L$406,data!J$6,FALSE)</f>
        <v>51100</v>
      </c>
      <c r="M195">
        <f>VLOOKUP($A195,data!$A$8:$L$406,data!K$6,FALSE)</f>
        <v>51209</v>
      </c>
      <c r="N195">
        <f>VLOOKUP($A195,data!$A$8:$L$406,data!L$6,FALSE)</f>
        <v>51394</v>
      </c>
      <c r="O195">
        <f>VLOOKUP($A195,data!$A$8:$M$406,data!M$6,FALSE)</f>
        <v>51773</v>
      </c>
      <c r="P195">
        <f>VLOOKUP($A195,data!$A$610:$L$1008,data!B$608,FALSE)</f>
        <v>31848</v>
      </c>
      <c r="Q195">
        <f>VLOOKUP($A195,data!$A$610:$L$1008,data!C$608,FALSE)</f>
        <v>32059</v>
      </c>
      <c r="R195">
        <f>VLOOKUP($A195,data!$A$610:$L$1008,data!D$608,FALSE)</f>
        <v>31821</v>
      </c>
      <c r="S195">
        <f>VLOOKUP($A195,data!$A$610:$L$1008,data!E$608,FALSE)</f>
        <v>31550</v>
      </c>
      <c r="T195">
        <f>VLOOKUP($A195,data!$A$610:$L$1008,data!F$608,FALSE)</f>
        <v>31493</v>
      </c>
      <c r="U195">
        <f>VLOOKUP($A195,data!$A$610:$L$1008,data!G$608,FALSE)</f>
        <v>31258</v>
      </c>
      <c r="V195">
        <f>VLOOKUP($A195,data!$A$610:$L$1008,data!H$608,FALSE)</f>
        <v>30966</v>
      </c>
      <c r="W195">
        <f>VLOOKUP($A195,data!$A$610:$L$1008,data!I$608,FALSE)</f>
        <v>30658</v>
      </c>
      <c r="X195">
        <f>VLOOKUP($A195,data!$A$610:$L$1008,data!J$608,FALSE)</f>
        <v>30541</v>
      </c>
      <c r="Y195">
        <f>VLOOKUP($A195,data!$A$610:$L$1008,data!K$608,FALSE)</f>
        <v>30411</v>
      </c>
      <c r="Z195">
        <f>VLOOKUP($A195,data!$A$610:$L$1008,data!L$608,FALSE)</f>
        <v>30435</v>
      </c>
      <c r="AA195">
        <f>VLOOKUP($A195,data!$A$610:$M$1008,data!M$608,FALSE)</f>
        <v>30747</v>
      </c>
      <c r="AC195">
        <f>VLOOKUP($A195,data1!$A$8:$AA$353,data1!B$6,FALSE)</f>
        <v>51100</v>
      </c>
      <c r="AD195">
        <f>VLOOKUP($A195,data1!$A$8:$AA$353,data1!C$6,FALSE)</f>
        <v>51186</v>
      </c>
      <c r="AE195">
        <f>VLOOKUP($A195,data1!$A$8:$AA$353,data1!D$6,FALSE)</f>
        <v>51281</v>
      </c>
      <c r="AF195">
        <f>VLOOKUP($A195,data1!$A$8:$AA$353,data1!E$6,FALSE)</f>
        <v>51383</v>
      </c>
      <c r="AG195">
        <f>VLOOKUP($A195,data1!$A$8:$AA$353,data1!F$6,FALSE)</f>
        <v>51497</v>
      </c>
      <c r="AH195">
        <f>VLOOKUP($A195,data1!$A$8:$AA$353,data1!G$6,FALSE)</f>
        <v>51608</v>
      </c>
      <c r="AI195">
        <f>VLOOKUP($A195,data1!$A$8:$AA$353,data1!H$6,FALSE)</f>
        <v>51725</v>
      </c>
      <c r="AJ195">
        <f>VLOOKUP($A195,data1!$A$8:$AA$353,data1!I$6,FALSE)</f>
        <v>51827</v>
      </c>
      <c r="AK195">
        <f>VLOOKUP($A195,data1!$A$8:$AA$353,data1!J$6,FALSE)</f>
        <v>51923</v>
      </c>
      <c r="AL195">
        <f>VLOOKUP($A195,data1!$A$8:$AA$353,data1!K$6,FALSE)</f>
        <v>52035</v>
      </c>
      <c r="AM195">
        <f>VLOOKUP($A195,data1!$A$8:$AA$353,data1!L$6,FALSE)</f>
        <v>52146</v>
      </c>
      <c r="AN195">
        <f>VLOOKUP($A195,data1!$A$8:$AA$353,data1!M$6,FALSE)</f>
        <v>52250</v>
      </c>
      <c r="AO195">
        <f>VLOOKUP($A195,data1!$A$8:$AA$353,data1!N$6,FALSE)</f>
        <v>52352</v>
      </c>
      <c r="AP195">
        <f>VLOOKUP($A195,data1!$A$8:$AA$353,data1!O$6,FALSE)</f>
        <v>52451</v>
      </c>
      <c r="AQ195">
        <f>VLOOKUP($A195,data1!$A$8:$AA$353,data1!P$6,FALSE)</f>
        <v>52560</v>
      </c>
      <c r="AR195">
        <f>VLOOKUP($A195,data1!$A$8:$AA$353,data1!Q$6,FALSE)</f>
        <v>52680</v>
      </c>
      <c r="AS195">
        <f>VLOOKUP($A195,data1!$A$8:$AA$353,data1!R$6,FALSE)</f>
        <v>52790</v>
      </c>
      <c r="AT195">
        <f>VLOOKUP($A195,data1!$A$8:$AA$353,data1!S$6,FALSE)</f>
        <v>52898</v>
      </c>
      <c r="AU195">
        <f>VLOOKUP($A195,data1!$A$8:$AA$353,data1!T$6,FALSE)</f>
        <v>53022</v>
      </c>
      <c r="AV195">
        <f>VLOOKUP($A195,data1!$A$8:$AA$353,data1!U$6,FALSE)</f>
        <v>53137</v>
      </c>
      <c r="AW195">
        <f>VLOOKUP($A195,data1!$A$8:$AA$353,data1!V$6,FALSE)</f>
        <v>53261</v>
      </c>
      <c r="AX195">
        <f>VLOOKUP($A195,data1!$A$8:$AA$353,data1!W$6,FALSE)</f>
        <v>53385</v>
      </c>
      <c r="AY195">
        <f>VLOOKUP($A195,data1!$A$8:$AA$353,data1!X$6,FALSE)</f>
        <v>53509</v>
      </c>
      <c r="AZ195">
        <f>VLOOKUP($A195,data1!$A$8:$AA$353,data1!Y$6,FALSE)</f>
        <v>53632</v>
      </c>
      <c r="BA195">
        <f>VLOOKUP($A195,data1!$A$8:$AA$353,data1!Z$6,FALSE)</f>
        <v>53754</v>
      </c>
      <c r="BB195">
        <f>VLOOKUP($A195,data1!$A$8:$AA$353,data1!AA$6,FALSE)</f>
        <v>53877</v>
      </c>
      <c r="BC195">
        <f>VLOOKUP($A195,data1!$A$488:$AA$833,data1!B$486,FALSE)</f>
        <v>30541</v>
      </c>
      <c r="BD195">
        <f>VLOOKUP($A195,data1!$A$488:$AA$833,data1!C$486,FALSE)</f>
        <v>30319</v>
      </c>
      <c r="BE195">
        <f>VLOOKUP($A195,data1!$A$488:$AA$833,data1!D$486,FALSE)</f>
        <v>30202</v>
      </c>
      <c r="BF195">
        <f>VLOOKUP($A195,data1!$A$488:$AA$833,data1!E$486,FALSE)</f>
        <v>30038</v>
      </c>
      <c r="BG195">
        <f>VLOOKUP($A195,data1!$A$488:$AA$833,data1!F$486,FALSE)</f>
        <v>29942</v>
      </c>
      <c r="BH195">
        <f>VLOOKUP($A195,data1!$A$488:$AA$833,data1!G$486,FALSE)</f>
        <v>29870</v>
      </c>
      <c r="BI195">
        <f>VLOOKUP($A195,data1!$A$488:$AA$833,data1!H$486,FALSE)</f>
        <v>29779</v>
      </c>
      <c r="BJ195">
        <f>VLOOKUP($A195,data1!$A$488:$AA$833,data1!I$486,FALSE)</f>
        <v>29645</v>
      </c>
      <c r="BK195">
        <f>VLOOKUP($A195,data1!$A$488:$AA$833,data1!J$486,FALSE)</f>
        <v>29504</v>
      </c>
      <c r="BL195">
        <f>VLOOKUP($A195,data1!$A$488:$AA$833,data1!K$486,FALSE)</f>
        <v>29352</v>
      </c>
      <c r="BM195">
        <f>VLOOKUP($A195,data1!$A$488:$AA$833,data1!L$486,FALSE)</f>
        <v>29202</v>
      </c>
      <c r="BN195">
        <f>VLOOKUP($A195,data1!$A$488:$AA$833,data1!M$486,FALSE)</f>
        <v>28973</v>
      </c>
      <c r="BO195">
        <f>VLOOKUP($A195,data1!$A$488:$AA$833,data1!N$486,FALSE)</f>
        <v>28716</v>
      </c>
      <c r="BP195">
        <f>VLOOKUP($A195,data1!$A$488:$AA$833,data1!O$486,FALSE)</f>
        <v>28519</v>
      </c>
      <c r="BQ195">
        <f>VLOOKUP($A195,data1!$A$488:$AA$833,data1!P$486,FALSE)</f>
        <v>28373</v>
      </c>
      <c r="BR195">
        <f>VLOOKUP($A195,data1!$A$488:$AA$833,data1!Q$486,FALSE)</f>
        <v>28166</v>
      </c>
      <c r="BS195">
        <f>VLOOKUP($A195,data1!$A$488:$AA$833,data1!R$486,FALSE)</f>
        <v>28000</v>
      </c>
      <c r="BT195">
        <f>VLOOKUP($A195,data1!$A$488:$AA$833,data1!S$486,FALSE)</f>
        <v>27878</v>
      </c>
      <c r="BU195">
        <f>VLOOKUP($A195,data1!$A$488:$AA$833,data1!T$486,FALSE)</f>
        <v>27760</v>
      </c>
      <c r="BV195">
        <f>VLOOKUP($A195,data1!$A$488:$AA$833,data1!U$486,FALSE)</f>
        <v>27671</v>
      </c>
      <c r="BW195">
        <f>VLOOKUP($A195,data1!$A$488:$AA$833,data1!V$486,FALSE)</f>
        <v>27622</v>
      </c>
      <c r="BX195">
        <f>VLOOKUP($A195,data1!$A$488:$AA$833,data1!W$486,FALSE)</f>
        <v>27642</v>
      </c>
      <c r="BY195">
        <f>VLOOKUP($A195,data1!$A$488:$AA$833,data1!X$486,FALSE)</f>
        <v>27664</v>
      </c>
      <c r="BZ195">
        <f>VLOOKUP($A195,data1!$A$488:$AA$833,data1!Y$486,FALSE)</f>
        <v>27732</v>
      </c>
      <c r="CA195">
        <f>VLOOKUP($A195,data1!$A$488:$AA$833,data1!Z$486,FALSE)</f>
        <v>27786</v>
      </c>
      <c r="CB195">
        <f>VLOOKUP($A195,data1!$A$488:$AA$833,data1!AA$486,FALSE)</f>
        <v>27861</v>
      </c>
    </row>
    <row r="196" spans="1:80" x14ac:dyDescent="0.3">
      <c r="A196" t="s">
        <v>199</v>
      </c>
      <c r="B196" s="25" t="str">
        <f>IFERROR(VLOOKUP($A196,class!$A$1:$B$455,2,FALSE),"")</f>
        <v>Shire District</v>
      </c>
      <c r="C196" s="25" t="str">
        <f>IFERROR(IFERROR(VLOOKUP($A196,classifications!$A$3:$C$336,3,FALSE),VLOOKUP($A196,classifications!$I$2:$K$28,3,FALSE)),"")</f>
        <v>Predominantly Rural</v>
      </c>
      <c r="D196">
        <f>VLOOKUP($A196,data!$A$8:$L$406,data!B$6,FALSE)</f>
        <v>93165</v>
      </c>
      <c r="E196">
        <f>VLOOKUP($A196,data!$A$8:$L$406,data!C$6,FALSE)</f>
        <v>93670</v>
      </c>
      <c r="F196">
        <f>VLOOKUP($A196,data!$A$8:$L$406,data!D$6,FALSE)</f>
        <v>93985</v>
      </c>
      <c r="G196">
        <f>VLOOKUP($A196,data!$A$8:$L$406,data!E$6,FALSE)</f>
        <v>94716</v>
      </c>
      <c r="H196">
        <f>VLOOKUP($A196,data!$A$8:$L$406,data!F$6,FALSE)</f>
        <v>95731</v>
      </c>
      <c r="I196">
        <f>VLOOKUP($A196,data!$A$8:$L$406,data!G$6,FALSE)</f>
        <v>97098</v>
      </c>
      <c r="J196">
        <f>VLOOKUP($A196,data!$A$8:$L$406,data!H$6,FALSE)</f>
        <v>98436</v>
      </c>
      <c r="K196">
        <f>VLOOKUP($A196,data!$A$8:$L$406,data!I$6,FALSE)</f>
        <v>100109</v>
      </c>
      <c r="L196">
        <f>VLOOKUP($A196,data!$A$8:$L$406,data!J$6,FALSE)</f>
        <v>102126</v>
      </c>
      <c r="M196">
        <f>VLOOKUP($A196,data!$A$8:$L$406,data!K$6,FALSE)</f>
        <v>103611</v>
      </c>
      <c r="N196">
        <f>VLOOKUP($A196,data!$A$8:$L$406,data!L$6,FALSE)</f>
        <v>104809</v>
      </c>
      <c r="O196">
        <f>VLOOKUP($A196,data!$A$8:$M$406,data!M$6,FALSE)</f>
        <v>105011</v>
      </c>
      <c r="P196">
        <f>VLOOKUP($A196,data!$A$610:$L$1008,data!B$608,FALSE)</f>
        <v>59579</v>
      </c>
      <c r="Q196">
        <f>VLOOKUP($A196,data!$A$610:$L$1008,data!C$608,FALSE)</f>
        <v>59525</v>
      </c>
      <c r="R196">
        <f>VLOOKUP($A196,data!$A$610:$L$1008,data!D$608,FALSE)</f>
        <v>59083</v>
      </c>
      <c r="S196">
        <f>VLOOKUP($A196,data!$A$610:$L$1008,data!E$608,FALSE)</f>
        <v>59132</v>
      </c>
      <c r="T196">
        <f>VLOOKUP($A196,data!$A$610:$L$1008,data!F$608,FALSE)</f>
        <v>59583</v>
      </c>
      <c r="U196">
        <f>VLOOKUP($A196,data!$A$610:$L$1008,data!G$608,FALSE)</f>
        <v>60398</v>
      </c>
      <c r="V196">
        <f>VLOOKUP($A196,data!$A$610:$L$1008,data!H$608,FALSE)</f>
        <v>61100</v>
      </c>
      <c r="W196">
        <f>VLOOKUP($A196,data!$A$610:$L$1008,data!I$608,FALSE)</f>
        <v>62000</v>
      </c>
      <c r="X196">
        <f>VLOOKUP($A196,data!$A$610:$L$1008,data!J$608,FALSE)</f>
        <v>63008</v>
      </c>
      <c r="Y196">
        <f>VLOOKUP($A196,data!$A$610:$L$1008,data!K$608,FALSE)</f>
        <v>63839</v>
      </c>
      <c r="Z196">
        <f>VLOOKUP($A196,data!$A$610:$L$1008,data!L$608,FALSE)</f>
        <v>64708</v>
      </c>
      <c r="AA196">
        <f>VLOOKUP($A196,data!$A$610:$M$1008,data!M$608,FALSE)</f>
        <v>65313</v>
      </c>
      <c r="AC196">
        <f>VLOOKUP($A196,data1!$A$8:$AA$353,data1!B$6,FALSE)</f>
        <v>102126</v>
      </c>
      <c r="AD196">
        <f>VLOOKUP($A196,data1!$A$8:$AA$353,data1!C$6,FALSE)</f>
        <v>103903</v>
      </c>
      <c r="AE196">
        <f>VLOOKUP($A196,data1!$A$8:$AA$353,data1!D$6,FALSE)</f>
        <v>105669</v>
      </c>
      <c r="AF196">
        <f>VLOOKUP($A196,data1!$A$8:$AA$353,data1!E$6,FALSE)</f>
        <v>107399</v>
      </c>
      <c r="AG196">
        <f>VLOOKUP($A196,data1!$A$8:$AA$353,data1!F$6,FALSE)</f>
        <v>109075</v>
      </c>
      <c r="AH196">
        <f>VLOOKUP($A196,data1!$A$8:$AA$353,data1!G$6,FALSE)</f>
        <v>110688</v>
      </c>
      <c r="AI196">
        <f>VLOOKUP($A196,data1!$A$8:$AA$353,data1!H$6,FALSE)</f>
        <v>112297</v>
      </c>
      <c r="AJ196">
        <f>VLOOKUP($A196,data1!$A$8:$AA$353,data1!I$6,FALSE)</f>
        <v>113874</v>
      </c>
      <c r="AK196">
        <f>VLOOKUP($A196,data1!$A$8:$AA$353,data1!J$6,FALSE)</f>
        <v>115420</v>
      </c>
      <c r="AL196">
        <f>VLOOKUP($A196,data1!$A$8:$AA$353,data1!K$6,FALSE)</f>
        <v>116924</v>
      </c>
      <c r="AM196">
        <f>VLOOKUP($A196,data1!$A$8:$AA$353,data1!L$6,FALSE)</f>
        <v>118411</v>
      </c>
      <c r="AN196">
        <f>VLOOKUP($A196,data1!$A$8:$AA$353,data1!M$6,FALSE)</f>
        <v>119855</v>
      </c>
      <c r="AO196">
        <f>VLOOKUP($A196,data1!$A$8:$AA$353,data1!N$6,FALSE)</f>
        <v>121257</v>
      </c>
      <c r="AP196">
        <f>VLOOKUP($A196,data1!$A$8:$AA$353,data1!O$6,FALSE)</f>
        <v>122641</v>
      </c>
      <c r="AQ196">
        <f>VLOOKUP($A196,data1!$A$8:$AA$353,data1!P$6,FALSE)</f>
        <v>123991</v>
      </c>
      <c r="AR196">
        <f>VLOOKUP($A196,data1!$A$8:$AA$353,data1!Q$6,FALSE)</f>
        <v>125331</v>
      </c>
      <c r="AS196">
        <f>VLOOKUP($A196,data1!$A$8:$AA$353,data1!R$6,FALSE)</f>
        <v>126621</v>
      </c>
      <c r="AT196">
        <f>VLOOKUP($A196,data1!$A$8:$AA$353,data1!S$6,FALSE)</f>
        <v>127864</v>
      </c>
      <c r="AU196">
        <f>VLOOKUP($A196,data1!$A$8:$AA$353,data1!T$6,FALSE)</f>
        <v>129108</v>
      </c>
      <c r="AV196">
        <f>VLOOKUP($A196,data1!$A$8:$AA$353,data1!U$6,FALSE)</f>
        <v>130335</v>
      </c>
      <c r="AW196">
        <f>VLOOKUP($A196,data1!$A$8:$AA$353,data1!V$6,FALSE)</f>
        <v>131550</v>
      </c>
      <c r="AX196">
        <f>VLOOKUP($A196,data1!$A$8:$AA$353,data1!W$6,FALSE)</f>
        <v>132738</v>
      </c>
      <c r="AY196">
        <f>VLOOKUP($A196,data1!$A$8:$AA$353,data1!X$6,FALSE)</f>
        <v>133897</v>
      </c>
      <c r="AZ196">
        <f>VLOOKUP($A196,data1!$A$8:$AA$353,data1!Y$6,FALSE)</f>
        <v>135039</v>
      </c>
      <c r="BA196">
        <f>VLOOKUP($A196,data1!$A$8:$AA$353,data1!Z$6,FALSE)</f>
        <v>136154</v>
      </c>
      <c r="BB196">
        <f>VLOOKUP($A196,data1!$A$8:$AA$353,data1!AA$6,FALSE)</f>
        <v>137240</v>
      </c>
      <c r="BC196">
        <f>VLOOKUP($A196,data1!$A$488:$AA$833,data1!B$486,FALSE)</f>
        <v>63008</v>
      </c>
      <c r="BD196">
        <f>VLOOKUP($A196,data1!$A$488:$AA$833,data1!C$486,FALSE)</f>
        <v>64011</v>
      </c>
      <c r="BE196">
        <f>VLOOKUP($A196,data1!$A$488:$AA$833,data1!D$486,FALSE)</f>
        <v>65160</v>
      </c>
      <c r="BF196">
        <f>VLOOKUP($A196,data1!$A$488:$AA$833,data1!E$486,FALSE)</f>
        <v>66119</v>
      </c>
      <c r="BG196">
        <f>VLOOKUP($A196,data1!$A$488:$AA$833,data1!F$486,FALSE)</f>
        <v>67089</v>
      </c>
      <c r="BH196">
        <f>VLOOKUP($A196,data1!$A$488:$AA$833,data1!G$486,FALSE)</f>
        <v>67930</v>
      </c>
      <c r="BI196">
        <f>VLOOKUP($A196,data1!$A$488:$AA$833,data1!H$486,FALSE)</f>
        <v>68825</v>
      </c>
      <c r="BJ196">
        <f>VLOOKUP($A196,data1!$A$488:$AA$833,data1!I$486,FALSE)</f>
        <v>69603</v>
      </c>
      <c r="BK196">
        <f>VLOOKUP($A196,data1!$A$488:$AA$833,data1!J$486,FALSE)</f>
        <v>70293</v>
      </c>
      <c r="BL196">
        <f>VLOOKUP($A196,data1!$A$488:$AA$833,data1!K$486,FALSE)</f>
        <v>70936</v>
      </c>
      <c r="BM196">
        <f>VLOOKUP($A196,data1!$A$488:$AA$833,data1!L$486,FALSE)</f>
        <v>71602</v>
      </c>
      <c r="BN196">
        <f>VLOOKUP($A196,data1!$A$488:$AA$833,data1!M$486,FALSE)</f>
        <v>72167</v>
      </c>
      <c r="BO196">
        <f>VLOOKUP($A196,data1!$A$488:$AA$833,data1!N$486,FALSE)</f>
        <v>72641</v>
      </c>
      <c r="BP196">
        <f>VLOOKUP($A196,data1!$A$488:$AA$833,data1!O$486,FALSE)</f>
        <v>73132</v>
      </c>
      <c r="BQ196">
        <f>VLOOKUP($A196,data1!$A$488:$AA$833,data1!P$486,FALSE)</f>
        <v>73714</v>
      </c>
      <c r="BR196">
        <f>VLOOKUP($A196,data1!$A$488:$AA$833,data1!Q$486,FALSE)</f>
        <v>74161</v>
      </c>
      <c r="BS196">
        <f>VLOOKUP($A196,data1!$A$488:$AA$833,data1!R$486,FALSE)</f>
        <v>74609</v>
      </c>
      <c r="BT196">
        <f>VLOOKUP($A196,data1!$A$488:$AA$833,data1!S$486,FALSE)</f>
        <v>75076</v>
      </c>
      <c r="BU196">
        <f>VLOOKUP($A196,data1!$A$488:$AA$833,data1!T$486,FALSE)</f>
        <v>75411</v>
      </c>
      <c r="BV196">
        <f>VLOOKUP($A196,data1!$A$488:$AA$833,data1!U$486,FALSE)</f>
        <v>75847</v>
      </c>
      <c r="BW196">
        <f>VLOOKUP($A196,data1!$A$488:$AA$833,data1!V$486,FALSE)</f>
        <v>76320</v>
      </c>
      <c r="BX196">
        <f>VLOOKUP($A196,data1!$A$488:$AA$833,data1!W$486,FALSE)</f>
        <v>76921</v>
      </c>
      <c r="BY196">
        <f>VLOOKUP($A196,data1!$A$488:$AA$833,data1!X$486,FALSE)</f>
        <v>77550</v>
      </c>
      <c r="BZ196">
        <f>VLOOKUP($A196,data1!$A$488:$AA$833,data1!Y$486,FALSE)</f>
        <v>78210</v>
      </c>
      <c r="CA196">
        <f>VLOOKUP($A196,data1!$A$488:$AA$833,data1!Z$486,FALSE)</f>
        <v>78933</v>
      </c>
      <c r="CB196">
        <f>VLOOKUP($A196,data1!$A$488:$AA$833,data1!AA$486,FALSE)</f>
        <v>79637</v>
      </c>
    </row>
    <row r="197" spans="1:80" x14ac:dyDescent="0.3">
      <c r="A197" t="s">
        <v>205</v>
      </c>
      <c r="B197" s="25" t="str">
        <f>IFERROR(VLOOKUP($A197,class!$A$1:$B$455,2,FALSE),"")</f>
        <v>Shire District</v>
      </c>
      <c r="C197" s="25" t="str">
        <f>IFERROR(IFERROR(VLOOKUP($A197,classifications!$A$3:$C$336,3,FALSE),VLOOKUP($A197,classifications!$I$2:$K$28,3,FALSE)),"")</f>
        <v>Predominantly Urban</v>
      </c>
      <c r="D197">
        <f>VLOOKUP($A197,data!$A$8:$L$406,data!B$6,FALSE)</f>
        <v>55186</v>
      </c>
      <c r="E197">
        <f>VLOOKUP($A197,data!$A$8:$L$406,data!C$6,FALSE)</f>
        <v>55979</v>
      </c>
      <c r="F197">
        <f>VLOOKUP($A197,data!$A$8:$L$406,data!D$6,FALSE)</f>
        <v>56110</v>
      </c>
      <c r="G197">
        <f>VLOOKUP($A197,data!$A$8:$L$406,data!E$6,FALSE)</f>
        <v>56282</v>
      </c>
      <c r="H197">
        <f>VLOOKUP($A197,data!$A$8:$L$406,data!F$6,FALSE)</f>
        <v>56060</v>
      </c>
      <c r="I197">
        <f>VLOOKUP($A197,data!$A$8:$L$406,data!G$6,FALSE)</f>
        <v>55984</v>
      </c>
      <c r="J197">
        <f>VLOOKUP($A197,data!$A$8:$L$406,data!H$6,FALSE)</f>
        <v>55991</v>
      </c>
      <c r="K197">
        <f>VLOOKUP($A197,data!$A$8:$L$406,data!I$6,FALSE)</f>
        <v>57035</v>
      </c>
      <c r="L197">
        <f>VLOOKUP($A197,data!$A$8:$L$406,data!J$6,FALSE)</f>
        <v>57056</v>
      </c>
      <c r="M197">
        <f>VLOOKUP($A197,data!$A$8:$L$406,data!K$6,FALSE)</f>
        <v>57015</v>
      </c>
      <c r="N197">
        <f>VLOOKUP($A197,data!$A$8:$L$406,data!L$6,FALSE)</f>
        <v>57313</v>
      </c>
      <c r="O197">
        <f>VLOOKUP($A197,data!$A$8:$M$406,data!M$6,FALSE)</f>
        <v>57753</v>
      </c>
      <c r="P197">
        <f>VLOOKUP($A197,data!$A$610:$L$1008,data!B$608,FALSE)</f>
        <v>34535</v>
      </c>
      <c r="Q197">
        <f>VLOOKUP($A197,data!$A$610:$L$1008,data!C$608,FALSE)</f>
        <v>35307</v>
      </c>
      <c r="R197">
        <f>VLOOKUP($A197,data!$A$610:$L$1008,data!D$608,FALSE)</f>
        <v>35045</v>
      </c>
      <c r="S197">
        <f>VLOOKUP($A197,data!$A$610:$L$1008,data!E$608,FALSE)</f>
        <v>34924</v>
      </c>
      <c r="T197">
        <f>VLOOKUP($A197,data!$A$610:$L$1008,data!F$608,FALSE)</f>
        <v>34539</v>
      </c>
      <c r="U197">
        <f>VLOOKUP($A197,data!$A$610:$L$1008,data!G$608,FALSE)</f>
        <v>34485</v>
      </c>
      <c r="V197">
        <f>VLOOKUP($A197,data!$A$610:$L$1008,data!H$608,FALSE)</f>
        <v>34105</v>
      </c>
      <c r="W197">
        <f>VLOOKUP($A197,data!$A$610:$L$1008,data!I$608,FALSE)</f>
        <v>34819</v>
      </c>
      <c r="X197">
        <f>VLOOKUP($A197,data!$A$610:$L$1008,data!J$608,FALSE)</f>
        <v>34427</v>
      </c>
      <c r="Y197">
        <f>VLOOKUP($A197,data!$A$610:$L$1008,data!K$608,FALSE)</f>
        <v>34147</v>
      </c>
      <c r="Z197">
        <f>VLOOKUP($A197,data!$A$610:$L$1008,data!L$608,FALSE)</f>
        <v>34394</v>
      </c>
      <c r="AA197">
        <f>VLOOKUP($A197,data!$A$610:$M$1008,data!M$608,FALSE)</f>
        <v>34894</v>
      </c>
      <c r="AC197">
        <f>VLOOKUP($A197,data1!$A$8:$AA$353,data1!B$6,FALSE)</f>
        <v>57056</v>
      </c>
      <c r="AD197">
        <f>VLOOKUP($A197,data1!$A$8:$AA$353,data1!C$6,FALSE)</f>
        <v>57230</v>
      </c>
      <c r="AE197">
        <f>VLOOKUP($A197,data1!$A$8:$AA$353,data1!D$6,FALSE)</f>
        <v>57250</v>
      </c>
      <c r="AF197">
        <f>VLOOKUP($A197,data1!$A$8:$AA$353,data1!E$6,FALSE)</f>
        <v>57336</v>
      </c>
      <c r="AG197">
        <f>VLOOKUP($A197,data1!$A$8:$AA$353,data1!F$6,FALSE)</f>
        <v>57529</v>
      </c>
      <c r="AH197">
        <f>VLOOKUP($A197,data1!$A$8:$AA$353,data1!G$6,FALSE)</f>
        <v>57790</v>
      </c>
      <c r="AI197">
        <f>VLOOKUP($A197,data1!$A$8:$AA$353,data1!H$6,FALSE)</f>
        <v>58053</v>
      </c>
      <c r="AJ197">
        <f>VLOOKUP($A197,data1!$A$8:$AA$353,data1!I$6,FALSE)</f>
        <v>58351</v>
      </c>
      <c r="AK197">
        <f>VLOOKUP($A197,data1!$A$8:$AA$353,data1!J$6,FALSE)</f>
        <v>58642</v>
      </c>
      <c r="AL197">
        <f>VLOOKUP($A197,data1!$A$8:$AA$353,data1!K$6,FALSE)</f>
        <v>58933</v>
      </c>
      <c r="AM197">
        <f>VLOOKUP($A197,data1!$A$8:$AA$353,data1!L$6,FALSE)</f>
        <v>59177</v>
      </c>
      <c r="AN197">
        <f>VLOOKUP($A197,data1!$A$8:$AA$353,data1!M$6,FALSE)</f>
        <v>59442</v>
      </c>
      <c r="AO197">
        <f>VLOOKUP($A197,data1!$A$8:$AA$353,data1!N$6,FALSE)</f>
        <v>59708</v>
      </c>
      <c r="AP197">
        <f>VLOOKUP($A197,data1!$A$8:$AA$353,data1!O$6,FALSE)</f>
        <v>59936</v>
      </c>
      <c r="AQ197">
        <f>VLOOKUP($A197,data1!$A$8:$AA$353,data1!P$6,FALSE)</f>
        <v>60074</v>
      </c>
      <c r="AR197">
        <f>VLOOKUP($A197,data1!$A$8:$AA$353,data1!Q$6,FALSE)</f>
        <v>60216</v>
      </c>
      <c r="AS197">
        <f>VLOOKUP($A197,data1!$A$8:$AA$353,data1!R$6,FALSE)</f>
        <v>60385</v>
      </c>
      <c r="AT197">
        <f>VLOOKUP($A197,data1!$A$8:$AA$353,data1!S$6,FALSE)</f>
        <v>60564</v>
      </c>
      <c r="AU197">
        <f>VLOOKUP($A197,data1!$A$8:$AA$353,data1!T$6,FALSE)</f>
        <v>60712</v>
      </c>
      <c r="AV197">
        <f>VLOOKUP($A197,data1!$A$8:$AA$353,data1!U$6,FALSE)</f>
        <v>60864</v>
      </c>
      <c r="AW197">
        <f>VLOOKUP($A197,data1!$A$8:$AA$353,data1!V$6,FALSE)</f>
        <v>61019</v>
      </c>
      <c r="AX197">
        <f>VLOOKUP($A197,data1!$A$8:$AA$353,data1!W$6,FALSE)</f>
        <v>61221</v>
      </c>
      <c r="AY197">
        <f>VLOOKUP($A197,data1!$A$8:$AA$353,data1!X$6,FALSE)</f>
        <v>61429</v>
      </c>
      <c r="AZ197">
        <f>VLOOKUP($A197,data1!$A$8:$AA$353,data1!Y$6,FALSE)</f>
        <v>61641</v>
      </c>
      <c r="BA197">
        <f>VLOOKUP($A197,data1!$A$8:$AA$353,data1!Z$6,FALSE)</f>
        <v>61868</v>
      </c>
      <c r="BB197">
        <f>VLOOKUP($A197,data1!$A$8:$AA$353,data1!AA$6,FALSE)</f>
        <v>62105</v>
      </c>
      <c r="BC197">
        <f>VLOOKUP($A197,data1!$A$488:$AA$833,data1!B$486,FALSE)</f>
        <v>34427</v>
      </c>
      <c r="BD197">
        <f>VLOOKUP($A197,data1!$A$488:$AA$833,data1!C$486,FALSE)</f>
        <v>34338</v>
      </c>
      <c r="BE197">
        <f>VLOOKUP($A197,data1!$A$488:$AA$833,data1!D$486,FALSE)</f>
        <v>34056</v>
      </c>
      <c r="BF197">
        <f>VLOOKUP($A197,data1!$A$488:$AA$833,data1!E$486,FALSE)</f>
        <v>33906</v>
      </c>
      <c r="BG197">
        <f>VLOOKUP($A197,data1!$A$488:$AA$833,data1!F$486,FALSE)</f>
        <v>33871</v>
      </c>
      <c r="BH197">
        <f>VLOOKUP($A197,data1!$A$488:$AA$833,data1!G$486,FALSE)</f>
        <v>33868</v>
      </c>
      <c r="BI197">
        <f>VLOOKUP($A197,data1!$A$488:$AA$833,data1!H$486,FALSE)</f>
        <v>33922</v>
      </c>
      <c r="BJ197">
        <f>VLOOKUP($A197,data1!$A$488:$AA$833,data1!I$486,FALSE)</f>
        <v>34020</v>
      </c>
      <c r="BK197">
        <f>VLOOKUP($A197,data1!$A$488:$AA$833,data1!J$486,FALSE)</f>
        <v>34029</v>
      </c>
      <c r="BL197">
        <f>VLOOKUP($A197,data1!$A$488:$AA$833,data1!K$486,FALSE)</f>
        <v>34122</v>
      </c>
      <c r="BM197">
        <f>VLOOKUP($A197,data1!$A$488:$AA$833,data1!L$486,FALSE)</f>
        <v>34210</v>
      </c>
      <c r="BN197">
        <f>VLOOKUP($A197,data1!$A$488:$AA$833,data1!M$486,FALSE)</f>
        <v>34322</v>
      </c>
      <c r="BO197">
        <f>VLOOKUP($A197,data1!$A$488:$AA$833,data1!N$486,FALSE)</f>
        <v>34440</v>
      </c>
      <c r="BP197">
        <f>VLOOKUP($A197,data1!$A$488:$AA$833,data1!O$486,FALSE)</f>
        <v>34520</v>
      </c>
      <c r="BQ197">
        <f>VLOOKUP($A197,data1!$A$488:$AA$833,data1!P$486,FALSE)</f>
        <v>34543</v>
      </c>
      <c r="BR197">
        <f>VLOOKUP($A197,data1!$A$488:$AA$833,data1!Q$486,FALSE)</f>
        <v>34516</v>
      </c>
      <c r="BS197">
        <f>VLOOKUP($A197,data1!$A$488:$AA$833,data1!R$486,FALSE)</f>
        <v>34537</v>
      </c>
      <c r="BT197">
        <f>VLOOKUP($A197,data1!$A$488:$AA$833,data1!S$486,FALSE)</f>
        <v>34576</v>
      </c>
      <c r="BU197">
        <f>VLOOKUP($A197,data1!$A$488:$AA$833,data1!T$486,FALSE)</f>
        <v>34523</v>
      </c>
      <c r="BV197">
        <f>VLOOKUP($A197,data1!$A$488:$AA$833,data1!U$486,FALSE)</f>
        <v>34526</v>
      </c>
      <c r="BW197">
        <f>VLOOKUP($A197,data1!$A$488:$AA$833,data1!V$486,FALSE)</f>
        <v>34551</v>
      </c>
      <c r="BX197">
        <f>VLOOKUP($A197,data1!$A$488:$AA$833,data1!W$486,FALSE)</f>
        <v>34594</v>
      </c>
      <c r="BY197">
        <f>VLOOKUP($A197,data1!$A$488:$AA$833,data1!X$486,FALSE)</f>
        <v>34680</v>
      </c>
      <c r="BZ197">
        <f>VLOOKUP($A197,data1!$A$488:$AA$833,data1!Y$486,FALSE)</f>
        <v>34783</v>
      </c>
      <c r="CA197">
        <f>VLOOKUP($A197,data1!$A$488:$AA$833,data1!Z$486,FALSE)</f>
        <v>34907</v>
      </c>
      <c r="CB197">
        <f>VLOOKUP($A197,data1!$A$488:$AA$833,data1!AA$486,FALSE)</f>
        <v>35017</v>
      </c>
    </row>
    <row r="198" spans="1:80" x14ac:dyDescent="0.3">
      <c r="A198" t="s">
        <v>216</v>
      </c>
      <c r="B198" s="25" t="str">
        <f>IFERROR(VLOOKUP($A198,class!$A$1:$B$455,2,FALSE),"")</f>
        <v>Shire District</v>
      </c>
      <c r="C198" s="25" t="str">
        <f>IFERROR(IFERROR(VLOOKUP($A198,classifications!$A$3:$C$336,3,FALSE),VLOOKUP($A198,classifications!$I$2:$K$28,3,FALSE)),"")</f>
        <v>Urban with Significant Rural</v>
      </c>
      <c r="D198">
        <f>VLOOKUP($A198,data!$A$8:$L$406,data!B$6,FALSE)</f>
        <v>64475</v>
      </c>
      <c r="E198">
        <f>VLOOKUP($A198,data!$A$8:$L$406,data!C$6,FALSE)</f>
        <v>64615</v>
      </c>
      <c r="F198">
        <f>VLOOKUP($A198,data!$A$8:$L$406,data!D$6,FALSE)</f>
        <v>64855</v>
      </c>
      <c r="G198">
        <f>VLOOKUP($A198,data!$A$8:$L$406,data!E$6,FALSE)</f>
        <v>65831</v>
      </c>
      <c r="H198">
        <f>VLOOKUP($A198,data!$A$8:$L$406,data!F$6,FALSE)</f>
        <v>66454</v>
      </c>
      <c r="I198">
        <f>VLOOKUP($A198,data!$A$8:$L$406,data!G$6,FALSE)</f>
        <v>66876</v>
      </c>
      <c r="J198">
        <f>VLOOKUP($A198,data!$A$8:$L$406,data!H$6,FALSE)</f>
        <v>67709</v>
      </c>
      <c r="K198">
        <f>VLOOKUP($A198,data!$A$8:$L$406,data!I$6,FALSE)</f>
        <v>68488</v>
      </c>
      <c r="L198">
        <f>VLOOKUP($A198,data!$A$8:$L$406,data!J$6,FALSE)</f>
        <v>69366</v>
      </c>
      <c r="M198">
        <f>VLOOKUP($A198,data!$A$8:$L$406,data!K$6,FALSE)</f>
        <v>70173</v>
      </c>
      <c r="N198">
        <f>VLOOKUP($A198,data!$A$8:$L$406,data!L$6,FALSE)</f>
        <v>70837</v>
      </c>
      <c r="O198">
        <f>VLOOKUP($A198,data!$A$8:$M$406,data!M$6,FALSE)</f>
        <v>70798</v>
      </c>
      <c r="P198">
        <f>VLOOKUP($A198,data!$A$610:$L$1008,data!B$608,FALSE)</f>
        <v>40628</v>
      </c>
      <c r="Q198">
        <f>VLOOKUP($A198,data!$A$610:$L$1008,data!C$608,FALSE)</f>
        <v>40393</v>
      </c>
      <c r="R198">
        <f>VLOOKUP($A198,data!$A$610:$L$1008,data!D$608,FALSE)</f>
        <v>40040</v>
      </c>
      <c r="S198">
        <f>VLOOKUP($A198,data!$A$610:$L$1008,data!E$608,FALSE)</f>
        <v>40342</v>
      </c>
      <c r="T198">
        <f>VLOOKUP($A198,data!$A$610:$L$1008,data!F$608,FALSE)</f>
        <v>40612</v>
      </c>
      <c r="U198">
        <f>VLOOKUP($A198,data!$A$610:$L$1008,data!G$608,FALSE)</f>
        <v>40658</v>
      </c>
      <c r="V198">
        <f>VLOOKUP($A198,data!$A$610:$L$1008,data!H$608,FALSE)</f>
        <v>41118</v>
      </c>
      <c r="W198">
        <f>VLOOKUP($A198,data!$A$610:$L$1008,data!I$608,FALSE)</f>
        <v>41348</v>
      </c>
      <c r="X198">
        <f>VLOOKUP($A198,data!$A$610:$L$1008,data!J$608,FALSE)</f>
        <v>41712</v>
      </c>
      <c r="Y198">
        <f>VLOOKUP($A198,data!$A$610:$L$1008,data!K$608,FALSE)</f>
        <v>41970</v>
      </c>
      <c r="Z198">
        <f>VLOOKUP($A198,data!$A$610:$L$1008,data!L$608,FALSE)</f>
        <v>42302</v>
      </c>
      <c r="AA198">
        <f>VLOOKUP($A198,data!$A$610:$M$1008,data!M$608,FALSE)</f>
        <v>43290</v>
      </c>
      <c r="AC198">
        <f>VLOOKUP($A198,data1!$A$8:$AA$353,data1!B$6,FALSE)</f>
        <v>69366</v>
      </c>
      <c r="AD198">
        <f>VLOOKUP($A198,data1!$A$8:$AA$353,data1!C$6,FALSE)</f>
        <v>70320</v>
      </c>
      <c r="AE198">
        <f>VLOOKUP($A198,data1!$A$8:$AA$353,data1!D$6,FALSE)</f>
        <v>71202</v>
      </c>
      <c r="AF198">
        <f>VLOOKUP($A198,data1!$A$8:$AA$353,data1!E$6,FALSE)</f>
        <v>72034</v>
      </c>
      <c r="AG198">
        <f>VLOOKUP($A198,data1!$A$8:$AA$353,data1!F$6,FALSE)</f>
        <v>72797</v>
      </c>
      <c r="AH198">
        <f>VLOOKUP($A198,data1!$A$8:$AA$353,data1!G$6,FALSE)</f>
        <v>73517</v>
      </c>
      <c r="AI198">
        <f>VLOOKUP($A198,data1!$A$8:$AA$353,data1!H$6,FALSE)</f>
        <v>74159</v>
      </c>
      <c r="AJ198">
        <f>VLOOKUP($A198,data1!$A$8:$AA$353,data1!I$6,FALSE)</f>
        <v>74745</v>
      </c>
      <c r="AK198">
        <f>VLOOKUP($A198,data1!$A$8:$AA$353,data1!J$6,FALSE)</f>
        <v>75312</v>
      </c>
      <c r="AL198">
        <f>VLOOKUP($A198,data1!$A$8:$AA$353,data1!K$6,FALSE)</f>
        <v>75856</v>
      </c>
      <c r="AM198">
        <f>VLOOKUP($A198,data1!$A$8:$AA$353,data1!L$6,FALSE)</f>
        <v>76378</v>
      </c>
      <c r="AN198">
        <f>VLOOKUP($A198,data1!$A$8:$AA$353,data1!M$6,FALSE)</f>
        <v>76882</v>
      </c>
      <c r="AO198">
        <f>VLOOKUP($A198,data1!$A$8:$AA$353,data1!N$6,FALSE)</f>
        <v>77357</v>
      </c>
      <c r="AP198">
        <f>VLOOKUP($A198,data1!$A$8:$AA$353,data1!O$6,FALSE)</f>
        <v>77804</v>
      </c>
      <c r="AQ198">
        <f>VLOOKUP($A198,data1!$A$8:$AA$353,data1!P$6,FALSE)</f>
        <v>78236</v>
      </c>
      <c r="AR198">
        <f>VLOOKUP($A198,data1!$A$8:$AA$353,data1!Q$6,FALSE)</f>
        <v>78663</v>
      </c>
      <c r="AS198">
        <f>VLOOKUP($A198,data1!$A$8:$AA$353,data1!R$6,FALSE)</f>
        <v>79080</v>
      </c>
      <c r="AT198">
        <f>VLOOKUP($A198,data1!$A$8:$AA$353,data1!S$6,FALSE)</f>
        <v>79490</v>
      </c>
      <c r="AU198">
        <f>VLOOKUP($A198,data1!$A$8:$AA$353,data1!T$6,FALSE)</f>
        <v>79890</v>
      </c>
      <c r="AV198">
        <f>VLOOKUP($A198,data1!$A$8:$AA$353,data1!U$6,FALSE)</f>
        <v>80291</v>
      </c>
      <c r="AW198">
        <f>VLOOKUP($A198,data1!$A$8:$AA$353,data1!V$6,FALSE)</f>
        <v>80693</v>
      </c>
      <c r="AX198">
        <f>VLOOKUP($A198,data1!$A$8:$AA$353,data1!W$6,FALSE)</f>
        <v>81092</v>
      </c>
      <c r="AY198">
        <f>VLOOKUP($A198,data1!$A$8:$AA$353,data1!X$6,FALSE)</f>
        <v>81483</v>
      </c>
      <c r="AZ198">
        <f>VLOOKUP($A198,data1!$A$8:$AA$353,data1!Y$6,FALSE)</f>
        <v>81867</v>
      </c>
      <c r="BA198">
        <f>VLOOKUP($A198,data1!$A$8:$AA$353,data1!Z$6,FALSE)</f>
        <v>82246</v>
      </c>
      <c r="BB198">
        <f>VLOOKUP($A198,data1!$A$8:$AA$353,data1!AA$6,FALSE)</f>
        <v>82615</v>
      </c>
      <c r="BC198">
        <f>VLOOKUP($A198,data1!$A$488:$AA$833,data1!B$486,FALSE)</f>
        <v>41712</v>
      </c>
      <c r="BD198">
        <f>VLOOKUP($A198,data1!$A$488:$AA$833,data1!C$486,FALSE)</f>
        <v>42132</v>
      </c>
      <c r="BE198">
        <f>VLOOKUP($A198,data1!$A$488:$AA$833,data1!D$486,FALSE)</f>
        <v>42490</v>
      </c>
      <c r="BF198">
        <f>VLOOKUP($A198,data1!$A$488:$AA$833,data1!E$486,FALSE)</f>
        <v>42998</v>
      </c>
      <c r="BG198">
        <f>VLOOKUP($A198,data1!$A$488:$AA$833,data1!F$486,FALSE)</f>
        <v>43341</v>
      </c>
      <c r="BH198">
        <f>VLOOKUP($A198,data1!$A$488:$AA$833,data1!G$486,FALSE)</f>
        <v>43653</v>
      </c>
      <c r="BI198">
        <f>VLOOKUP($A198,data1!$A$488:$AA$833,data1!H$486,FALSE)</f>
        <v>44006</v>
      </c>
      <c r="BJ198">
        <f>VLOOKUP($A198,data1!$A$488:$AA$833,data1!I$486,FALSE)</f>
        <v>44337</v>
      </c>
      <c r="BK198">
        <f>VLOOKUP($A198,data1!$A$488:$AA$833,data1!J$486,FALSE)</f>
        <v>44597</v>
      </c>
      <c r="BL198">
        <f>VLOOKUP($A198,data1!$A$488:$AA$833,data1!K$486,FALSE)</f>
        <v>44871</v>
      </c>
      <c r="BM198">
        <f>VLOOKUP($A198,data1!$A$488:$AA$833,data1!L$486,FALSE)</f>
        <v>45188</v>
      </c>
      <c r="BN198">
        <f>VLOOKUP($A198,data1!$A$488:$AA$833,data1!M$486,FALSE)</f>
        <v>45419</v>
      </c>
      <c r="BO198">
        <f>VLOOKUP($A198,data1!$A$488:$AA$833,data1!N$486,FALSE)</f>
        <v>45616</v>
      </c>
      <c r="BP198">
        <f>VLOOKUP($A198,data1!$A$488:$AA$833,data1!O$486,FALSE)</f>
        <v>45785</v>
      </c>
      <c r="BQ198">
        <f>VLOOKUP($A198,data1!$A$488:$AA$833,data1!P$486,FALSE)</f>
        <v>45993</v>
      </c>
      <c r="BR198">
        <f>VLOOKUP($A198,data1!$A$488:$AA$833,data1!Q$486,FALSE)</f>
        <v>46177</v>
      </c>
      <c r="BS198">
        <f>VLOOKUP($A198,data1!$A$488:$AA$833,data1!R$486,FALSE)</f>
        <v>46339</v>
      </c>
      <c r="BT198">
        <f>VLOOKUP($A198,data1!$A$488:$AA$833,data1!S$486,FALSE)</f>
        <v>46444</v>
      </c>
      <c r="BU198">
        <f>VLOOKUP($A198,data1!$A$488:$AA$833,data1!T$486,FALSE)</f>
        <v>46539</v>
      </c>
      <c r="BV198">
        <f>VLOOKUP($A198,data1!$A$488:$AA$833,data1!U$486,FALSE)</f>
        <v>46650</v>
      </c>
      <c r="BW198">
        <f>VLOOKUP($A198,data1!$A$488:$AA$833,data1!V$486,FALSE)</f>
        <v>46805</v>
      </c>
      <c r="BX198">
        <f>VLOOKUP($A198,data1!$A$488:$AA$833,data1!W$486,FALSE)</f>
        <v>46994</v>
      </c>
      <c r="BY198">
        <f>VLOOKUP($A198,data1!$A$488:$AA$833,data1!X$486,FALSE)</f>
        <v>47173</v>
      </c>
      <c r="BZ198">
        <f>VLOOKUP($A198,data1!$A$488:$AA$833,data1!Y$486,FALSE)</f>
        <v>47368</v>
      </c>
      <c r="CA198">
        <f>VLOOKUP($A198,data1!$A$488:$AA$833,data1!Z$486,FALSE)</f>
        <v>47568</v>
      </c>
      <c r="CB198">
        <f>VLOOKUP($A198,data1!$A$488:$AA$833,data1!AA$486,FALSE)</f>
        <v>47752</v>
      </c>
    </row>
    <row r="199" spans="1:80" x14ac:dyDescent="0.3">
      <c r="A199" t="s">
        <v>224</v>
      </c>
      <c r="B199" s="25" t="str">
        <f>IFERROR(VLOOKUP($A199,class!$A$1:$B$455,2,FALSE),"")</f>
        <v>Shire District</v>
      </c>
      <c r="C199" s="25" t="str">
        <f>IFERROR(IFERROR(VLOOKUP($A199,classifications!$A$3:$C$336,3,FALSE),VLOOKUP($A199,classifications!$I$2:$K$28,3,FALSE)),"")</f>
        <v>Predominantly Rural</v>
      </c>
      <c r="D199">
        <f>VLOOKUP($A199,data!$A$8:$L$406,data!B$6,FALSE)</f>
        <v>137251</v>
      </c>
      <c r="E199">
        <f>VLOOKUP($A199,data!$A$8:$L$406,data!C$6,FALSE)</f>
        <v>136683</v>
      </c>
      <c r="F199">
        <f>VLOOKUP($A199,data!$A$8:$L$406,data!D$6,FALSE)</f>
        <v>136651</v>
      </c>
      <c r="G199">
        <f>VLOOKUP($A199,data!$A$8:$L$406,data!E$6,FALSE)</f>
        <v>136799</v>
      </c>
      <c r="H199">
        <f>VLOOKUP($A199,data!$A$8:$L$406,data!F$6,FALSE)</f>
        <v>137722</v>
      </c>
      <c r="I199">
        <f>VLOOKUP($A199,data!$A$8:$L$406,data!G$6,FALSE)</f>
        <v>138068</v>
      </c>
      <c r="J199">
        <f>VLOOKUP($A199,data!$A$8:$L$406,data!H$6,FALSE)</f>
        <v>138743</v>
      </c>
      <c r="K199">
        <f>VLOOKUP($A199,data!$A$8:$L$406,data!I$6,FALSE)</f>
        <v>139718</v>
      </c>
      <c r="L199">
        <f>VLOOKUP($A199,data!$A$8:$L$406,data!J$6,FALSE)</f>
        <v>140741</v>
      </c>
      <c r="M199">
        <f>VLOOKUP($A199,data!$A$8:$L$406,data!K$6,FALSE)</f>
        <v>141727</v>
      </c>
      <c r="N199">
        <f>VLOOKUP($A199,data!$A$8:$L$406,data!L$6,FALSE)</f>
        <v>142030</v>
      </c>
      <c r="O199">
        <f>VLOOKUP($A199,data!$A$8:$M$406,data!M$6,FALSE)</f>
        <v>142951</v>
      </c>
      <c r="P199">
        <f>VLOOKUP($A199,data!$A$610:$L$1008,data!B$608,FALSE)</f>
        <v>81038</v>
      </c>
      <c r="Q199">
        <f>VLOOKUP($A199,data!$A$610:$L$1008,data!C$608,FALSE)</f>
        <v>79898</v>
      </c>
      <c r="R199">
        <f>VLOOKUP($A199,data!$A$610:$L$1008,data!D$608,FALSE)</f>
        <v>78722</v>
      </c>
      <c r="S199">
        <f>VLOOKUP($A199,data!$A$610:$L$1008,data!E$608,FALSE)</f>
        <v>77748</v>
      </c>
      <c r="T199">
        <f>VLOOKUP($A199,data!$A$610:$L$1008,data!F$608,FALSE)</f>
        <v>77723</v>
      </c>
      <c r="U199">
        <f>VLOOKUP($A199,data!$A$610:$L$1008,data!G$608,FALSE)</f>
        <v>77371</v>
      </c>
      <c r="V199">
        <f>VLOOKUP($A199,data!$A$610:$L$1008,data!H$608,FALSE)</f>
        <v>77133</v>
      </c>
      <c r="W199">
        <f>VLOOKUP($A199,data!$A$610:$L$1008,data!I$608,FALSE)</f>
        <v>77290</v>
      </c>
      <c r="X199">
        <f>VLOOKUP($A199,data!$A$610:$L$1008,data!J$608,FALSE)</f>
        <v>77256</v>
      </c>
      <c r="Y199">
        <f>VLOOKUP($A199,data!$A$610:$L$1008,data!K$608,FALSE)</f>
        <v>77586</v>
      </c>
      <c r="Z199">
        <f>VLOOKUP($A199,data!$A$610:$L$1008,data!L$608,FALSE)</f>
        <v>77261</v>
      </c>
      <c r="AA199">
        <f>VLOOKUP($A199,data!$A$610:$M$1008,data!M$608,FALSE)</f>
        <v>78391</v>
      </c>
      <c r="AC199">
        <f>VLOOKUP($A199,data1!$A$8:$AA$353,data1!B$6,FALSE)</f>
        <v>140741</v>
      </c>
      <c r="AD199">
        <f>VLOOKUP($A199,data1!$A$8:$AA$353,data1!C$6,FALSE)</f>
        <v>141928</v>
      </c>
      <c r="AE199">
        <f>VLOOKUP($A199,data1!$A$8:$AA$353,data1!D$6,FALSE)</f>
        <v>143102</v>
      </c>
      <c r="AF199">
        <f>VLOOKUP($A199,data1!$A$8:$AA$353,data1!E$6,FALSE)</f>
        <v>144288</v>
      </c>
      <c r="AG199">
        <f>VLOOKUP($A199,data1!$A$8:$AA$353,data1!F$6,FALSE)</f>
        <v>145412</v>
      </c>
      <c r="AH199">
        <f>VLOOKUP($A199,data1!$A$8:$AA$353,data1!G$6,FALSE)</f>
        <v>146506</v>
      </c>
      <c r="AI199">
        <f>VLOOKUP($A199,data1!$A$8:$AA$353,data1!H$6,FALSE)</f>
        <v>147575</v>
      </c>
      <c r="AJ199">
        <f>VLOOKUP($A199,data1!$A$8:$AA$353,data1!I$6,FALSE)</f>
        <v>148571</v>
      </c>
      <c r="AK199">
        <f>VLOOKUP($A199,data1!$A$8:$AA$353,data1!J$6,FALSE)</f>
        <v>149559</v>
      </c>
      <c r="AL199">
        <f>VLOOKUP($A199,data1!$A$8:$AA$353,data1!K$6,FALSE)</f>
        <v>150487</v>
      </c>
      <c r="AM199">
        <f>VLOOKUP($A199,data1!$A$8:$AA$353,data1!L$6,FALSE)</f>
        <v>151396</v>
      </c>
      <c r="AN199">
        <f>VLOOKUP($A199,data1!$A$8:$AA$353,data1!M$6,FALSE)</f>
        <v>152243</v>
      </c>
      <c r="AO199">
        <f>VLOOKUP($A199,data1!$A$8:$AA$353,data1!N$6,FALSE)</f>
        <v>153066</v>
      </c>
      <c r="AP199">
        <f>VLOOKUP($A199,data1!$A$8:$AA$353,data1!O$6,FALSE)</f>
        <v>153839</v>
      </c>
      <c r="AQ199">
        <f>VLOOKUP($A199,data1!$A$8:$AA$353,data1!P$6,FALSE)</f>
        <v>154591</v>
      </c>
      <c r="AR199">
        <f>VLOOKUP($A199,data1!$A$8:$AA$353,data1!Q$6,FALSE)</f>
        <v>155328</v>
      </c>
      <c r="AS199">
        <f>VLOOKUP($A199,data1!$A$8:$AA$353,data1!R$6,FALSE)</f>
        <v>156035</v>
      </c>
      <c r="AT199">
        <f>VLOOKUP($A199,data1!$A$8:$AA$353,data1!S$6,FALSE)</f>
        <v>156708</v>
      </c>
      <c r="AU199">
        <f>VLOOKUP($A199,data1!$A$8:$AA$353,data1!T$6,FALSE)</f>
        <v>157372</v>
      </c>
      <c r="AV199">
        <f>VLOOKUP($A199,data1!$A$8:$AA$353,data1!U$6,FALSE)</f>
        <v>158024</v>
      </c>
      <c r="AW199">
        <f>VLOOKUP($A199,data1!$A$8:$AA$353,data1!V$6,FALSE)</f>
        <v>158673</v>
      </c>
      <c r="AX199">
        <f>VLOOKUP($A199,data1!$A$8:$AA$353,data1!W$6,FALSE)</f>
        <v>159304</v>
      </c>
      <c r="AY199">
        <f>VLOOKUP($A199,data1!$A$8:$AA$353,data1!X$6,FALSE)</f>
        <v>159920</v>
      </c>
      <c r="AZ199">
        <f>VLOOKUP($A199,data1!$A$8:$AA$353,data1!Y$6,FALSE)</f>
        <v>160525</v>
      </c>
      <c r="BA199">
        <f>VLOOKUP($A199,data1!$A$8:$AA$353,data1!Z$6,FALSE)</f>
        <v>161124</v>
      </c>
      <c r="BB199">
        <f>VLOOKUP($A199,data1!$A$8:$AA$353,data1!AA$6,FALSE)</f>
        <v>161718</v>
      </c>
      <c r="BC199">
        <f>VLOOKUP($A199,data1!$A$488:$AA$833,data1!B$486,FALSE)</f>
        <v>77256</v>
      </c>
      <c r="BD199">
        <f>VLOOKUP($A199,data1!$A$488:$AA$833,data1!C$486,FALSE)</f>
        <v>77555</v>
      </c>
      <c r="BE199">
        <f>VLOOKUP($A199,data1!$A$488:$AA$833,data1!D$486,FALSE)</f>
        <v>77901</v>
      </c>
      <c r="BF199">
        <f>VLOOKUP($A199,data1!$A$488:$AA$833,data1!E$486,FALSE)</f>
        <v>78141</v>
      </c>
      <c r="BG199">
        <f>VLOOKUP($A199,data1!$A$488:$AA$833,data1!F$486,FALSE)</f>
        <v>78509</v>
      </c>
      <c r="BH199">
        <f>VLOOKUP($A199,data1!$A$488:$AA$833,data1!G$486,FALSE)</f>
        <v>78692</v>
      </c>
      <c r="BI199">
        <f>VLOOKUP($A199,data1!$A$488:$AA$833,data1!H$486,FALSE)</f>
        <v>78993</v>
      </c>
      <c r="BJ199">
        <f>VLOOKUP($A199,data1!$A$488:$AA$833,data1!I$486,FALSE)</f>
        <v>79118</v>
      </c>
      <c r="BK199">
        <f>VLOOKUP($A199,data1!$A$488:$AA$833,data1!J$486,FALSE)</f>
        <v>79303</v>
      </c>
      <c r="BL199">
        <f>VLOOKUP($A199,data1!$A$488:$AA$833,data1!K$486,FALSE)</f>
        <v>79297</v>
      </c>
      <c r="BM199">
        <f>VLOOKUP($A199,data1!$A$488:$AA$833,data1!L$486,FALSE)</f>
        <v>79320</v>
      </c>
      <c r="BN199">
        <f>VLOOKUP($A199,data1!$A$488:$AA$833,data1!M$486,FALSE)</f>
        <v>79202</v>
      </c>
      <c r="BO199">
        <f>VLOOKUP($A199,data1!$A$488:$AA$833,data1!N$486,FALSE)</f>
        <v>78919</v>
      </c>
      <c r="BP199">
        <f>VLOOKUP($A199,data1!$A$488:$AA$833,data1!O$486,FALSE)</f>
        <v>78760</v>
      </c>
      <c r="BQ199">
        <f>VLOOKUP($A199,data1!$A$488:$AA$833,data1!P$486,FALSE)</f>
        <v>78620</v>
      </c>
      <c r="BR199">
        <f>VLOOKUP($A199,data1!$A$488:$AA$833,data1!Q$486,FALSE)</f>
        <v>78533</v>
      </c>
      <c r="BS199">
        <f>VLOOKUP($A199,data1!$A$488:$AA$833,data1!R$486,FALSE)</f>
        <v>78288</v>
      </c>
      <c r="BT199">
        <f>VLOOKUP($A199,data1!$A$488:$AA$833,data1!S$486,FALSE)</f>
        <v>78116</v>
      </c>
      <c r="BU199">
        <f>VLOOKUP($A199,data1!$A$488:$AA$833,data1!T$486,FALSE)</f>
        <v>77875</v>
      </c>
      <c r="BV199">
        <f>VLOOKUP($A199,data1!$A$488:$AA$833,data1!U$486,FALSE)</f>
        <v>77733</v>
      </c>
      <c r="BW199">
        <f>VLOOKUP($A199,data1!$A$488:$AA$833,data1!V$486,FALSE)</f>
        <v>77773</v>
      </c>
      <c r="BX199">
        <f>VLOOKUP($A199,data1!$A$488:$AA$833,data1!W$486,FALSE)</f>
        <v>77921</v>
      </c>
      <c r="BY199">
        <f>VLOOKUP($A199,data1!$A$488:$AA$833,data1!X$486,FALSE)</f>
        <v>78201</v>
      </c>
      <c r="BZ199">
        <f>VLOOKUP($A199,data1!$A$488:$AA$833,data1!Y$486,FALSE)</f>
        <v>78560</v>
      </c>
      <c r="CA199">
        <f>VLOOKUP($A199,data1!$A$488:$AA$833,data1!Z$486,FALSE)</f>
        <v>78970</v>
      </c>
      <c r="CB199">
        <f>VLOOKUP($A199,data1!$A$488:$AA$833,data1!AA$486,FALSE)</f>
        <v>79374</v>
      </c>
    </row>
    <row r="200" spans="1:80" x14ac:dyDescent="0.3">
      <c r="A200" t="s">
        <v>230</v>
      </c>
      <c r="B200" s="25" t="str">
        <f>IFERROR(VLOOKUP($A200,class!$A$1:$B$455,2,FALSE),"")</f>
        <v>Shire District</v>
      </c>
      <c r="C200" s="25" t="str">
        <f>IFERROR(IFERROR(VLOOKUP($A200,classifications!$A$3:$C$336,3,FALSE),VLOOKUP($A200,classifications!$I$2:$K$28,3,FALSE)),"")</f>
        <v>Predominantly Urban</v>
      </c>
      <c r="D200">
        <f>VLOOKUP($A200,data!$A$8:$L$406,data!B$6,FALSE)</f>
        <v>92188</v>
      </c>
      <c r="E200">
        <f>VLOOKUP($A200,data!$A$8:$L$406,data!C$6,FALSE)</f>
        <v>93085</v>
      </c>
      <c r="F200">
        <f>VLOOKUP($A200,data!$A$8:$L$406,data!D$6,FALSE)</f>
        <v>94535</v>
      </c>
      <c r="G200">
        <f>VLOOKUP($A200,data!$A$8:$L$406,data!E$6,FALSE)</f>
        <v>95371</v>
      </c>
      <c r="H200">
        <f>VLOOKUP($A200,data!$A$8:$L$406,data!F$6,FALSE)</f>
        <v>95910</v>
      </c>
      <c r="I200">
        <f>VLOOKUP($A200,data!$A$8:$L$406,data!G$6,FALSE)</f>
        <v>96641</v>
      </c>
      <c r="J200">
        <f>VLOOKUP($A200,data!$A$8:$L$406,data!H$6,FALSE)</f>
        <v>97385</v>
      </c>
      <c r="K200">
        <f>VLOOKUP($A200,data!$A$8:$L$406,data!I$6,FALSE)</f>
        <v>98438</v>
      </c>
      <c r="L200">
        <f>VLOOKUP($A200,data!$A$8:$L$406,data!J$6,FALSE)</f>
        <v>99039</v>
      </c>
      <c r="M200">
        <f>VLOOKUP($A200,data!$A$8:$L$406,data!K$6,FALSE)</f>
        <v>99299</v>
      </c>
      <c r="N200">
        <f>VLOOKUP($A200,data!$A$8:$L$406,data!L$6,FALSE)</f>
        <v>100049</v>
      </c>
      <c r="O200">
        <f>VLOOKUP($A200,data!$A$8:$M$406,data!M$6,FALSE)</f>
        <v>102330</v>
      </c>
      <c r="P200">
        <f>VLOOKUP($A200,data!$A$610:$L$1008,data!B$608,FALSE)</f>
        <v>63637</v>
      </c>
      <c r="Q200">
        <f>VLOOKUP($A200,data!$A$610:$L$1008,data!C$608,FALSE)</f>
        <v>64318</v>
      </c>
      <c r="R200">
        <f>VLOOKUP($A200,data!$A$610:$L$1008,data!D$608,FALSE)</f>
        <v>65240</v>
      </c>
      <c r="S200">
        <f>VLOOKUP($A200,data!$A$610:$L$1008,data!E$608,FALSE)</f>
        <v>65414</v>
      </c>
      <c r="T200">
        <f>VLOOKUP($A200,data!$A$610:$L$1008,data!F$608,FALSE)</f>
        <v>65721</v>
      </c>
      <c r="U200">
        <f>VLOOKUP($A200,data!$A$610:$L$1008,data!G$608,FALSE)</f>
        <v>66033</v>
      </c>
      <c r="V200">
        <f>VLOOKUP($A200,data!$A$610:$L$1008,data!H$608,FALSE)</f>
        <v>66416</v>
      </c>
      <c r="W200">
        <f>VLOOKUP($A200,data!$A$610:$L$1008,data!I$608,FALSE)</f>
        <v>67181</v>
      </c>
      <c r="X200">
        <f>VLOOKUP($A200,data!$A$610:$L$1008,data!J$608,FALSE)</f>
        <v>67492</v>
      </c>
      <c r="Y200">
        <f>VLOOKUP($A200,data!$A$610:$L$1008,data!K$608,FALSE)</f>
        <v>67586</v>
      </c>
      <c r="Z200">
        <f>VLOOKUP($A200,data!$A$610:$L$1008,data!L$608,FALSE)</f>
        <v>68263</v>
      </c>
      <c r="AA200">
        <f>VLOOKUP($A200,data!$A$610:$M$1008,data!M$608,FALSE)</f>
        <v>70531</v>
      </c>
      <c r="AC200">
        <f>VLOOKUP($A200,data1!$A$8:$AA$353,data1!B$6,FALSE)</f>
        <v>99039</v>
      </c>
      <c r="AD200">
        <f>VLOOKUP($A200,data1!$A$8:$AA$353,data1!C$6,FALSE)</f>
        <v>99352</v>
      </c>
      <c r="AE200">
        <f>VLOOKUP($A200,data1!$A$8:$AA$353,data1!D$6,FALSE)</f>
        <v>99548</v>
      </c>
      <c r="AF200">
        <f>VLOOKUP($A200,data1!$A$8:$AA$353,data1!E$6,FALSE)</f>
        <v>99479</v>
      </c>
      <c r="AG200">
        <f>VLOOKUP($A200,data1!$A$8:$AA$353,data1!F$6,FALSE)</f>
        <v>99398</v>
      </c>
      <c r="AH200">
        <f>VLOOKUP($A200,data1!$A$8:$AA$353,data1!G$6,FALSE)</f>
        <v>99486</v>
      </c>
      <c r="AI200">
        <f>VLOOKUP($A200,data1!$A$8:$AA$353,data1!H$6,FALSE)</f>
        <v>99697</v>
      </c>
      <c r="AJ200">
        <f>VLOOKUP($A200,data1!$A$8:$AA$353,data1!I$6,FALSE)</f>
        <v>100002</v>
      </c>
      <c r="AK200">
        <f>VLOOKUP($A200,data1!$A$8:$AA$353,data1!J$6,FALSE)</f>
        <v>100344</v>
      </c>
      <c r="AL200">
        <f>VLOOKUP($A200,data1!$A$8:$AA$353,data1!K$6,FALSE)</f>
        <v>100757</v>
      </c>
      <c r="AM200">
        <f>VLOOKUP($A200,data1!$A$8:$AA$353,data1!L$6,FALSE)</f>
        <v>101088</v>
      </c>
      <c r="AN200">
        <f>VLOOKUP($A200,data1!$A$8:$AA$353,data1!M$6,FALSE)</f>
        <v>101398</v>
      </c>
      <c r="AO200">
        <f>VLOOKUP($A200,data1!$A$8:$AA$353,data1!N$6,FALSE)</f>
        <v>101709</v>
      </c>
      <c r="AP200">
        <f>VLOOKUP($A200,data1!$A$8:$AA$353,data1!O$6,FALSE)</f>
        <v>102036</v>
      </c>
      <c r="AQ200">
        <f>VLOOKUP($A200,data1!$A$8:$AA$353,data1!P$6,FALSE)</f>
        <v>102247</v>
      </c>
      <c r="AR200">
        <f>VLOOKUP($A200,data1!$A$8:$AA$353,data1!Q$6,FALSE)</f>
        <v>102322</v>
      </c>
      <c r="AS200">
        <f>VLOOKUP($A200,data1!$A$8:$AA$353,data1!R$6,FALSE)</f>
        <v>102352</v>
      </c>
      <c r="AT200">
        <f>VLOOKUP($A200,data1!$A$8:$AA$353,data1!S$6,FALSE)</f>
        <v>102453</v>
      </c>
      <c r="AU200">
        <f>VLOOKUP($A200,data1!$A$8:$AA$353,data1!T$6,FALSE)</f>
        <v>102509</v>
      </c>
      <c r="AV200">
        <f>VLOOKUP($A200,data1!$A$8:$AA$353,data1!U$6,FALSE)</f>
        <v>102472</v>
      </c>
      <c r="AW200">
        <f>VLOOKUP($A200,data1!$A$8:$AA$353,data1!V$6,FALSE)</f>
        <v>102342</v>
      </c>
      <c r="AX200">
        <f>VLOOKUP($A200,data1!$A$8:$AA$353,data1!W$6,FALSE)</f>
        <v>102284</v>
      </c>
      <c r="AY200">
        <f>VLOOKUP($A200,data1!$A$8:$AA$353,data1!X$6,FALSE)</f>
        <v>102295</v>
      </c>
      <c r="AZ200">
        <f>VLOOKUP($A200,data1!$A$8:$AA$353,data1!Y$6,FALSE)</f>
        <v>102355</v>
      </c>
      <c r="BA200">
        <f>VLOOKUP($A200,data1!$A$8:$AA$353,data1!Z$6,FALSE)</f>
        <v>102423</v>
      </c>
      <c r="BB200">
        <f>VLOOKUP($A200,data1!$A$8:$AA$353,data1!AA$6,FALSE)</f>
        <v>102514</v>
      </c>
      <c r="BC200">
        <f>VLOOKUP($A200,data1!$A$488:$AA$833,data1!B$486,FALSE)</f>
        <v>67492</v>
      </c>
      <c r="BD200">
        <f>VLOOKUP($A200,data1!$A$488:$AA$833,data1!C$486,FALSE)</f>
        <v>67488</v>
      </c>
      <c r="BE200">
        <f>VLOOKUP($A200,data1!$A$488:$AA$833,data1!D$486,FALSE)</f>
        <v>67485</v>
      </c>
      <c r="BF200">
        <f>VLOOKUP($A200,data1!$A$488:$AA$833,data1!E$486,FALSE)</f>
        <v>67202</v>
      </c>
      <c r="BG200">
        <f>VLOOKUP($A200,data1!$A$488:$AA$833,data1!F$486,FALSE)</f>
        <v>67010</v>
      </c>
      <c r="BH200">
        <f>VLOOKUP($A200,data1!$A$488:$AA$833,data1!G$486,FALSE)</f>
        <v>67001</v>
      </c>
      <c r="BI200">
        <f>VLOOKUP($A200,data1!$A$488:$AA$833,data1!H$486,FALSE)</f>
        <v>67101</v>
      </c>
      <c r="BJ200">
        <f>VLOOKUP($A200,data1!$A$488:$AA$833,data1!I$486,FALSE)</f>
        <v>67312</v>
      </c>
      <c r="BK200">
        <f>VLOOKUP($A200,data1!$A$488:$AA$833,data1!J$486,FALSE)</f>
        <v>67434</v>
      </c>
      <c r="BL200">
        <f>VLOOKUP($A200,data1!$A$488:$AA$833,data1!K$486,FALSE)</f>
        <v>67665</v>
      </c>
      <c r="BM200">
        <f>VLOOKUP($A200,data1!$A$488:$AA$833,data1!L$486,FALSE)</f>
        <v>67860</v>
      </c>
      <c r="BN200">
        <f>VLOOKUP($A200,data1!$A$488:$AA$833,data1!M$486,FALSE)</f>
        <v>67979</v>
      </c>
      <c r="BO200">
        <f>VLOOKUP($A200,data1!$A$488:$AA$833,data1!N$486,FALSE)</f>
        <v>68126</v>
      </c>
      <c r="BP200">
        <f>VLOOKUP($A200,data1!$A$488:$AA$833,data1!O$486,FALSE)</f>
        <v>68296</v>
      </c>
      <c r="BQ200">
        <f>VLOOKUP($A200,data1!$A$488:$AA$833,data1!P$486,FALSE)</f>
        <v>68359</v>
      </c>
      <c r="BR200">
        <f>VLOOKUP($A200,data1!$A$488:$AA$833,data1!Q$486,FALSE)</f>
        <v>68262</v>
      </c>
      <c r="BS200">
        <f>VLOOKUP($A200,data1!$A$488:$AA$833,data1!R$486,FALSE)</f>
        <v>68088</v>
      </c>
      <c r="BT200">
        <f>VLOOKUP($A200,data1!$A$488:$AA$833,data1!S$486,FALSE)</f>
        <v>68030</v>
      </c>
      <c r="BU200">
        <f>VLOOKUP($A200,data1!$A$488:$AA$833,data1!T$486,FALSE)</f>
        <v>67899</v>
      </c>
      <c r="BV200">
        <f>VLOOKUP($A200,data1!$A$488:$AA$833,data1!U$486,FALSE)</f>
        <v>67716</v>
      </c>
      <c r="BW200">
        <f>VLOOKUP($A200,data1!$A$488:$AA$833,data1!V$486,FALSE)</f>
        <v>67449</v>
      </c>
      <c r="BX200">
        <f>VLOOKUP($A200,data1!$A$488:$AA$833,data1!W$486,FALSE)</f>
        <v>67286</v>
      </c>
      <c r="BY200">
        <f>VLOOKUP($A200,data1!$A$488:$AA$833,data1!X$486,FALSE)</f>
        <v>67239</v>
      </c>
      <c r="BZ200">
        <f>VLOOKUP($A200,data1!$A$488:$AA$833,data1!Y$486,FALSE)</f>
        <v>67239</v>
      </c>
      <c r="CA200">
        <f>VLOOKUP($A200,data1!$A$488:$AA$833,data1!Z$486,FALSE)</f>
        <v>67261</v>
      </c>
      <c r="CB200">
        <f>VLOOKUP($A200,data1!$A$488:$AA$833,data1!AA$486,FALSE)</f>
        <v>67277</v>
      </c>
    </row>
    <row r="201" spans="1:80" x14ac:dyDescent="0.3">
      <c r="A201" t="s">
        <v>240</v>
      </c>
      <c r="B201" s="25" t="str">
        <f>IFERROR(VLOOKUP($A201,class!$A$1:$B$455,2,FALSE),"")</f>
        <v>Shire District</v>
      </c>
      <c r="C201" s="25" t="str">
        <f>IFERROR(IFERROR(VLOOKUP($A201,classifications!$A$3:$C$336,3,FALSE),VLOOKUP($A201,classifications!$I$2:$K$28,3,FALSE)),"")</f>
        <v>Predominantly Rural</v>
      </c>
      <c r="D201">
        <f>VLOOKUP($A201,data!$A$8:$L$406,data!B$6,FALSE)</f>
        <v>107478</v>
      </c>
      <c r="E201">
        <f>VLOOKUP($A201,data!$A$8:$L$406,data!C$6,FALSE)</f>
        <v>108518</v>
      </c>
      <c r="F201">
        <f>VLOOKUP($A201,data!$A$8:$L$406,data!D$6,FALSE)</f>
        <v>109311</v>
      </c>
      <c r="G201">
        <f>VLOOKUP($A201,data!$A$8:$L$406,data!E$6,FALSE)</f>
        <v>109935</v>
      </c>
      <c r="H201">
        <f>VLOOKUP($A201,data!$A$8:$L$406,data!F$6,FALSE)</f>
        <v>111197</v>
      </c>
      <c r="I201">
        <f>VLOOKUP($A201,data!$A$8:$L$406,data!G$6,FALSE)</f>
        <v>112186</v>
      </c>
      <c r="J201">
        <f>VLOOKUP($A201,data!$A$8:$L$406,data!H$6,FALSE)</f>
        <v>113644</v>
      </c>
      <c r="K201">
        <f>VLOOKUP($A201,data!$A$8:$L$406,data!I$6,FALSE)</f>
        <v>115230</v>
      </c>
      <c r="L201">
        <f>VLOOKUP($A201,data!$A$8:$L$406,data!J$6,FALSE)</f>
        <v>115985</v>
      </c>
      <c r="M201">
        <f>VLOOKUP($A201,data!$A$8:$L$406,data!K$6,FALSE)</f>
        <v>116915</v>
      </c>
      <c r="N201">
        <f>VLOOKUP($A201,data!$A$8:$L$406,data!L$6,FALSE)</f>
        <v>118149</v>
      </c>
      <c r="O201">
        <f>VLOOKUP($A201,data!$A$8:$M$406,data!M$6,FALSE)</f>
        <v>118553</v>
      </c>
      <c r="P201">
        <f>VLOOKUP($A201,data!$A$610:$L$1008,data!B$608,FALSE)</f>
        <v>66410</v>
      </c>
      <c r="Q201">
        <f>VLOOKUP($A201,data!$A$610:$L$1008,data!C$608,FALSE)</f>
        <v>66688</v>
      </c>
      <c r="R201">
        <f>VLOOKUP($A201,data!$A$610:$L$1008,data!D$608,FALSE)</f>
        <v>66344</v>
      </c>
      <c r="S201">
        <f>VLOOKUP($A201,data!$A$610:$L$1008,data!E$608,FALSE)</f>
        <v>66156</v>
      </c>
      <c r="T201">
        <f>VLOOKUP($A201,data!$A$610:$L$1008,data!F$608,FALSE)</f>
        <v>66697</v>
      </c>
      <c r="U201">
        <f>VLOOKUP($A201,data!$A$610:$L$1008,data!G$608,FALSE)</f>
        <v>66985</v>
      </c>
      <c r="V201">
        <f>VLOOKUP($A201,data!$A$610:$L$1008,data!H$608,FALSE)</f>
        <v>67622</v>
      </c>
      <c r="W201">
        <f>VLOOKUP($A201,data!$A$610:$L$1008,data!I$608,FALSE)</f>
        <v>68355</v>
      </c>
      <c r="X201">
        <f>VLOOKUP($A201,data!$A$610:$L$1008,data!J$608,FALSE)</f>
        <v>68546</v>
      </c>
      <c r="Y201">
        <f>VLOOKUP($A201,data!$A$610:$L$1008,data!K$608,FALSE)</f>
        <v>68947</v>
      </c>
      <c r="Z201">
        <f>VLOOKUP($A201,data!$A$610:$L$1008,data!L$608,FALSE)</f>
        <v>69739</v>
      </c>
      <c r="AA201">
        <f>VLOOKUP($A201,data!$A$610:$M$1008,data!M$608,FALSE)</f>
        <v>70784</v>
      </c>
      <c r="AC201">
        <f>VLOOKUP($A201,data1!$A$8:$AA$353,data1!B$6,FALSE)</f>
        <v>115985</v>
      </c>
      <c r="AD201">
        <f>VLOOKUP($A201,data1!$A$8:$AA$353,data1!C$6,FALSE)</f>
        <v>117183</v>
      </c>
      <c r="AE201">
        <f>VLOOKUP($A201,data1!$A$8:$AA$353,data1!D$6,FALSE)</f>
        <v>118349</v>
      </c>
      <c r="AF201">
        <f>VLOOKUP($A201,data1!$A$8:$AA$353,data1!E$6,FALSE)</f>
        <v>119477</v>
      </c>
      <c r="AG201">
        <f>VLOOKUP($A201,data1!$A$8:$AA$353,data1!F$6,FALSE)</f>
        <v>120536</v>
      </c>
      <c r="AH201">
        <f>VLOOKUP($A201,data1!$A$8:$AA$353,data1!G$6,FALSE)</f>
        <v>121529</v>
      </c>
      <c r="AI201">
        <f>VLOOKUP($A201,data1!$A$8:$AA$353,data1!H$6,FALSE)</f>
        <v>122504</v>
      </c>
      <c r="AJ201">
        <f>VLOOKUP($A201,data1!$A$8:$AA$353,data1!I$6,FALSE)</f>
        <v>123410</v>
      </c>
      <c r="AK201">
        <f>VLOOKUP($A201,data1!$A$8:$AA$353,data1!J$6,FALSE)</f>
        <v>124262</v>
      </c>
      <c r="AL201">
        <f>VLOOKUP($A201,data1!$A$8:$AA$353,data1!K$6,FALSE)</f>
        <v>125045</v>
      </c>
      <c r="AM201">
        <f>VLOOKUP($A201,data1!$A$8:$AA$353,data1!L$6,FALSE)</f>
        <v>125758</v>
      </c>
      <c r="AN201">
        <f>VLOOKUP($A201,data1!$A$8:$AA$353,data1!M$6,FALSE)</f>
        <v>126421</v>
      </c>
      <c r="AO201">
        <f>VLOOKUP($A201,data1!$A$8:$AA$353,data1!N$6,FALSE)</f>
        <v>127011</v>
      </c>
      <c r="AP201">
        <f>VLOOKUP($A201,data1!$A$8:$AA$353,data1!O$6,FALSE)</f>
        <v>127569</v>
      </c>
      <c r="AQ201">
        <f>VLOOKUP($A201,data1!$A$8:$AA$353,data1!P$6,FALSE)</f>
        <v>128127</v>
      </c>
      <c r="AR201">
        <f>VLOOKUP($A201,data1!$A$8:$AA$353,data1!Q$6,FALSE)</f>
        <v>128662</v>
      </c>
      <c r="AS201">
        <f>VLOOKUP($A201,data1!$A$8:$AA$353,data1!R$6,FALSE)</f>
        <v>129174</v>
      </c>
      <c r="AT201">
        <f>VLOOKUP($A201,data1!$A$8:$AA$353,data1!S$6,FALSE)</f>
        <v>129659</v>
      </c>
      <c r="AU201">
        <f>VLOOKUP($A201,data1!$A$8:$AA$353,data1!T$6,FALSE)</f>
        <v>130156</v>
      </c>
      <c r="AV201">
        <f>VLOOKUP($A201,data1!$A$8:$AA$353,data1!U$6,FALSE)</f>
        <v>130679</v>
      </c>
      <c r="AW201">
        <f>VLOOKUP($A201,data1!$A$8:$AA$353,data1!V$6,FALSE)</f>
        <v>131202</v>
      </c>
      <c r="AX201">
        <f>VLOOKUP($A201,data1!$A$8:$AA$353,data1!W$6,FALSE)</f>
        <v>131715</v>
      </c>
      <c r="AY201">
        <f>VLOOKUP($A201,data1!$A$8:$AA$353,data1!X$6,FALSE)</f>
        <v>132221</v>
      </c>
      <c r="AZ201">
        <f>VLOOKUP($A201,data1!$A$8:$AA$353,data1!Y$6,FALSE)</f>
        <v>132723</v>
      </c>
      <c r="BA201">
        <f>VLOOKUP($A201,data1!$A$8:$AA$353,data1!Z$6,FALSE)</f>
        <v>133217</v>
      </c>
      <c r="BB201">
        <f>VLOOKUP($A201,data1!$A$8:$AA$353,data1!AA$6,FALSE)</f>
        <v>133700</v>
      </c>
      <c r="BC201">
        <f>VLOOKUP($A201,data1!$A$488:$AA$833,data1!B$486,FALSE)</f>
        <v>68546</v>
      </c>
      <c r="BD201">
        <f>VLOOKUP($A201,data1!$A$488:$AA$833,data1!C$486,FALSE)</f>
        <v>68894</v>
      </c>
      <c r="BE201">
        <f>VLOOKUP($A201,data1!$A$488:$AA$833,data1!D$486,FALSE)</f>
        <v>69299</v>
      </c>
      <c r="BF201">
        <f>VLOOKUP($A201,data1!$A$488:$AA$833,data1!E$486,FALSE)</f>
        <v>69692</v>
      </c>
      <c r="BG201">
        <f>VLOOKUP($A201,data1!$A$488:$AA$833,data1!F$486,FALSE)</f>
        <v>70045</v>
      </c>
      <c r="BH201">
        <f>VLOOKUP($A201,data1!$A$488:$AA$833,data1!G$486,FALSE)</f>
        <v>70330</v>
      </c>
      <c r="BI201">
        <f>VLOOKUP($A201,data1!$A$488:$AA$833,data1!H$486,FALSE)</f>
        <v>70646</v>
      </c>
      <c r="BJ201">
        <f>VLOOKUP($A201,data1!$A$488:$AA$833,data1!I$486,FALSE)</f>
        <v>70894</v>
      </c>
      <c r="BK201">
        <f>VLOOKUP($A201,data1!$A$488:$AA$833,data1!J$486,FALSE)</f>
        <v>71080</v>
      </c>
      <c r="BL201">
        <f>VLOOKUP($A201,data1!$A$488:$AA$833,data1!K$486,FALSE)</f>
        <v>71287</v>
      </c>
      <c r="BM201">
        <f>VLOOKUP($A201,data1!$A$488:$AA$833,data1!L$486,FALSE)</f>
        <v>71340</v>
      </c>
      <c r="BN201">
        <f>VLOOKUP($A201,data1!$A$488:$AA$833,data1!M$486,FALSE)</f>
        <v>71311</v>
      </c>
      <c r="BO201">
        <f>VLOOKUP($A201,data1!$A$488:$AA$833,data1!N$486,FALSE)</f>
        <v>71300</v>
      </c>
      <c r="BP201">
        <f>VLOOKUP($A201,data1!$A$488:$AA$833,data1!O$486,FALSE)</f>
        <v>71300</v>
      </c>
      <c r="BQ201">
        <f>VLOOKUP($A201,data1!$A$488:$AA$833,data1!P$486,FALSE)</f>
        <v>71321</v>
      </c>
      <c r="BR201">
        <f>VLOOKUP($A201,data1!$A$488:$AA$833,data1!Q$486,FALSE)</f>
        <v>71298</v>
      </c>
      <c r="BS201">
        <f>VLOOKUP($A201,data1!$A$488:$AA$833,data1!R$486,FALSE)</f>
        <v>71268</v>
      </c>
      <c r="BT201">
        <f>VLOOKUP($A201,data1!$A$488:$AA$833,data1!S$486,FALSE)</f>
        <v>71219</v>
      </c>
      <c r="BU201">
        <f>VLOOKUP($A201,data1!$A$488:$AA$833,data1!T$486,FALSE)</f>
        <v>71180</v>
      </c>
      <c r="BV201">
        <f>VLOOKUP($A201,data1!$A$488:$AA$833,data1!U$486,FALSE)</f>
        <v>71205</v>
      </c>
      <c r="BW201">
        <f>VLOOKUP($A201,data1!$A$488:$AA$833,data1!V$486,FALSE)</f>
        <v>71366</v>
      </c>
      <c r="BX201">
        <f>VLOOKUP($A201,data1!$A$488:$AA$833,data1!W$486,FALSE)</f>
        <v>71592</v>
      </c>
      <c r="BY201">
        <f>VLOOKUP($A201,data1!$A$488:$AA$833,data1!X$486,FALSE)</f>
        <v>71852</v>
      </c>
      <c r="BZ201">
        <f>VLOOKUP($A201,data1!$A$488:$AA$833,data1!Y$486,FALSE)</f>
        <v>72175</v>
      </c>
      <c r="CA201">
        <f>VLOOKUP($A201,data1!$A$488:$AA$833,data1!Z$486,FALSE)</f>
        <v>72504</v>
      </c>
      <c r="CB201">
        <f>VLOOKUP($A201,data1!$A$488:$AA$833,data1!AA$486,FALSE)</f>
        <v>72808</v>
      </c>
    </row>
    <row r="202" spans="1:80" x14ac:dyDescent="0.3">
      <c r="A202" t="s">
        <v>246</v>
      </c>
      <c r="B202" s="25" t="str">
        <f>IFERROR(VLOOKUP($A202,class!$A$1:$B$455,2,FALSE),"")</f>
        <v>Shire District</v>
      </c>
      <c r="C202" s="25" t="str">
        <f>IFERROR(IFERROR(VLOOKUP($A202,classifications!$A$3:$C$336,3,FALSE),VLOOKUP($A202,classifications!$I$2:$K$28,3,FALSE)),"")</f>
        <v>Predominantly Rural</v>
      </c>
      <c r="D202">
        <f>VLOOKUP($A202,data!$A$8:$L$406,data!B$6,FALSE)</f>
        <v>87905</v>
      </c>
      <c r="E202">
        <f>VLOOKUP($A202,data!$A$8:$L$406,data!C$6,FALSE)</f>
        <v>88390</v>
      </c>
      <c r="F202">
        <f>VLOOKUP($A202,data!$A$8:$L$406,data!D$6,FALSE)</f>
        <v>88546</v>
      </c>
      <c r="G202">
        <f>VLOOKUP($A202,data!$A$8:$L$406,data!E$6,FALSE)</f>
        <v>89184</v>
      </c>
      <c r="H202">
        <f>VLOOKUP($A202,data!$A$8:$L$406,data!F$6,FALSE)</f>
        <v>90382</v>
      </c>
      <c r="I202">
        <f>VLOOKUP($A202,data!$A$8:$L$406,data!G$6,FALSE)</f>
        <v>91245</v>
      </c>
      <c r="J202">
        <f>VLOOKUP($A202,data!$A$8:$L$406,data!H$6,FALSE)</f>
        <v>92527</v>
      </c>
      <c r="K202">
        <f>VLOOKUP($A202,data!$A$8:$L$406,data!I$6,FALSE)</f>
        <v>93295</v>
      </c>
      <c r="L202">
        <f>VLOOKUP($A202,data!$A$8:$L$406,data!J$6,FALSE)</f>
        <v>93980</v>
      </c>
      <c r="M202">
        <f>VLOOKUP($A202,data!$A$8:$L$406,data!K$6,FALSE)</f>
        <v>95019</v>
      </c>
      <c r="N202">
        <f>VLOOKUP($A202,data!$A$8:$L$406,data!L$6,FALSE)</f>
        <v>95857</v>
      </c>
      <c r="O202">
        <f>VLOOKUP($A202,data!$A$8:$M$406,data!M$6,FALSE)</f>
        <v>95485</v>
      </c>
      <c r="P202">
        <f>VLOOKUP($A202,data!$A$610:$L$1008,data!B$608,FALSE)</f>
        <v>53624</v>
      </c>
      <c r="Q202">
        <f>VLOOKUP($A202,data!$A$610:$L$1008,data!C$608,FALSE)</f>
        <v>53720</v>
      </c>
      <c r="R202">
        <f>VLOOKUP($A202,data!$A$610:$L$1008,data!D$608,FALSE)</f>
        <v>53135</v>
      </c>
      <c r="S202">
        <f>VLOOKUP($A202,data!$A$610:$L$1008,data!E$608,FALSE)</f>
        <v>53077</v>
      </c>
      <c r="T202">
        <f>VLOOKUP($A202,data!$A$610:$L$1008,data!F$608,FALSE)</f>
        <v>53529</v>
      </c>
      <c r="U202">
        <f>VLOOKUP($A202,data!$A$610:$L$1008,data!G$608,FALSE)</f>
        <v>53954</v>
      </c>
      <c r="V202">
        <f>VLOOKUP($A202,data!$A$610:$L$1008,data!H$608,FALSE)</f>
        <v>54521</v>
      </c>
      <c r="W202">
        <f>VLOOKUP($A202,data!$A$610:$L$1008,data!I$608,FALSE)</f>
        <v>54844</v>
      </c>
      <c r="X202">
        <f>VLOOKUP($A202,data!$A$610:$L$1008,data!J$608,FALSE)</f>
        <v>54866</v>
      </c>
      <c r="Y202">
        <f>VLOOKUP($A202,data!$A$610:$L$1008,data!K$608,FALSE)</f>
        <v>55272</v>
      </c>
      <c r="Z202">
        <f>VLOOKUP($A202,data!$A$610:$L$1008,data!L$608,FALSE)</f>
        <v>55641</v>
      </c>
      <c r="AA202">
        <f>VLOOKUP($A202,data!$A$610:$M$1008,data!M$608,FALSE)</f>
        <v>56494</v>
      </c>
      <c r="AC202">
        <f>VLOOKUP($A202,data1!$A$8:$AA$353,data1!B$6,FALSE)</f>
        <v>93980</v>
      </c>
      <c r="AD202">
        <f>VLOOKUP($A202,data1!$A$8:$AA$353,data1!C$6,FALSE)</f>
        <v>94965</v>
      </c>
      <c r="AE202">
        <f>VLOOKUP($A202,data1!$A$8:$AA$353,data1!D$6,FALSE)</f>
        <v>95886</v>
      </c>
      <c r="AF202">
        <f>VLOOKUP($A202,data1!$A$8:$AA$353,data1!E$6,FALSE)</f>
        <v>96793</v>
      </c>
      <c r="AG202">
        <f>VLOOKUP($A202,data1!$A$8:$AA$353,data1!F$6,FALSE)</f>
        <v>97663</v>
      </c>
      <c r="AH202">
        <f>VLOOKUP($A202,data1!$A$8:$AA$353,data1!G$6,FALSE)</f>
        <v>98502</v>
      </c>
      <c r="AI202">
        <f>VLOOKUP($A202,data1!$A$8:$AA$353,data1!H$6,FALSE)</f>
        <v>99296</v>
      </c>
      <c r="AJ202">
        <f>VLOOKUP($A202,data1!$A$8:$AA$353,data1!I$6,FALSE)</f>
        <v>100043</v>
      </c>
      <c r="AK202">
        <f>VLOOKUP($A202,data1!$A$8:$AA$353,data1!J$6,FALSE)</f>
        <v>100768</v>
      </c>
      <c r="AL202">
        <f>VLOOKUP($A202,data1!$A$8:$AA$353,data1!K$6,FALSE)</f>
        <v>101458</v>
      </c>
      <c r="AM202">
        <f>VLOOKUP($A202,data1!$A$8:$AA$353,data1!L$6,FALSE)</f>
        <v>102127</v>
      </c>
      <c r="AN202">
        <f>VLOOKUP($A202,data1!$A$8:$AA$353,data1!M$6,FALSE)</f>
        <v>102767</v>
      </c>
      <c r="AO202">
        <f>VLOOKUP($A202,data1!$A$8:$AA$353,data1!N$6,FALSE)</f>
        <v>103376</v>
      </c>
      <c r="AP202">
        <f>VLOOKUP($A202,data1!$A$8:$AA$353,data1!O$6,FALSE)</f>
        <v>103959</v>
      </c>
      <c r="AQ202">
        <f>VLOOKUP($A202,data1!$A$8:$AA$353,data1!P$6,FALSE)</f>
        <v>104527</v>
      </c>
      <c r="AR202">
        <f>VLOOKUP($A202,data1!$A$8:$AA$353,data1!Q$6,FALSE)</f>
        <v>105078</v>
      </c>
      <c r="AS202">
        <f>VLOOKUP($A202,data1!$A$8:$AA$353,data1!R$6,FALSE)</f>
        <v>105616</v>
      </c>
      <c r="AT202">
        <f>VLOOKUP($A202,data1!$A$8:$AA$353,data1!S$6,FALSE)</f>
        <v>106134</v>
      </c>
      <c r="AU202">
        <f>VLOOKUP($A202,data1!$A$8:$AA$353,data1!T$6,FALSE)</f>
        <v>106656</v>
      </c>
      <c r="AV202">
        <f>VLOOKUP($A202,data1!$A$8:$AA$353,data1!U$6,FALSE)</f>
        <v>107176</v>
      </c>
      <c r="AW202">
        <f>VLOOKUP($A202,data1!$A$8:$AA$353,data1!V$6,FALSE)</f>
        <v>107703</v>
      </c>
      <c r="AX202">
        <f>VLOOKUP($A202,data1!$A$8:$AA$353,data1!W$6,FALSE)</f>
        <v>108226</v>
      </c>
      <c r="AY202">
        <f>VLOOKUP($A202,data1!$A$8:$AA$353,data1!X$6,FALSE)</f>
        <v>108745</v>
      </c>
      <c r="AZ202">
        <f>VLOOKUP($A202,data1!$A$8:$AA$353,data1!Y$6,FALSE)</f>
        <v>109258</v>
      </c>
      <c r="BA202">
        <f>VLOOKUP($A202,data1!$A$8:$AA$353,data1!Z$6,FALSE)</f>
        <v>109768</v>
      </c>
      <c r="BB202">
        <f>VLOOKUP($A202,data1!$A$8:$AA$353,data1!AA$6,FALSE)</f>
        <v>110272</v>
      </c>
      <c r="BC202">
        <f>VLOOKUP($A202,data1!$A$488:$AA$833,data1!B$486,FALSE)</f>
        <v>54866</v>
      </c>
      <c r="BD202">
        <f>VLOOKUP($A202,data1!$A$488:$AA$833,data1!C$486,FALSE)</f>
        <v>55305</v>
      </c>
      <c r="BE202">
        <f>VLOOKUP($A202,data1!$A$488:$AA$833,data1!D$486,FALSE)</f>
        <v>55722</v>
      </c>
      <c r="BF202">
        <f>VLOOKUP($A202,data1!$A$488:$AA$833,data1!E$486,FALSE)</f>
        <v>56098</v>
      </c>
      <c r="BG202">
        <f>VLOOKUP($A202,data1!$A$488:$AA$833,data1!F$486,FALSE)</f>
        <v>56507</v>
      </c>
      <c r="BH202">
        <f>VLOOKUP($A202,data1!$A$488:$AA$833,data1!G$486,FALSE)</f>
        <v>56876</v>
      </c>
      <c r="BI202">
        <f>VLOOKUP($A202,data1!$A$488:$AA$833,data1!H$486,FALSE)</f>
        <v>57240</v>
      </c>
      <c r="BJ202">
        <f>VLOOKUP($A202,data1!$A$488:$AA$833,data1!I$486,FALSE)</f>
        <v>57573</v>
      </c>
      <c r="BK202">
        <f>VLOOKUP($A202,data1!$A$488:$AA$833,data1!J$486,FALSE)</f>
        <v>57863</v>
      </c>
      <c r="BL202">
        <f>VLOOKUP($A202,data1!$A$488:$AA$833,data1!K$486,FALSE)</f>
        <v>58053</v>
      </c>
      <c r="BM202">
        <f>VLOOKUP($A202,data1!$A$488:$AA$833,data1!L$486,FALSE)</f>
        <v>58327</v>
      </c>
      <c r="BN202">
        <f>VLOOKUP($A202,data1!$A$488:$AA$833,data1!M$486,FALSE)</f>
        <v>58489</v>
      </c>
      <c r="BO202">
        <f>VLOOKUP($A202,data1!$A$488:$AA$833,data1!N$486,FALSE)</f>
        <v>58628</v>
      </c>
      <c r="BP202">
        <f>VLOOKUP($A202,data1!$A$488:$AA$833,data1!O$486,FALSE)</f>
        <v>58730</v>
      </c>
      <c r="BQ202">
        <f>VLOOKUP($A202,data1!$A$488:$AA$833,data1!P$486,FALSE)</f>
        <v>58912</v>
      </c>
      <c r="BR202">
        <f>VLOOKUP($A202,data1!$A$488:$AA$833,data1!Q$486,FALSE)</f>
        <v>59061</v>
      </c>
      <c r="BS202">
        <f>VLOOKUP($A202,data1!$A$488:$AA$833,data1!R$486,FALSE)</f>
        <v>59229</v>
      </c>
      <c r="BT202">
        <f>VLOOKUP($A202,data1!$A$488:$AA$833,data1!S$486,FALSE)</f>
        <v>59343</v>
      </c>
      <c r="BU202">
        <f>VLOOKUP($A202,data1!$A$488:$AA$833,data1!T$486,FALSE)</f>
        <v>59345</v>
      </c>
      <c r="BV202">
        <f>VLOOKUP($A202,data1!$A$488:$AA$833,data1!U$486,FALSE)</f>
        <v>59428</v>
      </c>
      <c r="BW202">
        <f>VLOOKUP($A202,data1!$A$488:$AA$833,data1!V$486,FALSE)</f>
        <v>59561</v>
      </c>
      <c r="BX202">
        <f>VLOOKUP($A202,data1!$A$488:$AA$833,data1!W$486,FALSE)</f>
        <v>59724</v>
      </c>
      <c r="BY202">
        <f>VLOOKUP($A202,data1!$A$488:$AA$833,data1!X$486,FALSE)</f>
        <v>59944</v>
      </c>
      <c r="BZ202">
        <f>VLOOKUP($A202,data1!$A$488:$AA$833,data1!Y$486,FALSE)</f>
        <v>60199</v>
      </c>
      <c r="CA202">
        <f>VLOOKUP($A202,data1!$A$488:$AA$833,data1!Z$486,FALSE)</f>
        <v>60475</v>
      </c>
      <c r="CB202">
        <f>VLOOKUP($A202,data1!$A$488:$AA$833,data1!AA$486,FALSE)</f>
        <v>60732</v>
      </c>
    </row>
    <row r="203" spans="1:80" x14ac:dyDescent="0.3">
      <c r="A203" t="s">
        <v>250</v>
      </c>
      <c r="B203" s="25" t="str">
        <f>IFERROR(VLOOKUP($A203,class!$A$1:$B$455,2,FALSE),"")</f>
        <v>Shire District</v>
      </c>
      <c r="C203" s="25" t="str">
        <f>IFERROR(IFERROR(VLOOKUP($A203,classifications!$A$3:$C$336,3,FALSE),VLOOKUP($A203,classifications!$I$2:$K$28,3,FALSE)),"")</f>
        <v>Predominantly Rural</v>
      </c>
      <c r="D203">
        <f>VLOOKUP($A203,data!$A$8:$L$406,data!B$6,FALSE)</f>
        <v>133144</v>
      </c>
      <c r="E203">
        <f>VLOOKUP($A203,data!$A$8:$L$406,data!C$6,FALSE)</f>
        <v>134125</v>
      </c>
      <c r="F203">
        <f>VLOOKUP($A203,data!$A$8:$L$406,data!D$6,FALSE)</f>
        <v>135212</v>
      </c>
      <c r="G203">
        <f>VLOOKUP($A203,data!$A$8:$L$406,data!E$6,FALSE)</f>
        <v>136612</v>
      </c>
      <c r="H203">
        <f>VLOOKUP($A203,data!$A$8:$L$406,data!F$6,FALSE)</f>
        <v>138339</v>
      </c>
      <c r="I203">
        <f>VLOOKUP($A203,data!$A$8:$L$406,data!G$6,FALSE)</f>
        <v>139376</v>
      </c>
      <c r="J203">
        <f>VLOOKUP($A203,data!$A$8:$L$406,data!H$6,FALSE)</f>
        <v>140900</v>
      </c>
      <c r="K203">
        <f>VLOOKUP($A203,data!$A$8:$L$406,data!I$6,FALSE)</f>
        <v>141662</v>
      </c>
      <c r="L203">
        <f>VLOOKUP($A203,data!$A$8:$L$406,data!J$6,FALSE)</f>
        <v>141853</v>
      </c>
      <c r="M203">
        <f>VLOOKUP($A203,data!$A$8:$L$406,data!K$6,FALSE)</f>
        <v>142424</v>
      </c>
      <c r="N203">
        <f>VLOOKUP($A203,data!$A$8:$L$406,data!L$6,FALSE)</f>
        <v>143225</v>
      </c>
      <c r="O203">
        <f>VLOOKUP($A203,data!$A$8:$M$406,data!M$6,FALSE)</f>
        <v>143787</v>
      </c>
      <c r="P203">
        <f>VLOOKUP($A203,data!$A$610:$L$1008,data!B$608,FALSE)</f>
        <v>83404</v>
      </c>
      <c r="Q203">
        <f>VLOOKUP($A203,data!$A$610:$L$1008,data!C$608,FALSE)</f>
        <v>83638</v>
      </c>
      <c r="R203">
        <f>VLOOKUP($A203,data!$A$610:$L$1008,data!D$608,FALSE)</f>
        <v>83398</v>
      </c>
      <c r="S203">
        <f>VLOOKUP($A203,data!$A$610:$L$1008,data!E$608,FALSE)</f>
        <v>83564</v>
      </c>
      <c r="T203">
        <f>VLOOKUP($A203,data!$A$610:$L$1008,data!F$608,FALSE)</f>
        <v>84135</v>
      </c>
      <c r="U203">
        <f>VLOOKUP($A203,data!$A$610:$L$1008,data!G$608,FALSE)</f>
        <v>84011</v>
      </c>
      <c r="V203">
        <f>VLOOKUP($A203,data!$A$610:$L$1008,data!H$608,FALSE)</f>
        <v>84432</v>
      </c>
      <c r="W203">
        <f>VLOOKUP($A203,data!$A$610:$L$1008,data!I$608,FALSE)</f>
        <v>84188</v>
      </c>
      <c r="X203">
        <f>VLOOKUP($A203,data!$A$610:$L$1008,data!J$608,FALSE)</f>
        <v>83595</v>
      </c>
      <c r="Y203">
        <f>VLOOKUP($A203,data!$A$610:$L$1008,data!K$608,FALSE)</f>
        <v>83293</v>
      </c>
      <c r="Z203">
        <f>VLOOKUP($A203,data!$A$610:$L$1008,data!L$608,FALSE)</f>
        <v>83429</v>
      </c>
      <c r="AA203">
        <f>VLOOKUP($A203,data!$A$610:$M$1008,data!M$608,FALSE)</f>
        <v>85142</v>
      </c>
      <c r="AC203">
        <f>VLOOKUP($A203,data1!$A$8:$AA$353,data1!B$6,FALSE)</f>
        <v>141853</v>
      </c>
      <c r="AD203">
        <f>VLOOKUP($A203,data1!$A$8:$AA$353,data1!C$6,FALSE)</f>
        <v>142562</v>
      </c>
      <c r="AE203">
        <f>VLOOKUP($A203,data1!$A$8:$AA$353,data1!D$6,FALSE)</f>
        <v>143347</v>
      </c>
      <c r="AF203">
        <f>VLOOKUP($A203,data1!$A$8:$AA$353,data1!E$6,FALSE)</f>
        <v>144114</v>
      </c>
      <c r="AG203">
        <f>VLOOKUP($A203,data1!$A$8:$AA$353,data1!F$6,FALSE)</f>
        <v>144893</v>
      </c>
      <c r="AH203">
        <f>VLOOKUP($A203,data1!$A$8:$AA$353,data1!G$6,FALSE)</f>
        <v>145637</v>
      </c>
      <c r="AI203">
        <f>VLOOKUP($A203,data1!$A$8:$AA$353,data1!H$6,FALSE)</f>
        <v>146359</v>
      </c>
      <c r="AJ203">
        <f>VLOOKUP($A203,data1!$A$8:$AA$353,data1!I$6,FALSE)</f>
        <v>147015</v>
      </c>
      <c r="AK203">
        <f>VLOOKUP($A203,data1!$A$8:$AA$353,data1!J$6,FALSE)</f>
        <v>147616</v>
      </c>
      <c r="AL203">
        <f>VLOOKUP($A203,data1!$A$8:$AA$353,data1!K$6,FALSE)</f>
        <v>148178</v>
      </c>
      <c r="AM203">
        <f>VLOOKUP($A203,data1!$A$8:$AA$353,data1!L$6,FALSE)</f>
        <v>148764</v>
      </c>
      <c r="AN203">
        <f>VLOOKUP($A203,data1!$A$8:$AA$353,data1!M$6,FALSE)</f>
        <v>149303</v>
      </c>
      <c r="AO203">
        <f>VLOOKUP($A203,data1!$A$8:$AA$353,data1!N$6,FALSE)</f>
        <v>149777</v>
      </c>
      <c r="AP203">
        <f>VLOOKUP($A203,data1!$A$8:$AA$353,data1!O$6,FALSE)</f>
        <v>150242</v>
      </c>
      <c r="AQ203">
        <f>VLOOKUP($A203,data1!$A$8:$AA$353,data1!P$6,FALSE)</f>
        <v>150714</v>
      </c>
      <c r="AR203">
        <f>VLOOKUP($A203,data1!$A$8:$AA$353,data1!Q$6,FALSE)</f>
        <v>151168</v>
      </c>
      <c r="AS203">
        <f>VLOOKUP($A203,data1!$A$8:$AA$353,data1!R$6,FALSE)</f>
        <v>151590</v>
      </c>
      <c r="AT203">
        <f>VLOOKUP($A203,data1!$A$8:$AA$353,data1!S$6,FALSE)</f>
        <v>152006</v>
      </c>
      <c r="AU203">
        <f>VLOOKUP($A203,data1!$A$8:$AA$353,data1!T$6,FALSE)</f>
        <v>152458</v>
      </c>
      <c r="AV203">
        <f>VLOOKUP($A203,data1!$A$8:$AA$353,data1!U$6,FALSE)</f>
        <v>152907</v>
      </c>
      <c r="AW203">
        <f>VLOOKUP($A203,data1!$A$8:$AA$353,data1!V$6,FALSE)</f>
        <v>153388</v>
      </c>
      <c r="AX203">
        <f>VLOOKUP($A203,data1!$A$8:$AA$353,data1!W$6,FALSE)</f>
        <v>153867</v>
      </c>
      <c r="AY203">
        <f>VLOOKUP($A203,data1!$A$8:$AA$353,data1!X$6,FALSE)</f>
        <v>154347</v>
      </c>
      <c r="AZ203">
        <f>VLOOKUP($A203,data1!$A$8:$AA$353,data1!Y$6,FALSE)</f>
        <v>154833</v>
      </c>
      <c r="BA203">
        <f>VLOOKUP($A203,data1!$A$8:$AA$353,data1!Z$6,FALSE)</f>
        <v>155323</v>
      </c>
      <c r="BB203">
        <f>VLOOKUP($A203,data1!$A$8:$AA$353,data1!AA$6,FALSE)</f>
        <v>155821</v>
      </c>
      <c r="BC203">
        <f>VLOOKUP($A203,data1!$A$488:$AA$833,data1!B$486,FALSE)</f>
        <v>83595</v>
      </c>
      <c r="BD203">
        <f>VLOOKUP($A203,data1!$A$488:$AA$833,data1!C$486,FALSE)</f>
        <v>83258</v>
      </c>
      <c r="BE203">
        <f>VLOOKUP($A203,data1!$A$488:$AA$833,data1!D$486,FALSE)</f>
        <v>83195</v>
      </c>
      <c r="BF203">
        <f>VLOOKUP($A203,data1!$A$488:$AA$833,data1!E$486,FALSE)</f>
        <v>83165</v>
      </c>
      <c r="BG203">
        <f>VLOOKUP($A203,data1!$A$488:$AA$833,data1!F$486,FALSE)</f>
        <v>83127</v>
      </c>
      <c r="BH203">
        <f>VLOOKUP($A203,data1!$A$488:$AA$833,data1!G$486,FALSE)</f>
        <v>83131</v>
      </c>
      <c r="BI203">
        <f>VLOOKUP($A203,data1!$A$488:$AA$833,data1!H$486,FALSE)</f>
        <v>83176</v>
      </c>
      <c r="BJ203">
        <f>VLOOKUP($A203,data1!$A$488:$AA$833,data1!I$486,FALSE)</f>
        <v>83073</v>
      </c>
      <c r="BK203">
        <f>VLOOKUP($A203,data1!$A$488:$AA$833,data1!J$486,FALSE)</f>
        <v>82929</v>
      </c>
      <c r="BL203">
        <f>VLOOKUP($A203,data1!$A$488:$AA$833,data1!K$486,FALSE)</f>
        <v>82882</v>
      </c>
      <c r="BM203">
        <f>VLOOKUP($A203,data1!$A$488:$AA$833,data1!L$486,FALSE)</f>
        <v>82830</v>
      </c>
      <c r="BN203">
        <f>VLOOKUP($A203,data1!$A$488:$AA$833,data1!M$486,FALSE)</f>
        <v>82566</v>
      </c>
      <c r="BO203">
        <f>VLOOKUP($A203,data1!$A$488:$AA$833,data1!N$486,FALSE)</f>
        <v>82336</v>
      </c>
      <c r="BP203">
        <f>VLOOKUP($A203,data1!$A$488:$AA$833,data1!O$486,FALSE)</f>
        <v>82238</v>
      </c>
      <c r="BQ203">
        <f>VLOOKUP($A203,data1!$A$488:$AA$833,data1!P$486,FALSE)</f>
        <v>82163</v>
      </c>
      <c r="BR203">
        <f>VLOOKUP($A203,data1!$A$488:$AA$833,data1!Q$486,FALSE)</f>
        <v>82017</v>
      </c>
      <c r="BS203">
        <f>VLOOKUP($A203,data1!$A$488:$AA$833,data1!R$486,FALSE)</f>
        <v>81761</v>
      </c>
      <c r="BT203">
        <f>VLOOKUP($A203,data1!$A$488:$AA$833,data1!S$486,FALSE)</f>
        <v>81553</v>
      </c>
      <c r="BU203">
        <f>VLOOKUP($A203,data1!$A$488:$AA$833,data1!T$486,FALSE)</f>
        <v>81297</v>
      </c>
      <c r="BV203">
        <f>VLOOKUP($A203,data1!$A$488:$AA$833,data1!U$486,FALSE)</f>
        <v>81118</v>
      </c>
      <c r="BW203">
        <f>VLOOKUP($A203,data1!$A$488:$AA$833,data1!V$486,FALSE)</f>
        <v>81062</v>
      </c>
      <c r="BX203">
        <f>VLOOKUP($A203,data1!$A$488:$AA$833,data1!W$486,FALSE)</f>
        <v>81171</v>
      </c>
      <c r="BY203">
        <f>VLOOKUP($A203,data1!$A$488:$AA$833,data1!X$486,FALSE)</f>
        <v>81311</v>
      </c>
      <c r="BZ203">
        <f>VLOOKUP($A203,data1!$A$488:$AA$833,data1!Y$486,FALSE)</f>
        <v>81498</v>
      </c>
      <c r="CA203">
        <f>VLOOKUP($A203,data1!$A$488:$AA$833,data1!Z$486,FALSE)</f>
        <v>81703</v>
      </c>
      <c r="CB203">
        <f>VLOOKUP($A203,data1!$A$488:$AA$833,data1!AA$486,FALSE)</f>
        <v>81923</v>
      </c>
    </row>
    <row r="204" spans="1:80" x14ac:dyDescent="0.3">
      <c r="A204" t="s">
        <v>254</v>
      </c>
      <c r="B204" s="25" t="str">
        <f>IFERROR(VLOOKUP($A204,class!$A$1:$B$455,2,FALSE),"")</f>
        <v>Shire District</v>
      </c>
      <c r="C204" s="25" t="str">
        <f>IFERROR(IFERROR(VLOOKUP($A204,classifications!$A$3:$C$336,3,FALSE),VLOOKUP($A204,classifications!$I$2:$K$28,3,FALSE)),"")</f>
        <v>Predominantly Rural</v>
      </c>
      <c r="D204">
        <f>VLOOKUP($A204,data!$A$8:$L$406,data!B$6,FALSE)</f>
        <v>89364</v>
      </c>
      <c r="E204">
        <f>VLOOKUP($A204,data!$A$8:$L$406,data!C$6,FALSE)</f>
        <v>89352</v>
      </c>
      <c r="F204">
        <f>VLOOKUP($A204,data!$A$8:$L$406,data!D$6,FALSE)</f>
        <v>90074</v>
      </c>
      <c r="G204">
        <f>VLOOKUP($A204,data!$A$8:$L$406,data!E$6,FALSE)</f>
        <v>90791</v>
      </c>
      <c r="H204">
        <f>VLOOKUP($A204,data!$A$8:$L$406,data!F$6,FALSE)</f>
        <v>91882</v>
      </c>
      <c r="I204">
        <f>VLOOKUP($A204,data!$A$8:$L$406,data!G$6,FALSE)</f>
        <v>92958</v>
      </c>
      <c r="J204">
        <f>VLOOKUP($A204,data!$A$8:$L$406,data!H$6,FALSE)</f>
        <v>93903</v>
      </c>
      <c r="K204">
        <f>VLOOKUP($A204,data!$A$8:$L$406,data!I$6,FALSE)</f>
        <v>94340</v>
      </c>
      <c r="L204">
        <f>VLOOKUP($A204,data!$A$8:$L$406,data!J$6,FALSE)</f>
        <v>94869</v>
      </c>
      <c r="M204">
        <f>VLOOKUP($A204,data!$A$8:$L$406,data!K$6,FALSE)</f>
        <v>95667</v>
      </c>
      <c r="N204">
        <f>VLOOKUP($A204,data!$A$8:$L$406,data!L$6,FALSE)</f>
        <v>96186</v>
      </c>
      <c r="O204">
        <f>VLOOKUP($A204,data!$A$8:$M$406,data!M$6,FALSE)</f>
        <v>95570</v>
      </c>
      <c r="P204">
        <f>VLOOKUP($A204,data!$A$610:$L$1008,data!B$608,FALSE)</f>
        <v>55290</v>
      </c>
      <c r="Q204">
        <f>VLOOKUP($A204,data!$A$610:$L$1008,data!C$608,FALSE)</f>
        <v>55106</v>
      </c>
      <c r="R204">
        <f>VLOOKUP($A204,data!$A$610:$L$1008,data!D$608,FALSE)</f>
        <v>54900</v>
      </c>
      <c r="S204">
        <f>VLOOKUP($A204,data!$A$610:$L$1008,data!E$608,FALSE)</f>
        <v>54966</v>
      </c>
      <c r="T204">
        <f>VLOOKUP($A204,data!$A$610:$L$1008,data!F$608,FALSE)</f>
        <v>55056</v>
      </c>
      <c r="U204">
        <f>VLOOKUP($A204,data!$A$610:$L$1008,data!G$608,FALSE)</f>
        <v>55393</v>
      </c>
      <c r="V204">
        <f>VLOOKUP($A204,data!$A$610:$L$1008,data!H$608,FALSE)</f>
        <v>55500</v>
      </c>
      <c r="W204">
        <f>VLOOKUP($A204,data!$A$610:$L$1008,data!I$608,FALSE)</f>
        <v>55399</v>
      </c>
      <c r="X204">
        <f>VLOOKUP($A204,data!$A$610:$L$1008,data!J$608,FALSE)</f>
        <v>55391</v>
      </c>
      <c r="Y204">
        <f>VLOOKUP($A204,data!$A$610:$L$1008,data!K$608,FALSE)</f>
        <v>55467</v>
      </c>
      <c r="Z204">
        <f>VLOOKUP($A204,data!$A$610:$L$1008,data!L$608,FALSE)</f>
        <v>55540</v>
      </c>
      <c r="AA204">
        <f>VLOOKUP($A204,data!$A$610:$M$1008,data!M$608,FALSE)</f>
        <v>55384</v>
      </c>
      <c r="AC204">
        <f>VLOOKUP($A204,data1!$A$8:$AA$353,data1!B$6,FALSE)</f>
        <v>94869</v>
      </c>
      <c r="AD204">
        <f>VLOOKUP($A204,data1!$A$8:$AA$353,data1!C$6,FALSE)</f>
        <v>95399</v>
      </c>
      <c r="AE204">
        <f>VLOOKUP($A204,data1!$A$8:$AA$353,data1!D$6,FALSE)</f>
        <v>95898</v>
      </c>
      <c r="AF204">
        <f>VLOOKUP($A204,data1!$A$8:$AA$353,data1!E$6,FALSE)</f>
        <v>96405</v>
      </c>
      <c r="AG204">
        <f>VLOOKUP($A204,data1!$A$8:$AA$353,data1!F$6,FALSE)</f>
        <v>96895</v>
      </c>
      <c r="AH204">
        <f>VLOOKUP($A204,data1!$A$8:$AA$353,data1!G$6,FALSE)</f>
        <v>97347</v>
      </c>
      <c r="AI204">
        <f>VLOOKUP($A204,data1!$A$8:$AA$353,data1!H$6,FALSE)</f>
        <v>97782</v>
      </c>
      <c r="AJ204">
        <f>VLOOKUP($A204,data1!$A$8:$AA$353,data1!I$6,FALSE)</f>
        <v>98191</v>
      </c>
      <c r="AK204">
        <f>VLOOKUP($A204,data1!$A$8:$AA$353,data1!J$6,FALSE)</f>
        <v>98563</v>
      </c>
      <c r="AL204">
        <f>VLOOKUP($A204,data1!$A$8:$AA$353,data1!K$6,FALSE)</f>
        <v>98905</v>
      </c>
      <c r="AM204">
        <f>VLOOKUP($A204,data1!$A$8:$AA$353,data1!L$6,FALSE)</f>
        <v>99247</v>
      </c>
      <c r="AN204">
        <f>VLOOKUP($A204,data1!$A$8:$AA$353,data1!M$6,FALSE)</f>
        <v>99571</v>
      </c>
      <c r="AO204">
        <f>VLOOKUP($A204,data1!$A$8:$AA$353,data1!N$6,FALSE)</f>
        <v>99864</v>
      </c>
      <c r="AP204">
        <f>VLOOKUP($A204,data1!$A$8:$AA$353,data1!O$6,FALSE)</f>
        <v>100131</v>
      </c>
      <c r="AQ204">
        <f>VLOOKUP($A204,data1!$A$8:$AA$353,data1!P$6,FALSE)</f>
        <v>100388</v>
      </c>
      <c r="AR204">
        <f>VLOOKUP($A204,data1!$A$8:$AA$353,data1!Q$6,FALSE)</f>
        <v>100637</v>
      </c>
      <c r="AS204">
        <f>VLOOKUP($A204,data1!$A$8:$AA$353,data1!R$6,FALSE)</f>
        <v>100876</v>
      </c>
      <c r="AT204">
        <f>VLOOKUP($A204,data1!$A$8:$AA$353,data1!S$6,FALSE)</f>
        <v>101100</v>
      </c>
      <c r="AU204">
        <f>VLOOKUP($A204,data1!$A$8:$AA$353,data1!T$6,FALSE)</f>
        <v>101334</v>
      </c>
      <c r="AV204">
        <f>VLOOKUP($A204,data1!$A$8:$AA$353,data1!U$6,FALSE)</f>
        <v>101563</v>
      </c>
      <c r="AW204">
        <f>VLOOKUP($A204,data1!$A$8:$AA$353,data1!V$6,FALSE)</f>
        <v>101795</v>
      </c>
      <c r="AX204">
        <f>VLOOKUP($A204,data1!$A$8:$AA$353,data1!W$6,FALSE)</f>
        <v>102023</v>
      </c>
      <c r="AY204">
        <f>VLOOKUP($A204,data1!$A$8:$AA$353,data1!X$6,FALSE)</f>
        <v>102249</v>
      </c>
      <c r="AZ204">
        <f>VLOOKUP($A204,data1!$A$8:$AA$353,data1!Y$6,FALSE)</f>
        <v>102477</v>
      </c>
      <c r="BA204">
        <f>VLOOKUP($A204,data1!$A$8:$AA$353,data1!Z$6,FALSE)</f>
        <v>102710</v>
      </c>
      <c r="BB204">
        <f>VLOOKUP($A204,data1!$A$8:$AA$353,data1!AA$6,FALSE)</f>
        <v>102939</v>
      </c>
      <c r="BC204">
        <f>VLOOKUP($A204,data1!$A$488:$AA$833,data1!B$486,FALSE)</f>
        <v>55391</v>
      </c>
      <c r="BD204">
        <f>VLOOKUP($A204,data1!$A$488:$AA$833,data1!C$486,FALSE)</f>
        <v>55330</v>
      </c>
      <c r="BE204">
        <f>VLOOKUP($A204,data1!$A$488:$AA$833,data1!D$486,FALSE)</f>
        <v>55336</v>
      </c>
      <c r="BF204">
        <f>VLOOKUP($A204,data1!$A$488:$AA$833,data1!E$486,FALSE)</f>
        <v>55400</v>
      </c>
      <c r="BG204">
        <f>VLOOKUP($A204,data1!$A$488:$AA$833,data1!F$486,FALSE)</f>
        <v>55411</v>
      </c>
      <c r="BH204">
        <f>VLOOKUP($A204,data1!$A$488:$AA$833,data1!G$486,FALSE)</f>
        <v>55418</v>
      </c>
      <c r="BI204">
        <f>VLOOKUP($A204,data1!$A$488:$AA$833,data1!H$486,FALSE)</f>
        <v>55460</v>
      </c>
      <c r="BJ204">
        <f>VLOOKUP($A204,data1!$A$488:$AA$833,data1!I$486,FALSE)</f>
        <v>55430</v>
      </c>
      <c r="BK204">
        <f>VLOOKUP($A204,data1!$A$488:$AA$833,data1!J$486,FALSE)</f>
        <v>55243</v>
      </c>
      <c r="BL204">
        <f>VLOOKUP($A204,data1!$A$488:$AA$833,data1!K$486,FALSE)</f>
        <v>55115</v>
      </c>
      <c r="BM204">
        <f>VLOOKUP($A204,data1!$A$488:$AA$833,data1!L$486,FALSE)</f>
        <v>55037</v>
      </c>
      <c r="BN204">
        <f>VLOOKUP($A204,data1!$A$488:$AA$833,data1!M$486,FALSE)</f>
        <v>54936</v>
      </c>
      <c r="BO204">
        <f>VLOOKUP($A204,data1!$A$488:$AA$833,data1!N$486,FALSE)</f>
        <v>54807</v>
      </c>
      <c r="BP204">
        <f>VLOOKUP($A204,data1!$A$488:$AA$833,data1!O$486,FALSE)</f>
        <v>54630</v>
      </c>
      <c r="BQ204">
        <f>VLOOKUP($A204,data1!$A$488:$AA$833,data1!P$486,FALSE)</f>
        <v>54453</v>
      </c>
      <c r="BR204">
        <f>VLOOKUP($A204,data1!$A$488:$AA$833,data1!Q$486,FALSE)</f>
        <v>54359</v>
      </c>
      <c r="BS204">
        <f>VLOOKUP($A204,data1!$A$488:$AA$833,data1!R$486,FALSE)</f>
        <v>54223</v>
      </c>
      <c r="BT204">
        <f>VLOOKUP($A204,data1!$A$488:$AA$833,data1!S$486,FALSE)</f>
        <v>54066</v>
      </c>
      <c r="BU204">
        <f>VLOOKUP($A204,data1!$A$488:$AA$833,data1!T$486,FALSE)</f>
        <v>53917</v>
      </c>
      <c r="BV204">
        <f>VLOOKUP($A204,data1!$A$488:$AA$833,data1!U$486,FALSE)</f>
        <v>53841</v>
      </c>
      <c r="BW204">
        <f>VLOOKUP($A204,data1!$A$488:$AA$833,data1!V$486,FALSE)</f>
        <v>53847</v>
      </c>
      <c r="BX204">
        <f>VLOOKUP($A204,data1!$A$488:$AA$833,data1!W$486,FALSE)</f>
        <v>53940</v>
      </c>
      <c r="BY204">
        <f>VLOOKUP($A204,data1!$A$488:$AA$833,data1!X$486,FALSE)</f>
        <v>54063</v>
      </c>
      <c r="BZ204">
        <f>VLOOKUP($A204,data1!$A$488:$AA$833,data1!Y$486,FALSE)</f>
        <v>54246</v>
      </c>
      <c r="CA204">
        <f>VLOOKUP($A204,data1!$A$488:$AA$833,data1!Z$486,FALSE)</f>
        <v>54444</v>
      </c>
      <c r="CB204">
        <f>VLOOKUP($A204,data1!$A$488:$AA$833,data1!AA$486,FALSE)</f>
        <v>54637</v>
      </c>
    </row>
    <row r="205" spans="1:80" x14ac:dyDescent="0.3">
      <c r="A205" t="s">
        <v>350</v>
      </c>
      <c r="B205" s="25" t="str">
        <f>IFERROR(VLOOKUP($A205,class!$A$1:$B$455,2,FALSE),"")</f>
        <v>Shire District</v>
      </c>
      <c r="C205" s="25" t="str">
        <f>IFERROR(IFERROR(VLOOKUP($A205,classifications!$A$3:$C$336,3,FALSE),VLOOKUP($A205,classifications!$I$2:$K$28,3,FALSE)),"")</f>
        <v>Predominantly Urban</v>
      </c>
      <c r="D205">
        <f>VLOOKUP($A205,data!$A$8:$L$406,data!B$6,FALSE)</f>
        <v>118566</v>
      </c>
      <c r="E205">
        <f>VLOOKUP($A205,data!$A$8:$L$406,data!C$6,FALSE)</f>
        <v>119522</v>
      </c>
      <c r="F205">
        <f>VLOOKUP($A205,data!$A$8:$L$406,data!D$6,FALSE)</f>
        <v>120120</v>
      </c>
      <c r="G205">
        <f>VLOOKUP($A205,data!$A$8:$L$406,data!E$6,FALSE)</f>
        <v>121546</v>
      </c>
      <c r="H205">
        <f>VLOOKUP($A205,data!$A$8:$L$406,data!F$6,FALSE)</f>
        <v>122490</v>
      </c>
      <c r="I205">
        <f>VLOOKUP($A205,data!$A$8:$L$406,data!G$6,FALSE)</f>
        <v>123577</v>
      </c>
      <c r="J205">
        <f>VLOOKUP($A205,data!$A$8:$L$406,data!H$6,FALSE)</f>
        <v>124513</v>
      </c>
      <c r="K205">
        <f>VLOOKUP($A205,data!$A$8:$L$406,data!I$6,FALSE)</f>
        <v>126164</v>
      </c>
      <c r="L205">
        <f>VLOOKUP($A205,data!$A$8:$L$406,data!J$6,FALSE)</f>
        <v>127151</v>
      </c>
      <c r="M205">
        <f>VLOOKUP($A205,data!$A$8:$L$406,data!K$6,FALSE)</f>
        <v>127918</v>
      </c>
      <c r="N205">
        <f>VLOOKUP($A205,data!$A$8:$L$406,data!L$6,FALSE)</f>
        <v>128337</v>
      </c>
      <c r="O205">
        <f>VLOOKUP($A205,data!$A$8:$M$406,data!M$6,FALSE)</f>
        <v>126372</v>
      </c>
      <c r="P205">
        <f>VLOOKUP($A205,data!$A$610:$L$1008,data!B$608,FALSE)</f>
        <v>76056</v>
      </c>
      <c r="Q205">
        <f>VLOOKUP($A205,data!$A$610:$L$1008,data!C$608,FALSE)</f>
        <v>76338</v>
      </c>
      <c r="R205">
        <f>VLOOKUP($A205,data!$A$610:$L$1008,data!D$608,FALSE)</f>
        <v>76153</v>
      </c>
      <c r="S205">
        <f>VLOOKUP($A205,data!$A$610:$L$1008,data!E$608,FALSE)</f>
        <v>76576</v>
      </c>
      <c r="T205">
        <f>VLOOKUP($A205,data!$A$610:$L$1008,data!F$608,FALSE)</f>
        <v>76823</v>
      </c>
      <c r="U205">
        <f>VLOOKUP($A205,data!$A$610:$L$1008,data!G$608,FALSE)</f>
        <v>77354</v>
      </c>
      <c r="V205">
        <f>VLOOKUP($A205,data!$A$610:$L$1008,data!H$608,FALSE)</f>
        <v>77789</v>
      </c>
      <c r="W205">
        <f>VLOOKUP($A205,data!$A$610:$L$1008,data!I$608,FALSE)</f>
        <v>78461</v>
      </c>
      <c r="X205">
        <f>VLOOKUP($A205,data!$A$610:$L$1008,data!J$608,FALSE)</f>
        <v>78711</v>
      </c>
      <c r="Y205">
        <f>VLOOKUP($A205,data!$A$610:$L$1008,data!K$608,FALSE)</f>
        <v>78943</v>
      </c>
      <c r="Z205">
        <f>VLOOKUP($A205,data!$A$610:$L$1008,data!L$608,FALSE)</f>
        <v>79159</v>
      </c>
      <c r="AA205">
        <f>VLOOKUP($A205,data!$A$610:$M$1008,data!M$608,FALSE)</f>
        <v>77951</v>
      </c>
      <c r="AC205">
        <f>VLOOKUP($A205,data1!$A$8:$AA$353,data1!B$6,FALSE)</f>
        <v>127151</v>
      </c>
      <c r="AD205">
        <f>VLOOKUP($A205,data1!$A$8:$AA$353,data1!C$6,FALSE)</f>
        <v>128524</v>
      </c>
      <c r="AE205">
        <f>VLOOKUP($A205,data1!$A$8:$AA$353,data1!D$6,FALSE)</f>
        <v>129825</v>
      </c>
      <c r="AF205">
        <f>VLOOKUP($A205,data1!$A$8:$AA$353,data1!E$6,FALSE)</f>
        <v>131093</v>
      </c>
      <c r="AG205">
        <f>VLOOKUP($A205,data1!$A$8:$AA$353,data1!F$6,FALSE)</f>
        <v>132317</v>
      </c>
      <c r="AH205">
        <f>VLOOKUP($A205,data1!$A$8:$AA$353,data1!G$6,FALSE)</f>
        <v>133472</v>
      </c>
      <c r="AI205">
        <f>VLOOKUP($A205,data1!$A$8:$AA$353,data1!H$6,FALSE)</f>
        <v>134576</v>
      </c>
      <c r="AJ205">
        <f>VLOOKUP($A205,data1!$A$8:$AA$353,data1!I$6,FALSE)</f>
        <v>135627</v>
      </c>
      <c r="AK205">
        <f>VLOOKUP($A205,data1!$A$8:$AA$353,data1!J$6,FALSE)</f>
        <v>136636</v>
      </c>
      <c r="AL205">
        <f>VLOOKUP($A205,data1!$A$8:$AA$353,data1!K$6,FALSE)</f>
        <v>137610</v>
      </c>
      <c r="AM205">
        <f>VLOOKUP($A205,data1!$A$8:$AA$353,data1!L$6,FALSE)</f>
        <v>138532</v>
      </c>
      <c r="AN205">
        <f>VLOOKUP($A205,data1!$A$8:$AA$353,data1!M$6,FALSE)</f>
        <v>139423</v>
      </c>
      <c r="AO205">
        <f>VLOOKUP($A205,data1!$A$8:$AA$353,data1!N$6,FALSE)</f>
        <v>140278</v>
      </c>
      <c r="AP205">
        <f>VLOOKUP($A205,data1!$A$8:$AA$353,data1!O$6,FALSE)</f>
        <v>141114</v>
      </c>
      <c r="AQ205">
        <f>VLOOKUP($A205,data1!$A$8:$AA$353,data1!P$6,FALSE)</f>
        <v>141943</v>
      </c>
      <c r="AR205">
        <f>VLOOKUP($A205,data1!$A$8:$AA$353,data1!Q$6,FALSE)</f>
        <v>142761</v>
      </c>
      <c r="AS205">
        <f>VLOOKUP($A205,data1!$A$8:$AA$353,data1!R$6,FALSE)</f>
        <v>143578</v>
      </c>
      <c r="AT205">
        <f>VLOOKUP($A205,data1!$A$8:$AA$353,data1!S$6,FALSE)</f>
        <v>144376</v>
      </c>
      <c r="AU205">
        <f>VLOOKUP($A205,data1!$A$8:$AA$353,data1!T$6,FALSE)</f>
        <v>145172</v>
      </c>
      <c r="AV205">
        <f>VLOOKUP($A205,data1!$A$8:$AA$353,data1!U$6,FALSE)</f>
        <v>145988</v>
      </c>
      <c r="AW205">
        <f>VLOOKUP($A205,data1!$A$8:$AA$353,data1!V$6,FALSE)</f>
        <v>146797</v>
      </c>
      <c r="AX205">
        <f>VLOOKUP($A205,data1!$A$8:$AA$353,data1!W$6,FALSE)</f>
        <v>147589</v>
      </c>
      <c r="AY205">
        <f>VLOOKUP($A205,data1!$A$8:$AA$353,data1!X$6,FALSE)</f>
        <v>148368</v>
      </c>
      <c r="AZ205">
        <f>VLOOKUP($A205,data1!$A$8:$AA$353,data1!Y$6,FALSE)</f>
        <v>149137</v>
      </c>
      <c r="BA205">
        <f>VLOOKUP($A205,data1!$A$8:$AA$353,data1!Z$6,FALSE)</f>
        <v>149899</v>
      </c>
      <c r="BB205">
        <f>VLOOKUP($A205,data1!$A$8:$AA$353,data1!AA$6,FALSE)</f>
        <v>150643</v>
      </c>
      <c r="BC205">
        <f>VLOOKUP($A205,data1!$A$488:$AA$833,data1!B$486,FALSE)</f>
        <v>78711</v>
      </c>
      <c r="BD205">
        <f>VLOOKUP($A205,data1!$A$488:$AA$833,data1!C$486,FALSE)</f>
        <v>79343</v>
      </c>
      <c r="BE205">
        <f>VLOOKUP($A205,data1!$A$488:$AA$833,data1!D$486,FALSE)</f>
        <v>79989</v>
      </c>
      <c r="BF205">
        <f>VLOOKUP($A205,data1!$A$488:$AA$833,data1!E$486,FALSE)</f>
        <v>80636</v>
      </c>
      <c r="BG205">
        <f>VLOOKUP($A205,data1!$A$488:$AA$833,data1!F$486,FALSE)</f>
        <v>81277</v>
      </c>
      <c r="BH205">
        <f>VLOOKUP($A205,data1!$A$488:$AA$833,data1!G$486,FALSE)</f>
        <v>81938</v>
      </c>
      <c r="BI205">
        <f>VLOOKUP($A205,data1!$A$488:$AA$833,data1!H$486,FALSE)</f>
        <v>82394</v>
      </c>
      <c r="BJ205">
        <f>VLOOKUP($A205,data1!$A$488:$AA$833,data1!I$486,FALSE)</f>
        <v>82830</v>
      </c>
      <c r="BK205">
        <f>VLOOKUP($A205,data1!$A$488:$AA$833,data1!J$486,FALSE)</f>
        <v>83275</v>
      </c>
      <c r="BL205">
        <f>VLOOKUP($A205,data1!$A$488:$AA$833,data1!K$486,FALSE)</f>
        <v>83795</v>
      </c>
      <c r="BM205">
        <f>VLOOKUP($A205,data1!$A$488:$AA$833,data1!L$486,FALSE)</f>
        <v>84117</v>
      </c>
      <c r="BN205">
        <f>VLOOKUP($A205,data1!$A$488:$AA$833,data1!M$486,FALSE)</f>
        <v>84433</v>
      </c>
      <c r="BO205">
        <f>VLOOKUP($A205,data1!$A$488:$AA$833,data1!N$486,FALSE)</f>
        <v>84623</v>
      </c>
      <c r="BP205">
        <f>VLOOKUP($A205,data1!$A$488:$AA$833,data1!O$486,FALSE)</f>
        <v>84899</v>
      </c>
      <c r="BQ205">
        <f>VLOOKUP($A205,data1!$A$488:$AA$833,data1!P$486,FALSE)</f>
        <v>85162</v>
      </c>
      <c r="BR205">
        <f>VLOOKUP($A205,data1!$A$488:$AA$833,data1!Q$486,FALSE)</f>
        <v>85411</v>
      </c>
      <c r="BS205">
        <f>VLOOKUP($A205,data1!$A$488:$AA$833,data1!R$486,FALSE)</f>
        <v>85529</v>
      </c>
      <c r="BT205">
        <f>VLOOKUP($A205,data1!$A$488:$AA$833,data1!S$486,FALSE)</f>
        <v>85710</v>
      </c>
      <c r="BU205">
        <f>VLOOKUP($A205,data1!$A$488:$AA$833,data1!T$486,FALSE)</f>
        <v>85862</v>
      </c>
      <c r="BV205">
        <f>VLOOKUP($A205,data1!$A$488:$AA$833,data1!U$486,FALSE)</f>
        <v>86062</v>
      </c>
      <c r="BW205">
        <f>VLOOKUP($A205,data1!$A$488:$AA$833,data1!V$486,FALSE)</f>
        <v>86405</v>
      </c>
      <c r="BX205">
        <f>VLOOKUP($A205,data1!$A$488:$AA$833,data1!W$486,FALSE)</f>
        <v>86811</v>
      </c>
      <c r="BY205">
        <f>VLOOKUP($A205,data1!$A$488:$AA$833,data1!X$486,FALSE)</f>
        <v>87294</v>
      </c>
      <c r="BZ205">
        <f>VLOOKUP($A205,data1!$A$488:$AA$833,data1!Y$486,FALSE)</f>
        <v>87753</v>
      </c>
      <c r="CA205">
        <f>VLOOKUP($A205,data1!$A$488:$AA$833,data1!Z$486,FALSE)</f>
        <v>88280</v>
      </c>
      <c r="CB205">
        <f>VLOOKUP($A205,data1!$A$488:$AA$833,data1!AA$486,FALSE)</f>
        <v>88754</v>
      </c>
    </row>
    <row r="206" spans="1:80" x14ac:dyDescent="0.3">
      <c r="A206" t="s">
        <v>354</v>
      </c>
      <c r="B206" s="25" t="str">
        <f>IFERROR(VLOOKUP($A206,class!$A$1:$B$455,2,FALSE),"")</f>
        <v>Shire District</v>
      </c>
      <c r="C206" s="25" t="str">
        <f>IFERROR(IFERROR(VLOOKUP($A206,classifications!$A$3:$C$336,3,FALSE),VLOOKUP($A206,classifications!$I$2:$K$28,3,FALSE)),"")</f>
        <v>Predominantly Rural</v>
      </c>
      <c r="D206">
        <f>VLOOKUP($A206,data!$A$8:$L$406,data!B$6,FALSE)</f>
        <v>112924</v>
      </c>
      <c r="E206">
        <f>VLOOKUP($A206,data!$A$8:$L$406,data!C$6,FALSE)</f>
        <v>113003</v>
      </c>
      <c r="F206">
        <f>VLOOKUP($A206,data!$A$8:$L$406,data!D$6,FALSE)</f>
        <v>113235</v>
      </c>
      <c r="G206">
        <f>VLOOKUP($A206,data!$A$8:$L$406,data!E$6,FALSE)</f>
        <v>113704</v>
      </c>
      <c r="H206">
        <f>VLOOKUP($A206,data!$A$8:$L$406,data!F$6,FALSE)</f>
        <v>114256</v>
      </c>
      <c r="I206">
        <f>VLOOKUP($A206,data!$A$8:$L$406,data!G$6,FALSE)</f>
        <v>114689</v>
      </c>
      <c r="J206">
        <f>VLOOKUP($A206,data!$A$8:$L$406,data!H$6,FALSE)</f>
        <v>115212</v>
      </c>
      <c r="K206">
        <f>VLOOKUP($A206,data!$A$8:$L$406,data!I$6,FALSE)</f>
        <v>116304</v>
      </c>
      <c r="L206">
        <f>VLOOKUP($A206,data!$A$8:$L$406,data!J$6,FALSE)</f>
        <v>116839</v>
      </c>
      <c r="M206">
        <f>VLOOKUP($A206,data!$A$8:$L$406,data!K$6,FALSE)</f>
        <v>117459</v>
      </c>
      <c r="N206">
        <f>VLOOKUP($A206,data!$A$8:$L$406,data!L$6,FALSE)</f>
        <v>118280</v>
      </c>
      <c r="O206">
        <f>VLOOKUP($A206,data!$A$8:$M$406,data!M$6,FALSE)</f>
        <v>118351</v>
      </c>
      <c r="P206">
        <f>VLOOKUP($A206,data!$A$610:$L$1008,data!B$608,FALSE)</f>
        <v>71892</v>
      </c>
      <c r="Q206">
        <f>VLOOKUP($A206,data!$A$610:$L$1008,data!C$608,FALSE)</f>
        <v>71726</v>
      </c>
      <c r="R206">
        <f>VLOOKUP($A206,data!$A$610:$L$1008,data!D$608,FALSE)</f>
        <v>71130</v>
      </c>
      <c r="S206">
        <f>VLOOKUP($A206,data!$A$610:$L$1008,data!E$608,FALSE)</f>
        <v>70931</v>
      </c>
      <c r="T206">
        <f>VLOOKUP($A206,data!$A$610:$L$1008,data!F$608,FALSE)</f>
        <v>70823</v>
      </c>
      <c r="U206">
        <f>VLOOKUP($A206,data!$A$610:$L$1008,data!G$608,FALSE)</f>
        <v>70729</v>
      </c>
      <c r="V206">
        <f>VLOOKUP($A206,data!$A$610:$L$1008,data!H$608,FALSE)</f>
        <v>70617</v>
      </c>
      <c r="W206">
        <f>VLOOKUP($A206,data!$A$610:$L$1008,data!I$608,FALSE)</f>
        <v>70762</v>
      </c>
      <c r="X206">
        <f>VLOOKUP($A206,data!$A$610:$L$1008,data!J$608,FALSE)</f>
        <v>70491</v>
      </c>
      <c r="Y206">
        <f>VLOOKUP($A206,data!$A$610:$L$1008,data!K$608,FALSE)</f>
        <v>70353</v>
      </c>
      <c r="Z206">
        <f>VLOOKUP($A206,data!$A$610:$L$1008,data!L$608,FALSE)</f>
        <v>70610</v>
      </c>
      <c r="AA206">
        <f>VLOOKUP($A206,data!$A$610:$M$1008,data!M$608,FALSE)</f>
        <v>71579</v>
      </c>
      <c r="AC206">
        <f>VLOOKUP($A206,data1!$A$8:$AA$353,data1!B$6,FALSE)</f>
        <v>116839</v>
      </c>
      <c r="AD206">
        <f>VLOOKUP($A206,data1!$A$8:$AA$353,data1!C$6,FALSE)</f>
        <v>117732</v>
      </c>
      <c r="AE206">
        <f>VLOOKUP($A206,data1!$A$8:$AA$353,data1!D$6,FALSE)</f>
        <v>118633</v>
      </c>
      <c r="AF206">
        <f>VLOOKUP($A206,data1!$A$8:$AA$353,data1!E$6,FALSE)</f>
        <v>119533</v>
      </c>
      <c r="AG206">
        <f>VLOOKUP($A206,data1!$A$8:$AA$353,data1!F$6,FALSE)</f>
        <v>120387</v>
      </c>
      <c r="AH206">
        <f>VLOOKUP($A206,data1!$A$8:$AA$353,data1!G$6,FALSE)</f>
        <v>121185</v>
      </c>
      <c r="AI206">
        <f>VLOOKUP($A206,data1!$A$8:$AA$353,data1!H$6,FALSE)</f>
        <v>121951</v>
      </c>
      <c r="AJ206">
        <f>VLOOKUP($A206,data1!$A$8:$AA$353,data1!I$6,FALSE)</f>
        <v>122678</v>
      </c>
      <c r="AK206">
        <f>VLOOKUP($A206,data1!$A$8:$AA$353,data1!J$6,FALSE)</f>
        <v>123381</v>
      </c>
      <c r="AL206">
        <f>VLOOKUP($A206,data1!$A$8:$AA$353,data1!K$6,FALSE)</f>
        <v>124055</v>
      </c>
      <c r="AM206">
        <f>VLOOKUP($A206,data1!$A$8:$AA$353,data1!L$6,FALSE)</f>
        <v>124708</v>
      </c>
      <c r="AN206">
        <f>VLOOKUP($A206,data1!$A$8:$AA$353,data1!M$6,FALSE)</f>
        <v>125335</v>
      </c>
      <c r="AO206">
        <f>VLOOKUP($A206,data1!$A$8:$AA$353,data1!N$6,FALSE)</f>
        <v>125919</v>
      </c>
      <c r="AP206">
        <f>VLOOKUP($A206,data1!$A$8:$AA$353,data1!O$6,FALSE)</f>
        <v>126473</v>
      </c>
      <c r="AQ206">
        <f>VLOOKUP($A206,data1!$A$8:$AA$353,data1!P$6,FALSE)</f>
        <v>127030</v>
      </c>
      <c r="AR206">
        <f>VLOOKUP($A206,data1!$A$8:$AA$353,data1!Q$6,FALSE)</f>
        <v>127578</v>
      </c>
      <c r="AS206">
        <f>VLOOKUP($A206,data1!$A$8:$AA$353,data1!R$6,FALSE)</f>
        <v>128112</v>
      </c>
      <c r="AT206">
        <f>VLOOKUP($A206,data1!$A$8:$AA$353,data1!S$6,FALSE)</f>
        <v>128626</v>
      </c>
      <c r="AU206">
        <f>VLOOKUP($A206,data1!$A$8:$AA$353,data1!T$6,FALSE)</f>
        <v>129127</v>
      </c>
      <c r="AV206">
        <f>VLOOKUP($A206,data1!$A$8:$AA$353,data1!U$6,FALSE)</f>
        <v>129648</v>
      </c>
      <c r="AW206">
        <f>VLOOKUP($A206,data1!$A$8:$AA$353,data1!V$6,FALSE)</f>
        <v>130175</v>
      </c>
      <c r="AX206">
        <f>VLOOKUP($A206,data1!$A$8:$AA$353,data1!W$6,FALSE)</f>
        <v>130692</v>
      </c>
      <c r="AY206">
        <f>VLOOKUP($A206,data1!$A$8:$AA$353,data1!X$6,FALSE)</f>
        <v>131199</v>
      </c>
      <c r="AZ206">
        <f>VLOOKUP($A206,data1!$A$8:$AA$353,data1!Y$6,FALSE)</f>
        <v>131705</v>
      </c>
      <c r="BA206">
        <f>VLOOKUP($A206,data1!$A$8:$AA$353,data1!Z$6,FALSE)</f>
        <v>132209</v>
      </c>
      <c r="BB206">
        <f>VLOOKUP($A206,data1!$A$8:$AA$353,data1!AA$6,FALSE)</f>
        <v>132705</v>
      </c>
      <c r="BC206">
        <f>VLOOKUP($A206,data1!$A$488:$AA$833,data1!B$486,FALSE)</f>
        <v>70491</v>
      </c>
      <c r="BD206">
        <f>VLOOKUP($A206,data1!$A$488:$AA$833,data1!C$486,FALSE)</f>
        <v>70548</v>
      </c>
      <c r="BE206">
        <f>VLOOKUP($A206,data1!$A$488:$AA$833,data1!D$486,FALSE)</f>
        <v>70729</v>
      </c>
      <c r="BF206">
        <f>VLOOKUP($A206,data1!$A$488:$AA$833,data1!E$486,FALSE)</f>
        <v>71004</v>
      </c>
      <c r="BG206">
        <f>VLOOKUP($A206,data1!$A$488:$AA$833,data1!F$486,FALSE)</f>
        <v>71178</v>
      </c>
      <c r="BH206">
        <f>VLOOKUP($A206,data1!$A$488:$AA$833,data1!G$486,FALSE)</f>
        <v>71325</v>
      </c>
      <c r="BI206">
        <f>VLOOKUP($A206,data1!$A$488:$AA$833,data1!H$486,FALSE)</f>
        <v>71460</v>
      </c>
      <c r="BJ206">
        <f>VLOOKUP($A206,data1!$A$488:$AA$833,data1!I$486,FALSE)</f>
        <v>71569</v>
      </c>
      <c r="BK206">
        <f>VLOOKUP($A206,data1!$A$488:$AA$833,data1!J$486,FALSE)</f>
        <v>71617</v>
      </c>
      <c r="BL206">
        <f>VLOOKUP($A206,data1!$A$488:$AA$833,data1!K$486,FALSE)</f>
        <v>71713</v>
      </c>
      <c r="BM206">
        <f>VLOOKUP($A206,data1!$A$488:$AA$833,data1!L$486,FALSE)</f>
        <v>71830</v>
      </c>
      <c r="BN206">
        <f>VLOOKUP($A206,data1!$A$488:$AA$833,data1!M$486,FALSE)</f>
        <v>71765</v>
      </c>
      <c r="BO206">
        <f>VLOOKUP($A206,data1!$A$488:$AA$833,data1!N$486,FALSE)</f>
        <v>71688</v>
      </c>
      <c r="BP206">
        <f>VLOOKUP($A206,data1!$A$488:$AA$833,data1!O$486,FALSE)</f>
        <v>71628</v>
      </c>
      <c r="BQ206">
        <f>VLOOKUP($A206,data1!$A$488:$AA$833,data1!P$486,FALSE)</f>
        <v>71631</v>
      </c>
      <c r="BR206">
        <f>VLOOKUP($A206,data1!$A$488:$AA$833,data1!Q$486,FALSE)</f>
        <v>71682</v>
      </c>
      <c r="BS206">
        <f>VLOOKUP($A206,data1!$A$488:$AA$833,data1!R$486,FALSE)</f>
        <v>71653</v>
      </c>
      <c r="BT206">
        <f>VLOOKUP($A206,data1!$A$488:$AA$833,data1!S$486,FALSE)</f>
        <v>71642</v>
      </c>
      <c r="BU206">
        <f>VLOOKUP($A206,data1!$A$488:$AA$833,data1!T$486,FALSE)</f>
        <v>71540</v>
      </c>
      <c r="BV206">
        <f>VLOOKUP($A206,data1!$A$488:$AA$833,data1!U$486,FALSE)</f>
        <v>71603</v>
      </c>
      <c r="BW206">
        <f>VLOOKUP($A206,data1!$A$488:$AA$833,data1!V$486,FALSE)</f>
        <v>71732</v>
      </c>
      <c r="BX206">
        <f>VLOOKUP($A206,data1!$A$488:$AA$833,data1!W$486,FALSE)</f>
        <v>71964</v>
      </c>
      <c r="BY206">
        <f>VLOOKUP($A206,data1!$A$488:$AA$833,data1!X$486,FALSE)</f>
        <v>72226</v>
      </c>
      <c r="BZ206">
        <f>VLOOKUP($A206,data1!$A$488:$AA$833,data1!Y$486,FALSE)</f>
        <v>72546</v>
      </c>
      <c r="CA206">
        <f>VLOOKUP($A206,data1!$A$488:$AA$833,data1!Z$486,FALSE)</f>
        <v>72897</v>
      </c>
      <c r="CB206">
        <f>VLOOKUP($A206,data1!$A$488:$AA$833,data1!AA$486,FALSE)</f>
        <v>73213</v>
      </c>
    </row>
    <row r="207" spans="1:80" x14ac:dyDescent="0.3">
      <c r="A207" t="s">
        <v>357</v>
      </c>
      <c r="B207" s="25" t="str">
        <f>IFERROR(VLOOKUP($A207,class!$A$1:$B$455,2,FALSE),"")</f>
        <v>Shire District</v>
      </c>
      <c r="C207" s="25" t="str">
        <f>IFERROR(IFERROR(VLOOKUP($A207,classifications!$A$3:$C$336,3,FALSE),VLOOKUP($A207,classifications!$I$2:$K$28,3,FALSE)),"")</f>
        <v>Predominantly Urban</v>
      </c>
      <c r="D207">
        <f>VLOOKUP($A207,data!$A$8:$L$406,data!B$6,FALSE)</f>
        <v>109252</v>
      </c>
      <c r="E207">
        <f>VLOOKUP($A207,data!$A$8:$L$406,data!C$6,FALSE)</f>
        <v>109749</v>
      </c>
      <c r="F207">
        <f>VLOOKUP($A207,data!$A$8:$L$406,data!D$6,FALSE)</f>
        <v>110568</v>
      </c>
      <c r="G207">
        <f>VLOOKUP($A207,data!$A$8:$L$406,data!E$6,FALSE)</f>
        <v>111077</v>
      </c>
      <c r="H207">
        <f>VLOOKUP($A207,data!$A$8:$L$406,data!F$6,FALSE)</f>
        <v>111534</v>
      </c>
      <c r="I207">
        <f>VLOOKUP($A207,data!$A$8:$L$406,data!G$6,FALSE)</f>
        <v>111837</v>
      </c>
      <c r="J207">
        <f>VLOOKUP($A207,data!$A$8:$L$406,data!H$6,FALSE)</f>
        <v>112116</v>
      </c>
      <c r="K207">
        <f>VLOOKUP($A207,data!$A$8:$L$406,data!I$6,FALSE)</f>
        <v>112718</v>
      </c>
      <c r="L207">
        <f>VLOOKUP($A207,data!$A$8:$L$406,data!J$6,FALSE)</f>
        <v>113272</v>
      </c>
      <c r="M207">
        <f>VLOOKUP($A207,data!$A$8:$L$406,data!K$6,FALSE)</f>
        <v>114033</v>
      </c>
      <c r="N207">
        <f>VLOOKUP($A207,data!$A$8:$L$406,data!L$6,FALSE)</f>
        <v>114627</v>
      </c>
      <c r="O207">
        <f>VLOOKUP($A207,data!$A$8:$M$406,data!M$6,FALSE)</f>
        <v>110813</v>
      </c>
      <c r="P207">
        <f>VLOOKUP($A207,data!$A$610:$L$1008,data!B$608,FALSE)</f>
        <v>70996</v>
      </c>
      <c r="Q207">
        <f>VLOOKUP($A207,data!$A$610:$L$1008,data!C$608,FALSE)</f>
        <v>70933</v>
      </c>
      <c r="R207">
        <f>VLOOKUP($A207,data!$A$610:$L$1008,data!D$608,FALSE)</f>
        <v>70539</v>
      </c>
      <c r="S207">
        <f>VLOOKUP($A207,data!$A$610:$L$1008,data!E$608,FALSE)</f>
        <v>70335</v>
      </c>
      <c r="T207">
        <f>VLOOKUP($A207,data!$A$610:$L$1008,data!F$608,FALSE)</f>
        <v>70145</v>
      </c>
      <c r="U207">
        <f>VLOOKUP($A207,data!$A$610:$L$1008,data!G$608,FALSE)</f>
        <v>70080</v>
      </c>
      <c r="V207">
        <f>VLOOKUP($A207,data!$A$610:$L$1008,data!H$608,FALSE)</f>
        <v>69870</v>
      </c>
      <c r="W207">
        <f>VLOOKUP($A207,data!$A$610:$L$1008,data!I$608,FALSE)</f>
        <v>70016</v>
      </c>
      <c r="X207">
        <f>VLOOKUP($A207,data!$A$610:$L$1008,data!J$608,FALSE)</f>
        <v>70035</v>
      </c>
      <c r="Y207">
        <f>VLOOKUP($A207,data!$A$610:$L$1008,data!K$608,FALSE)</f>
        <v>70417</v>
      </c>
      <c r="Z207">
        <f>VLOOKUP($A207,data!$A$610:$L$1008,data!L$608,FALSE)</f>
        <v>70951</v>
      </c>
      <c r="AA207">
        <f>VLOOKUP($A207,data!$A$610:$M$1008,data!M$608,FALSE)</f>
        <v>68069</v>
      </c>
      <c r="AC207">
        <f>VLOOKUP($A207,data1!$A$8:$AA$353,data1!B$6,FALSE)</f>
        <v>113272</v>
      </c>
      <c r="AD207">
        <f>VLOOKUP($A207,data1!$A$8:$AA$353,data1!C$6,FALSE)</f>
        <v>114215</v>
      </c>
      <c r="AE207">
        <f>VLOOKUP($A207,data1!$A$8:$AA$353,data1!D$6,FALSE)</f>
        <v>115012</v>
      </c>
      <c r="AF207">
        <f>VLOOKUP($A207,data1!$A$8:$AA$353,data1!E$6,FALSE)</f>
        <v>115762</v>
      </c>
      <c r="AG207">
        <f>VLOOKUP($A207,data1!$A$8:$AA$353,data1!F$6,FALSE)</f>
        <v>116467</v>
      </c>
      <c r="AH207">
        <f>VLOOKUP($A207,data1!$A$8:$AA$353,data1!G$6,FALSE)</f>
        <v>117123</v>
      </c>
      <c r="AI207">
        <f>VLOOKUP($A207,data1!$A$8:$AA$353,data1!H$6,FALSE)</f>
        <v>117744</v>
      </c>
      <c r="AJ207">
        <f>VLOOKUP($A207,data1!$A$8:$AA$353,data1!I$6,FALSE)</f>
        <v>118322</v>
      </c>
      <c r="AK207">
        <f>VLOOKUP($A207,data1!$A$8:$AA$353,data1!J$6,FALSE)</f>
        <v>118864</v>
      </c>
      <c r="AL207">
        <f>VLOOKUP($A207,data1!$A$8:$AA$353,data1!K$6,FALSE)</f>
        <v>119377</v>
      </c>
      <c r="AM207">
        <f>VLOOKUP($A207,data1!$A$8:$AA$353,data1!L$6,FALSE)</f>
        <v>119878</v>
      </c>
      <c r="AN207">
        <f>VLOOKUP($A207,data1!$A$8:$AA$353,data1!M$6,FALSE)</f>
        <v>120363</v>
      </c>
      <c r="AO207">
        <f>VLOOKUP($A207,data1!$A$8:$AA$353,data1!N$6,FALSE)</f>
        <v>120829</v>
      </c>
      <c r="AP207">
        <f>VLOOKUP($A207,data1!$A$8:$AA$353,data1!O$6,FALSE)</f>
        <v>121275</v>
      </c>
      <c r="AQ207">
        <f>VLOOKUP($A207,data1!$A$8:$AA$353,data1!P$6,FALSE)</f>
        <v>121718</v>
      </c>
      <c r="AR207">
        <f>VLOOKUP($A207,data1!$A$8:$AA$353,data1!Q$6,FALSE)</f>
        <v>122176</v>
      </c>
      <c r="AS207">
        <f>VLOOKUP($A207,data1!$A$8:$AA$353,data1!R$6,FALSE)</f>
        <v>122633</v>
      </c>
      <c r="AT207">
        <f>VLOOKUP($A207,data1!$A$8:$AA$353,data1!S$6,FALSE)</f>
        <v>123089</v>
      </c>
      <c r="AU207">
        <f>VLOOKUP($A207,data1!$A$8:$AA$353,data1!T$6,FALSE)</f>
        <v>123541</v>
      </c>
      <c r="AV207">
        <f>VLOOKUP($A207,data1!$A$8:$AA$353,data1!U$6,FALSE)</f>
        <v>123988</v>
      </c>
      <c r="AW207">
        <f>VLOOKUP($A207,data1!$A$8:$AA$353,data1!V$6,FALSE)</f>
        <v>124427</v>
      </c>
      <c r="AX207">
        <f>VLOOKUP($A207,data1!$A$8:$AA$353,data1!W$6,FALSE)</f>
        <v>124867</v>
      </c>
      <c r="AY207">
        <f>VLOOKUP($A207,data1!$A$8:$AA$353,data1!X$6,FALSE)</f>
        <v>125294</v>
      </c>
      <c r="AZ207">
        <f>VLOOKUP($A207,data1!$A$8:$AA$353,data1!Y$6,FALSE)</f>
        <v>125711</v>
      </c>
      <c r="BA207">
        <f>VLOOKUP($A207,data1!$A$8:$AA$353,data1!Z$6,FALSE)</f>
        <v>126122</v>
      </c>
      <c r="BB207">
        <f>VLOOKUP($A207,data1!$A$8:$AA$353,data1!AA$6,FALSE)</f>
        <v>126527</v>
      </c>
      <c r="BC207">
        <f>VLOOKUP($A207,data1!$A$488:$AA$833,data1!B$486,FALSE)</f>
        <v>70035</v>
      </c>
      <c r="BD207">
        <f>VLOOKUP($A207,data1!$A$488:$AA$833,data1!C$486,FALSE)</f>
        <v>70452</v>
      </c>
      <c r="BE207">
        <f>VLOOKUP($A207,data1!$A$488:$AA$833,data1!D$486,FALSE)</f>
        <v>70868</v>
      </c>
      <c r="BF207">
        <f>VLOOKUP($A207,data1!$A$488:$AA$833,data1!E$486,FALSE)</f>
        <v>71152</v>
      </c>
      <c r="BG207">
        <f>VLOOKUP($A207,data1!$A$488:$AA$833,data1!F$486,FALSE)</f>
        <v>71494</v>
      </c>
      <c r="BH207">
        <f>VLOOKUP($A207,data1!$A$488:$AA$833,data1!G$486,FALSE)</f>
        <v>71802</v>
      </c>
      <c r="BI207">
        <f>VLOOKUP($A207,data1!$A$488:$AA$833,data1!H$486,FALSE)</f>
        <v>72129</v>
      </c>
      <c r="BJ207">
        <f>VLOOKUP($A207,data1!$A$488:$AA$833,data1!I$486,FALSE)</f>
        <v>72301</v>
      </c>
      <c r="BK207">
        <f>VLOOKUP($A207,data1!$A$488:$AA$833,data1!J$486,FALSE)</f>
        <v>72499</v>
      </c>
      <c r="BL207">
        <f>VLOOKUP($A207,data1!$A$488:$AA$833,data1!K$486,FALSE)</f>
        <v>72711</v>
      </c>
      <c r="BM207">
        <f>VLOOKUP($A207,data1!$A$488:$AA$833,data1!L$486,FALSE)</f>
        <v>72817</v>
      </c>
      <c r="BN207">
        <f>VLOOKUP($A207,data1!$A$488:$AA$833,data1!M$486,FALSE)</f>
        <v>72968</v>
      </c>
      <c r="BO207">
        <f>VLOOKUP($A207,data1!$A$488:$AA$833,data1!N$486,FALSE)</f>
        <v>72980</v>
      </c>
      <c r="BP207">
        <f>VLOOKUP($A207,data1!$A$488:$AA$833,data1!O$486,FALSE)</f>
        <v>72983</v>
      </c>
      <c r="BQ207">
        <f>VLOOKUP($A207,data1!$A$488:$AA$833,data1!P$486,FALSE)</f>
        <v>73017</v>
      </c>
      <c r="BR207">
        <f>VLOOKUP($A207,data1!$A$488:$AA$833,data1!Q$486,FALSE)</f>
        <v>73084</v>
      </c>
      <c r="BS207">
        <f>VLOOKUP($A207,data1!$A$488:$AA$833,data1!R$486,FALSE)</f>
        <v>73106</v>
      </c>
      <c r="BT207">
        <f>VLOOKUP($A207,data1!$A$488:$AA$833,data1!S$486,FALSE)</f>
        <v>73180</v>
      </c>
      <c r="BU207">
        <f>VLOOKUP($A207,data1!$A$488:$AA$833,data1!T$486,FALSE)</f>
        <v>73220</v>
      </c>
      <c r="BV207">
        <f>VLOOKUP($A207,data1!$A$488:$AA$833,data1!U$486,FALSE)</f>
        <v>73281</v>
      </c>
      <c r="BW207">
        <f>VLOOKUP($A207,data1!$A$488:$AA$833,data1!V$486,FALSE)</f>
        <v>73417</v>
      </c>
      <c r="BX207">
        <f>VLOOKUP($A207,data1!$A$488:$AA$833,data1!W$486,FALSE)</f>
        <v>73596</v>
      </c>
      <c r="BY207">
        <f>VLOOKUP($A207,data1!$A$488:$AA$833,data1!X$486,FALSE)</f>
        <v>73814</v>
      </c>
      <c r="BZ207">
        <f>VLOOKUP($A207,data1!$A$488:$AA$833,data1!Y$486,FALSE)</f>
        <v>74032</v>
      </c>
      <c r="CA207">
        <f>VLOOKUP($A207,data1!$A$488:$AA$833,data1!Z$486,FALSE)</f>
        <v>74281</v>
      </c>
      <c r="CB207">
        <f>VLOOKUP($A207,data1!$A$488:$AA$833,data1!AA$486,FALSE)</f>
        <v>74534</v>
      </c>
    </row>
    <row r="208" spans="1:80" x14ac:dyDescent="0.3">
      <c r="A208" t="s">
        <v>361</v>
      </c>
      <c r="B208" s="25" t="str">
        <f>IFERROR(VLOOKUP($A208,class!$A$1:$B$455,2,FALSE),"")</f>
        <v>Shire District</v>
      </c>
      <c r="C208" s="25" t="str">
        <f>IFERROR(IFERROR(VLOOKUP($A208,classifications!$A$3:$C$336,3,FALSE),VLOOKUP($A208,classifications!$I$2:$K$28,3,FALSE)),"")</f>
        <v>Predominantly Urban</v>
      </c>
      <c r="D208">
        <f>VLOOKUP($A208,data!$A$8:$L$406,data!B$6,FALSE)</f>
        <v>113066</v>
      </c>
      <c r="E208">
        <f>VLOOKUP($A208,data!$A$8:$L$406,data!C$6,FALSE)</f>
        <v>113741</v>
      </c>
      <c r="F208">
        <f>VLOOKUP($A208,data!$A$8:$L$406,data!D$6,FALSE)</f>
        <v>114061</v>
      </c>
      <c r="G208">
        <f>VLOOKUP($A208,data!$A$8:$L$406,data!E$6,FALSE)</f>
        <v>114974</v>
      </c>
      <c r="H208">
        <f>VLOOKUP($A208,data!$A$8:$L$406,data!F$6,FALSE)</f>
        <v>115815</v>
      </c>
      <c r="I208">
        <f>VLOOKUP($A208,data!$A$8:$L$406,data!G$6,FALSE)</f>
        <v>116142</v>
      </c>
      <c r="J208">
        <f>VLOOKUP($A208,data!$A$8:$L$406,data!H$6,FALSE)</f>
        <v>116746</v>
      </c>
      <c r="K208">
        <f>VLOOKUP($A208,data!$A$8:$L$406,data!I$6,FALSE)</f>
        <v>117128</v>
      </c>
      <c r="L208">
        <f>VLOOKUP($A208,data!$A$8:$L$406,data!J$6,FALSE)</f>
        <v>117786</v>
      </c>
      <c r="M208">
        <f>VLOOKUP($A208,data!$A$8:$L$406,data!K$6,FALSE)</f>
        <v>117896</v>
      </c>
      <c r="N208">
        <f>VLOOKUP($A208,data!$A$8:$L$406,data!L$6,FALSE)</f>
        <v>118239</v>
      </c>
      <c r="O208">
        <f>VLOOKUP($A208,data!$A$8:$M$406,data!M$6,FALSE)</f>
        <v>117298</v>
      </c>
      <c r="P208">
        <f>VLOOKUP($A208,data!$A$610:$L$1008,data!B$608,FALSE)</f>
        <v>72072</v>
      </c>
      <c r="Q208">
        <f>VLOOKUP($A208,data!$A$610:$L$1008,data!C$608,FALSE)</f>
        <v>72258</v>
      </c>
      <c r="R208">
        <f>VLOOKUP($A208,data!$A$610:$L$1008,data!D$608,FALSE)</f>
        <v>71714</v>
      </c>
      <c r="S208">
        <f>VLOOKUP($A208,data!$A$610:$L$1008,data!E$608,FALSE)</f>
        <v>71896</v>
      </c>
      <c r="T208">
        <f>VLOOKUP($A208,data!$A$610:$L$1008,data!F$608,FALSE)</f>
        <v>72090</v>
      </c>
      <c r="U208">
        <f>VLOOKUP($A208,data!$A$610:$L$1008,data!G$608,FALSE)</f>
        <v>72017</v>
      </c>
      <c r="V208">
        <f>VLOOKUP($A208,data!$A$610:$L$1008,data!H$608,FALSE)</f>
        <v>72076</v>
      </c>
      <c r="W208">
        <f>VLOOKUP($A208,data!$A$610:$L$1008,data!I$608,FALSE)</f>
        <v>71947</v>
      </c>
      <c r="X208">
        <f>VLOOKUP($A208,data!$A$610:$L$1008,data!J$608,FALSE)</f>
        <v>72074</v>
      </c>
      <c r="Y208">
        <f>VLOOKUP($A208,data!$A$610:$L$1008,data!K$608,FALSE)</f>
        <v>71925</v>
      </c>
      <c r="Z208">
        <f>VLOOKUP($A208,data!$A$610:$L$1008,data!L$608,FALSE)</f>
        <v>72242</v>
      </c>
      <c r="AA208">
        <f>VLOOKUP($A208,data!$A$610:$M$1008,data!M$608,FALSE)</f>
        <v>71210</v>
      </c>
      <c r="AC208">
        <f>VLOOKUP($A208,data1!$A$8:$AA$353,data1!B$6,FALSE)</f>
        <v>117786</v>
      </c>
      <c r="AD208">
        <f>VLOOKUP($A208,data1!$A$8:$AA$353,data1!C$6,FALSE)</f>
        <v>118546</v>
      </c>
      <c r="AE208">
        <f>VLOOKUP($A208,data1!$A$8:$AA$353,data1!D$6,FALSE)</f>
        <v>119267</v>
      </c>
      <c r="AF208">
        <f>VLOOKUP($A208,data1!$A$8:$AA$353,data1!E$6,FALSE)</f>
        <v>120001</v>
      </c>
      <c r="AG208">
        <f>VLOOKUP($A208,data1!$A$8:$AA$353,data1!F$6,FALSE)</f>
        <v>120684</v>
      </c>
      <c r="AH208">
        <f>VLOOKUP($A208,data1!$A$8:$AA$353,data1!G$6,FALSE)</f>
        <v>121338</v>
      </c>
      <c r="AI208">
        <f>VLOOKUP($A208,data1!$A$8:$AA$353,data1!H$6,FALSE)</f>
        <v>121982</v>
      </c>
      <c r="AJ208">
        <f>VLOOKUP($A208,data1!$A$8:$AA$353,data1!I$6,FALSE)</f>
        <v>122580</v>
      </c>
      <c r="AK208">
        <f>VLOOKUP($A208,data1!$A$8:$AA$353,data1!J$6,FALSE)</f>
        <v>123146</v>
      </c>
      <c r="AL208">
        <f>VLOOKUP($A208,data1!$A$8:$AA$353,data1!K$6,FALSE)</f>
        <v>123671</v>
      </c>
      <c r="AM208">
        <f>VLOOKUP($A208,data1!$A$8:$AA$353,data1!L$6,FALSE)</f>
        <v>124196</v>
      </c>
      <c r="AN208">
        <f>VLOOKUP($A208,data1!$A$8:$AA$353,data1!M$6,FALSE)</f>
        <v>124716</v>
      </c>
      <c r="AO208">
        <f>VLOOKUP($A208,data1!$A$8:$AA$353,data1!N$6,FALSE)</f>
        <v>125205</v>
      </c>
      <c r="AP208">
        <f>VLOOKUP($A208,data1!$A$8:$AA$353,data1!O$6,FALSE)</f>
        <v>125694</v>
      </c>
      <c r="AQ208">
        <f>VLOOKUP($A208,data1!$A$8:$AA$353,data1!P$6,FALSE)</f>
        <v>126177</v>
      </c>
      <c r="AR208">
        <f>VLOOKUP($A208,data1!$A$8:$AA$353,data1!Q$6,FALSE)</f>
        <v>126669</v>
      </c>
      <c r="AS208">
        <f>VLOOKUP($A208,data1!$A$8:$AA$353,data1!R$6,FALSE)</f>
        <v>127152</v>
      </c>
      <c r="AT208">
        <f>VLOOKUP($A208,data1!$A$8:$AA$353,data1!S$6,FALSE)</f>
        <v>127633</v>
      </c>
      <c r="AU208">
        <f>VLOOKUP($A208,data1!$A$8:$AA$353,data1!T$6,FALSE)</f>
        <v>128121</v>
      </c>
      <c r="AV208">
        <f>VLOOKUP($A208,data1!$A$8:$AA$353,data1!U$6,FALSE)</f>
        <v>128621</v>
      </c>
      <c r="AW208">
        <f>VLOOKUP($A208,data1!$A$8:$AA$353,data1!V$6,FALSE)</f>
        <v>129127</v>
      </c>
      <c r="AX208">
        <f>VLOOKUP($A208,data1!$A$8:$AA$353,data1!W$6,FALSE)</f>
        <v>129626</v>
      </c>
      <c r="AY208">
        <f>VLOOKUP($A208,data1!$A$8:$AA$353,data1!X$6,FALSE)</f>
        <v>130121</v>
      </c>
      <c r="AZ208">
        <f>VLOOKUP($A208,data1!$A$8:$AA$353,data1!Y$6,FALSE)</f>
        <v>130616</v>
      </c>
      <c r="BA208">
        <f>VLOOKUP($A208,data1!$A$8:$AA$353,data1!Z$6,FALSE)</f>
        <v>131111</v>
      </c>
      <c r="BB208">
        <f>VLOOKUP($A208,data1!$A$8:$AA$353,data1!AA$6,FALSE)</f>
        <v>131603</v>
      </c>
      <c r="BC208">
        <f>VLOOKUP($A208,data1!$A$488:$AA$833,data1!B$486,FALSE)</f>
        <v>72074</v>
      </c>
      <c r="BD208">
        <f>VLOOKUP($A208,data1!$A$488:$AA$833,data1!C$486,FALSE)</f>
        <v>72322</v>
      </c>
      <c r="BE208">
        <f>VLOOKUP($A208,data1!$A$488:$AA$833,data1!D$486,FALSE)</f>
        <v>72646</v>
      </c>
      <c r="BF208">
        <f>VLOOKUP($A208,data1!$A$488:$AA$833,data1!E$486,FALSE)</f>
        <v>73013</v>
      </c>
      <c r="BG208">
        <f>VLOOKUP($A208,data1!$A$488:$AA$833,data1!F$486,FALSE)</f>
        <v>73347</v>
      </c>
      <c r="BH208">
        <f>VLOOKUP($A208,data1!$A$488:$AA$833,data1!G$486,FALSE)</f>
        <v>73706</v>
      </c>
      <c r="BI208">
        <f>VLOOKUP($A208,data1!$A$488:$AA$833,data1!H$486,FALSE)</f>
        <v>74055</v>
      </c>
      <c r="BJ208">
        <f>VLOOKUP($A208,data1!$A$488:$AA$833,data1!I$486,FALSE)</f>
        <v>74219</v>
      </c>
      <c r="BK208">
        <f>VLOOKUP($A208,data1!$A$488:$AA$833,data1!J$486,FALSE)</f>
        <v>74338</v>
      </c>
      <c r="BL208">
        <f>VLOOKUP($A208,data1!$A$488:$AA$833,data1!K$486,FALSE)</f>
        <v>74523</v>
      </c>
      <c r="BM208">
        <f>VLOOKUP($A208,data1!$A$488:$AA$833,data1!L$486,FALSE)</f>
        <v>74697</v>
      </c>
      <c r="BN208">
        <f>VLOOKUP($A208,data1!$A$488:$AA$833,data1!M$486,FALSE)</f>
        <v>74739</v>
      </c>
      <c r="BO208">
        <f>VLOOKUP($A208,data1!$A$488:$AA$833,data1!N$486,FALSE)</f>
        <v>74731</v>
      </c>
      <c r="BP208">
        <f>VLOOKUP($A208,data1!$A$488:$AA$833,data1!O$486,FALSE)</f>
        <v>74814</v>
      </c>
      <c r="BQ208">
        <f>VLOOKUP($A208,data1!$A$488:$AA$833,data1!P$486,FALSE)</f>
        <v>74908</v>
      </c>
      <c r="BR208">
        <f>VLOOKUP($A208,data1!$A$488:$AA$833,data1!Q$486,FALSE)</f>
        <v>74935</v>
      </c>
      <c r="BS208">
        <f>VLOOKUP($A208,data1!$A$488:$AA$833,data1!R$486,FALSE)</f>
        <v>74917</v>
      </c>
      <c r="BT208">
        <f>VLOOKUP($A208,data1!$A$488:$AA$833,data1!S$486,FALSE)</f>
        <v>75033</v>
      </c>
      <c r="BU208">
        <f>VLOOKUP($A208,data1!$A$488:$AA$833,data1!T$486,FALSE)</f>
        <v>75016</v>
      </c>
      <c r="BV208">
        <f>VLOOKUP($A208,data1!$A$488:$AA$833,data1!U$486,FALSE)</f>
        <v>75158</v>
      </c>
      <c r="BW208">
        <f>VLOOKUP($A208,data1!$A$488:$AA$833,data1!V$486,FALSE)</f>
        <v>75335</v>
      </c>
      <c r="BX208">
        <f>VLOOKUP($A208,data1!$A$488:$AA$833,data1!W$486,FALSE)</f>
        <v>75555</v>
      </c>
      <c r="BY208">
        <f>VLOOKUP($A208,data1!$A$488:$AA$833,data1!X$486,FALSE)</f>
        <v>75838</v>
      </c>
      <c r="BZ208">
        <f>VLOOKUP($A208,data1!$A$488:$AA$833,data1!Y$486,FALSE)</f>
        <v>76163</v>
      </c>
      <c r="CA208">
        <f>VLOOKUP($A208,data1!$A$488:$AA$833,data1!Z$486,FALSE)</f>
        <v>76483</v>
      </c>
      <c r="CB208">
        <f>VLOOKUP($A208,data1!$A$488:$AA$833,data1!AA$486,FALSE)</f>
        <v>76748</v>
      </c>
    </row>
    <row r="209" spans="1:80" x14ac:dyDescent="0.3">
      <c r="A209" t="s">
        <v>362</v>
      </c>
      <c r="B209" s="25" t="str">
        <f>IFERROR(VLOOKUP($A209,class!$A$1:$B$455,2,FALSE),"")</f>
        <v>Shire District</v>
      </c>
      <c r="C209" s="25" t="str">
        <f>IFERROR(IFERROR(VLOOKUP($A209,classifications!$A$3:$C$336,3,FALSE),VLOOKUP($A209,classifications!$I$2:$K$28,3,FALSE)),"")</f>
        <v>Predominantly Urban</v>
      </c>
      <c r="D209">
        <f>VLOOKUP($A209,data!$A$8:$L$406,data!B$6,FALSE)</f>
        <v>104120</v>
      </c>
      <c r="E209">
        <f>VLOOKUP($A209,data!$A$8:$L$406,data!C$6,FALSE)</f>
        <v>104551</v>
      </c>
      <c r="F209">
        <f>VLOOKUP($A209,data!$A$8:$L$406,data!D$6,FALSE)</f>
        <v>104812</v>
      </c>
      <c r="G209">
        <f>VLOOKUP($A209,data!$A$8:$L$406,data!E$6,FALSE)</f>
        <v>105334</v>
      </c>
      <c r="H209">
        <f>VLOOKUP($A209,data!$A$8:$L$406,data!F$6,FALSE)</f>
        <v>105972</v>
      </c>
      <c r="I209">
        <f>VLOOKUP($A209,data!$A$8:$L$406,data!G$6,FALSE)</f>
        <v>106780</v>
      </c>
      <c r="J209">
        <f>VLOOKUP($A209,data!$A$8:$L$406,data!H$6,FALSE)</f>
        <v>107880</v>
      </c>
      <c r="K209">
        <f>VLOOKUP($A209,data!$A$8:$L$406,data!I$6,FALSE)</f>
        <v>108576</v>
      </c>
      <c r="L209">
        <f>VLOOKUP($A209,data!$A$8:$L$406,data!J$6,FALSE)</f>
        <v>108841</v>
      </c>
      <c r="M209">
        <f>VLOOKUP($A209,data!$A$8:$L$406,data!K$6,FALSE)</f>
        <v>109313</v>
      </c>
      <c r="N209">
        <f>VLOOKUP($A209,data!$A$8:$L$406,data!L$6,FALSE)</f>
        <v>109351</v>
      </c>
      <c r="O209">
        <f>VLOOKUP($A209,data!$A$8:$M$406,data!M$6,FALSE)</f>
        <v>110602</v>
      </c>
      <c r="P209">
        <f>VLOOKUP($A209,data!$A$610:$L$1008,data!B$608,FALSE)</f>
        <v>67506</v>
      </c>
      <c r="Q209">
        <f>VLOOKUP($A209,data!$A$610:$L$1008,data!C$608,FALSE)</f>
        <v>67511</v>
      </c>
      <c r="R209">
        <f>VLOOKUP($A209,data!$A$610:$L$1008,data!D$608,FALSE)</f>
        <v>67195</v>
      </c>
      <c r="S209">
        <f>VLOOKUP($A209,data!$A$610:$L$1008,data!E$608,FALSE)</f>
        <v>67187</v>
      </c>
      <c r="T209">
        <f>VLOOKUP($A209,data!$A$610:$L$1008,data!F$608,FALSE)</f>
        <v>67162</v>
      </c>
      <c r="U209">
        <f>VLOOKUP($A209,data!$A$610:$L$1008,data!G$608,FALSE)</f>
        <v>67513</v>
      </c>
      <c r="V209">
        <f>VLOOKUP($A209,data!$A$610:$L$1008,data!H$608,FALSE)</f>
        <v>67790</v>
      </c>
      <c r="W209">
        <f>VLOOKUP($A209,data!$A$610:$L$1008,data!I$608,FALSE)</f>
        <v>67887</v>
      </c>
      <c r="X209">
        <f>VLOOKUP($A209,data!$A$610:$L$1008,data!J$608,FALSE)</f>
        <v>67625</v>
      </c>
      <c r="Y209">
        <f>VLOOKUP($A209,data!$A$610:$L$1008,data!K$608,FALSE)</f>
        <v>67393</v>
      </c>
      <c r="Z209">
        <f>VLOOKUP($A209,data!$A$610:$L$1008,data!L$608,FALSE)</f>
        <v>67214</v>
      </c>
      <c r="AA209">
        <f>VLOOKUP($A209,data!$A$610:$M$1008,data!M$608,FALSE)</f>
        <v>68869</v>
      </c>
      <c r="AC209">
        <f>VLOOKUP($A209,data1!$A$8:$AA$353,data1!B$6,FALSE)</f>
        <v>108841</v>
      </c>
      <c r="AD209">
        <f>VLOOKUP($A209,data1!$A$8:$AA$353,data1!C$6,FALSE)</f>
        <v>109575</v>
      </c>
      <c r="AE209">
        <f>VLOOKUP($A209,data1!$A$8:$AA$353,data1!D$6,FALSE)</f>
        <v>110247</v>
      </c>
      <c r="AF209">
        <f>VLOOKUP($A209,data1!$A$8:$AA$353,data1!E$6,FALSE)</f>
        <v>110890</v>
      </c>
      <c r="AG209">
        <f>VLOOKUP($A209,data1!$A$8:$AA$353,data1!F$6,FALSE)</f>
        <v>111516</v>
      </c>
      <c r="AH209">
        <f>VLOOKUP($A209,data1!$A$8:$AA$353,data1!G$6,FALSE)</f>
        <v>112120</v>
      </c>
      <c r="AI209">
        <f>VLOOKUP($A209,data1!$A$8:$AA$353,data1!H$6,FALSE)</f>
        <v>112686</v>
      </c>
      <c r="AJ209">
        <f>VLOOKUP($A209,data1!$A$8:$AA$353,data1!I$6,FALSE)</f>
        <v>113211</v>
      </c>
      <c r="AK209">
        <f>VLOOKUP($A209,data1!$A$8:$AA$353,data1!J$6,FALSE)</f>
        <v>113737</v>
      </c>
      <c r="AL209">
        <f>VLOOKUP($A209,data1!$A$8:$AA$353,data1!K$6,FALSE)</f>
        <v>114245</v>
      </c>
      <c r="AM209">
        <f>VLOOKUP($A209,data1!$A$8:$AA$353,data1!L$6,FALSE)</f>
        <v>114749</v>
      </c>
      <c r="AN209">
        <f>VLOOKUP($A209,data1!$A$8:$AA$353,data1!M$6,FALSE)</f>
        <v>115241</v>
      </c>
      <c r="AO209">
        <f>VLOOKUP($A209,data1!$A$8:$AA$353,data1!N$6,FALSE)</f>
        <v>115717</v>
      </c>
      <c r="AP209">
        <f>VLOOKUP($A209,data1!$A$8:$AA$353,data1!O$6,FALSE)</f>
        <v>116188</v>
      </c>
      <c r="AQ209">
        <f>VLOOKUP($A209,data1!$A$8:$AA$353,data1!P$6,FALSE)</f>
        <v>116671</v>
      </c>
      <c r="AR209">
        <f>VLOOKUP($A209,data1!$A$8:$AA$353,data1!Q$6,FALSE)</f>
        <v>117153</v>
      </c>
      <c r="AS209">
        <f>VLOOKUP($A209,data1!$A$8:$AA$353,data1!R$6,FALSE)</f>
        <v>117633</v>
      </c>
      <c r="AT209">
        <f>VLOOKUP($A209,data1!$A$8:$AA$353,data1!S$6,FALSE)</f>
        <v>118116</v>
      </c>
      <c r="AU209">
        <f>VLOOKUP($A209,data1!$A$8:$AA$353,data1!T$6,FALSE)</f>
        <v>118591</v>
      </c>
      <c r="AV209">
        <f>VLOOKUP($A209,data1!$A$8:$AA$353,data1!U$6,FALSE)</f>
        <v>119085</v>
      </c>
      <c r="AW209">
        <f>VLOOKUP($A209,data1!$A$8:$AA$353,data1!V$6,FALSE)</f>
        <v>119587</v>
      </c>
      <c r="AX209">
        <f>VLOOKUP($A209,data1!$A$8:$AA$353,data1!W$6,FALSE)</f>
        <v>120085</v>
      </c>
      <c r="AY209">
        <f>VLOOKUP($A209,data1!$A$8:$AA$353,data1!X$6,FALSE)</f>
        <v>120576</v>
      </c>
      <c r="AZ209">
        <f>VLOOKUP($A209,data1!$A$8:$AA$353,data1!Y$6,FALSE)</f>
        <v>121061</v>
      </c>
      <c r="BA209">
        <f>VLOOKUP($A209,data1!$A$8:$AA$353,data1!Z$6,FALSE)</f>
        <v>121541</v>
      </c>
      <c r="BB209">
        <f>VLOOKUP($A209,data1!$A$8:$AA$353,data1!AA$6,FALSE)</f>
        <v>122015</v>
      </c>
      <c r="BC209">
        <f>VLOOKUP($A209,data1!$A$488:$AA$833,data1!B$486,FALSE)</f>
        <v>67625</v>
      </c>
      <c r="BD209">
        <f>VLOOKUP($A209,data1!$A$488:$AA$833,data1!C$486,FALSE)</f>
        <v>67734</v>
      </c>
      <c r="BE209">
        <f>VLOOKUP($A209,data1!$A$488:$AA$833,data1!D$486,FALSE)</f>
        <v>67902</v>
      </c>
      <c r="BF209">
        <f>VLOOKUP($A209,data1!$A$488:$AA$833,data1!E$486,FALSE)</f>
        <v>68083</v>
      </c>
      <c r="BG209">
        <f>VLOOKUP($A209,data1!$A$488:$AA$833,data1!F$486,FALSE)</f>
        <v>68318</v>
      </c>
      <c r="BH209">
        <f>VLOOKUP($A209,data1!$A$488:$AA$833,data1!G$486,FALSE)</f>
        <v>68443</v>
      </c>
      <c r="BI209">
        <f>VLOOKUP($A209,data1!$A$488:$AA$833,data1!H$486,FALSE)</f>
        <v>68578</v>
      </c>
      <c r="BJ209">
        <f>VLOOKUP($A209,data1!$A$488:$AA$833,data1!I$486,FALSE)</f>
        <v>68692</v>
      </c>
      <c r="BK209">
        <f>VLOOKUP($A209,data1!$A$488:$AA$833,data1!J$486,FALSE)</f>
        <v>68789</v>
      </c>
      <c r="BL209">
        <f>VLOOKUP($A209,data1!$A$488:$AA$833,data1!K$486,FALSE)</f>
        <v>68858</v>
      </c>
      <c r="BM209">
        <f>VLOOKUP($A209,data1!$A$488:$AA$833,data1!L$486,FALSE)</f>
        <v>68984</v>
      </c>
      <c r="BN209">
        <f>VLOOKUP($A209,data1!$A$488:$AA$833,data1!M$486,FALSE)</f>
        <v>69001</v>
      </c>
      <c r="BO209">
        <f>VLOOKUP($A209,data1!$A$488:$AA$833,data1!N$486,FALSE)</f>
        <v>69007</v>
      </c>
      <c r="BP209">
        <f>VLOOKUP($A209,data1!$A$488:$AA$833,data1!O$486,FALSE)</f>
        <v>69032</v>
      </c>
      <c r="BQ209">
        <f>VLOOKUP($A209,data1!$A$488:$AA$833,data1!P$486,FALSE)</f>
        <v>68996</v>
      </c>
      <c r="BR209">
        <f>VLOOKUP($A209,data1!$A$488:$AA$833,data1!Q$486,FALSE)</f>
        <v>69115</v>
      </c>
      <c r="BS209">
        <f>VLOOKUP($A209,data1!$A$488:$AA$833,data1!R$486,FALSE)</f>
        <v>69096</v>
      </c>
      <c r="BT209">
        <f>VLOOKUP($A209,data1!$A$488:$AA$833,data1!S$486,FALSE)</f>
        <v>69115</v>
      </c>
      <c r="BU209">
        <f>VLOOKUP($A209,data1!$A$488:$AA$833,data1!T$486,FALSE)</f>
        <v>69189</v>
      </c>
      <c r="BV209">
        <f>VLOOKUP($A209,data1!$A$488:$AA$833,data1!U$486,FALSE)</f>
        <v>69225</v>
      </c>
      <c r="BW209">
        <f>VLOOKUP($A209,data1!$A$488:$AA$833,data1!V$486,FALSE)</f>
        <v>69351</v>
      </c>
      <c r="BX209">
        <f>VLOOKUP($A209,data1!$A$488:$AA$833,data1!W$486,FALSE)</f>
        <v>69618</v>
      </c>
      <c r="BY209">
        <f>VLOOKUP($A209,data1!$A$488:$AA$833,data1!X$486,FALSE)</f>
        <v>69871</v>
      </c>
      <c r="BZ209">
        <f>VLOOKUP($A209,data1!$A$488:$AA$833,data1!Y$486,FALSE)</f>
        <v>70179</v>
      </c>
      <c r="CA209">
        <f>VLOOKUP($A209,data1!$A$488:$AA$833,data1!Z$486,FALSE)</f>
        <v>70519</v>
      </c>
      <c r="CB209">
        <f>VLOOKUP($A209,data1!$A$488:$AA$833,data1!AA$486,FALSE)</f>
        <v>70833</v>
      </c>
    </row>
    <row r="210" spans="1:80" x14ac:dyDescent="0.3">
      <c r="A210" t="s">
        <v>365</v>
      </c>
      <c r="B210" s="25" t="str">
        <f>IFERROR(VLOOKUP($A210,class!$A$1:$B$455,2,FALSE),"")</f>
        <v>Shire District</v>
      </c>
      <c r="C210" s="25" t="str">
        <f>IFERROR(IFERROR(VLOOKUP($A210,classifications!$A$3:$C$336,3,FALSE),VLOOKUP($A210,classifications!$I$2:$K$28,3,FALSE)),"")</f>
        <v>Predominantly Rural</v>
      </c>
      <c r="D210">
        <f>VLOOKUP($A210,data!$A$8:$L$406,data!B$6,FALSE)</f>
        <v>114596</v>
      </c>
      <c r="E210">
        <f>VLOOKUP($A210,data!$A$8:$L$406,data!C$6,FALSE)</f>
        <v>114982</v>
      </c>
      <c r="F210">
        <f>VLOOKUP($A210,data!$A$8:$L$406,data!D$6,FALSE)</f>
        <v>115851</v>
      </c>
      <c r="G210">
        <f>VLOOKUP($A210,data!$A$8:$L$406,data!E$6,FALSE)</f>
        <v>116878</v>
      </c>
      <c r="H210">
        <f>VLOOKUP($A210,data!$A$8:$L$406,data!F$6,FALSE)</f>
        <v>117859</v>
      </c>
      <c r="I210">
        <f>VLOOKUP($A210,data!$A$8:$L$406,data!G$6,FALSE)</f>
        <v>118695</v>
      </c>
      <c r="J210">
        <f>VLOOKUP($A210,data!$A$8:$L$406,data!H$6,FALSE)</f>
        <v>119848</v>
      </c>
      <c r="K210">
        <f>VLOOKUP($A210,data!$A$8:$L$406,data!I$6,FALSE)</f>
        <v>120965</v>
      </c>
      <c r="L210">
        <f>VLOOKUP($A210,data!$A$8:$L$406,data!J$6,FALSE)</f>
        <v>121566</v>
      </c>
      <c r="M210">
        <f>VLOOKUP($A210,data!$A$8:$L$406,data!K$6,FALSE)</f>
        <v>122421</v>
      </c>
      <c r="N210">
        <f>VLOOKUP($A210,data!$A$8:$L$406,data!L$6,FALSE)</f>
        <v>123127</v>
      </c>
      <c r="O210">
        <f>VLOOKUP($A210,data!$A$8:$M$406,data!M$6,FALSE)</f>
        <v>123383</v>
      </c>
      <c r="P210">
        <f>VLOOKUP($A210,data!$A$610:$L$1008,data!B$608,FALSE)</f>
        <v>72189</v>
      </c>
      <c r="Q210">
        <f>VLOOKUP($A210,data!$A$610:$L$1008,data!C$608,FALSE)</f>
        <v>72043</v>
      </c>
      <c r="R210">
        <f>VLOOKUP($A210,data!$A$610:$L$1008,data!D$608,FALSE)</f>
        <v>71785</v>
      </c>
      <c r="S210">
        <f>VLOOKUP($A210,data!$A$610:$L$1008,data!E$608,FALSE)</f>
        <v>72114</v>
      </c>
      <c r="T210">
        <f>VLOOKUP($A210,data!$A$610:$L$1008,data!F$608,FALSE)</f>
        <v>72182</v>
      </c>
      <c r="U210">
        <f>VLOOKUP($A210,data!$A$610:$L$1008,data!G$608,FALSE)</f>
        <v>72387</v>
      </c>
      <c r="V210">
        <f>VLOOKUP($A210,data!$A$610:$L$1008,data!H$608,FALSE)</f>
        <v>72805</v>
      </c>
      <c r="W210">
        <f>VLOOKUP($A210,data!$A$610:$L$1008,data!I$608,FALSE)</f>
        <v>73188</v>
      </c>
      <c r="X210">
        <f>VLOOKUP($A210,data!$A$610:$L$1008,data!J$608,FALSE)</f>
        <v>73294</v>
      </c>
      <c r="Y210">
        <f>VLOOKUP($A210,data!$A$610:$L$1008,data!K$608,FALSE)</f>
        <v>73332</v>
      </c>
      <c r="Z210">
        <f>VLOOKUP($A210,data!$A$610:$L$1008,data!L$608,FALSE)</f>
        <v>73528</v>
      </c>
      <c r="AA210">
        <f>VLOOKUP($A210,data!$A$610:$M$1008,data!M$608,FALSE)</f>
        <v>74454</v>
      </c>
      <c r="AC210">
        <f>VLOOKUP($A210,data1!$A$8:$AA$353,data1!B$6,FALSE)</f>
        <v>121566</v>
      </c>
      <c r="AD210">
        <f>VLOOKUP($A210,data1!$A$8:$AA$353,data1!C$6,FALSE)</f>
        <v>122578</v>
      </c>
      <c r="AE210">
        <f>VLOOKUP($A210,data1!$A$8:$AA$353,data1!D$6,FALSE)</f>
        <v>123532</v>
      </c>
      <c r="AF210">
        <f>VLOOKUP($A210,data1!$A$8:$AA$353,data1!E$6,FALSE)</f>
        <v>124452</v>
      </c>
      <c r="AG210">
        <f>VLOOKUP($A210,data1!$A$8:$AA$353,data1!F$6,FALSE)</f>
        <v>125362</v>
      </c>
      <c r="AH210">
        <f>VLOOKUP($A210,data1!$A$8:$AA$353,data1!G$6,FALSE)</f>
        <v>126230</v>
      </c>
      <c r="AI210">
        <f>VLOOKUP($A210,data1!$A$8:$AA$353,data1!H$6,FALSE)</f>
        <v>127064</v>
      </c>
      <c r="AJ210">
        <f>VLOOKUP($A210,data1!$A$8:$AA$353,data1!I$6,FALSE)</f>
        <v>127850</v>
      </c>
      <c r="AK210">
        <f>VLOOKUP($A210,data1!$A$8:$AA$353,data1!J$6,FALSE)</f>
        <v>128607</v>
      </c>
      <c r="AL210">
        <f>VLOOKUP($A210,data1!$A$8:$AA$353,data1!K$6,FALSE)</f>
        <v>129346</v>
      </c>
      <c r="AM210">
        <f>VLOOKUP($A210,data1!$A$8:$AA$353,data1!L$6,FALSE)</f>
        <v>130054</v>
      </c>
      <c r="AN210">
        <f>VLOOKUP($A210,data1!$A$8:$AA$353,data1!M$6,FALSE)</f>
        <v>130720</v>
      </c>
      <c r="AO210">
        <f>VLOOKUP($A210,data1!$A$8:$AA$353,data1!N$6,FALSE)</f>
        <v>131356</v>
      </c>
      <c r="AP210">
        <f>VLOOKUP($A210,data1!$A$8:$AA$353,data1!O$6,FALSE)</f>
        <v>131969</v>
      </c>
      <c r="AQ210">
        <f>VLOOKUP($A210,data1!$A$8:$AA$353,data1!P$6,FALSE)</f>
        <v>132586</v>
      </c>
      <c r="AR210">
        <f>VLOOKUP($A210,data1!$A$8:$AA$353,data1!Q$6,FALSE)</f>
        <v>133194</v>
      </c>
      <c r="AS210">
        <f>VLOOKUP($A210,data1!$A$8:$AA$353,data1!R$6,FALSE)</f>
        <v>133788</v>
      </c>
      <c r="AT210">
        <f>VLOOKUP($A210,data1!$A$8:$AA$353,data1!S$6,FALSE)</f>
        <v>134376</v>
      </c>
      <c r="AU210">
        <f>VLOOKUP($A210,data1!$A$8:$AA$353,data1!T$6,FALSE)</f>
        <v>134959</v>
      </c>
      <c r="AV210">
        <f>VLOOKUP($A210,data1!$A$8:$AA$353,data1!U$6,FALSE)</f>
        <v>135550</v>
      </c>
      <c r="AW210">
        <f>VLOOKUP($A210,data1!$A$8:$AA$353,data1!V$6,FALSE)</f>
        <v>136148</v>
      </c>
      <c r="AX210">
        <f>VLOOKUP($A210,data1!$A$8:$AA$353,data1!W$6,FALSE)</f>
        <v>136745</v>
      </c>
      <c r="AY210">
        <f>VLOOKUP($A210,data1!$A$8:$AA$353,data1!X$6,FALSE)</f>
        <v>137338</v>
      </c>
      <c r="AZ210">
        <f>VLOOKUP($A210,data1!$A$8:$AA$353,data1!Y$6,FALSE)</f>
        <v>137922</v>
      </c>
      <c r="BA210">
        <f>VLOOKUP($A210,data1!$A$8:$AA$353,data1!Z$6,FALSE)</f>
        <v>138501</v>
      </c>
      <c r="BB210">
        <f>VLOOKUP($A210,data1!$A$8:$AA$353,data1!AA$6,FALSE)</f>
        <v>139069</v>
      </c>
      <c r="BC210">
        <f>VLOOKUP($A210,data1!$A$488:$AA$833,data1!B$486,FALSE)</f>
        <v>73294</v>
      </c>
      <c r="BD210">
        <f>VLOOKUP($A210,data1!$A$488:$AA$833,data1!C$486,FALSE)</f>
        <v>73568</v>
      </c>
      <c r="BE210">
        <f>VLOOKUP($A210,data1!$A$488:$AA$833,data1!D$486,FALSE)</f>
        <v>73937</v>
      </c>
      <c r="BF210">
        <f>VLOOKUP($A210,data1!$A$488:$AA$833,data1!E$486,FALSE)</f>
        <v>74258</v>
      </c>
      <c r="BG210">
        <f>VLOOKUP($A210,data1!$A$488:$AA$833,data1!F$486,FALSE)</f>
        <v>74668</v>
      </c>
      <c r="BH210">
        <f>VLOOKUP($A210,data1!$A$488:$AA$833,data1!G$486,FALSE)</f>
        <v>74918</v>
      </c>
      <c r="BI210">
        <f>VLOOKUP($A210,data1!$A$488:$AA$833,data1!H$486,FALSE)</f>
        <v>75115</v>
      </c>
      <c r="BJ210">
        <f>VLOOKUP($A210,data1!$A$488:$AA$833,data1!I$486,FALSE)</f>
        <v>75310</v>
      </c>
      <c r="BK210">
        <f>VLOOKUP($A210,data1!$A$488:$AA$833,data1!J$486,FALSE)</f>
        <v>75592</v>
      </c>
      <c r="BL210">
        <f>VLOOKUP($A210,data1!$A$488:$AA$833,data1!K$486,FALSE)</f>
        <v>75793</v>
      </c>
      <c r="BM210">
        <f>VLOOKUP($A210,data1!$A$488:$AA$833,data1!L$486,FALSE)</f>
        <v>75926</v>
      </c>
      <c r="BN210">
        <f>VLOOKUP($A210,data1!$A$488:$AA$833,data1!M$486,FALSE)</f>
        <v>75951</v>
      </c>
      <c r="BO210">
        <f>VLOOKUP($A210,data1!$A$488:$AA$833,data1!N$486,FALSE)</f>
        <v>75931</v>
      </c>
      <c r="BP210">
        <f>VLOOKUP($A210,data1!$A$488:$AA$833,data1!O$486,FALSE)</f>
        <v>75923</v>
      </c>
      <c r="BQ210">
        <f>VLOOKUP($A210,data1!$A$488:$AA$833,data1!P$486,FALSE)</f>
        <v>75964</v>
      </c>
      <c r="BR210">
        <f>VLOOKUP($A210,data1!$A$488:$AA$833,data1!Q$486,FALSE)</f>
        <v>75985</v>
      </c>
      <c r="BS210">
        <f>VLOOKUP($A210,data1!$A$488:$AA$833,data1!R$486,FALSE)</f>
        <v>75927</v>
      </c>
      <c r="BT210">
        <f>VLOOKUP($A210,data1!$A$488:$AA$833,data1!S$486,FALSE)</f>
        <v>75950</v>
      </c>
      <c r="BU210">
        <f>VLOOKUP($A210,data1!$A$488:$AA$833,data1!T$486,FALSE)</f>
        <v>75932</v>
      </c>
      <c r="BV210">
        <f>VLOOKUP($A210,data1!$A$488:$AA$833,data1!U$486,FALSE)</f>
        <v>76026</v>
      </c>
      <c r="BW210">
        <f>VLOOKUP($A210,data1!$A$488:$AA$833,data1!V$486,FALSE)</f>
        <v>76148</v>
      </c>
      <c r="BX210">
        <f>VLOOKUP($A210,data1!$A$488:$AA$833,data1!W$486,FALSE)</f>
        <v>76414</v>
      </c>
      <c r="BY210">
        <f>VLOOKUP($A210,data1!$A$488:$AA$833,data1!X$486,FALSE)</f>
        <v>76719</v>
      </c>
      <c r="BZ210">
        <f>VLOOKUP($A210,data1!$A$488:$AA$833,data1!Y$486,FALSE)</f>
        <v>77097</v>
      </c>
      <c r="CA210">
        <f>VLOOKUP($A210,data1!$A$488:$AA$833,data1!Z$486,FALSE)</f>
        <v>77523</v>
      </c>
      <c r="CB210">
        <f>VLOOKUP($A210,data1!$A$488:$AA$833,data1!AA$486,FALSE)</f>
        <v>77873</v>
      </c>
    </row>
    <row r="211" spans="1:80" x14ac:dyDescent="0.3">
      <c r="A211" t="s">
        <v>368</v>
      </c>
      <c r="B211" s="25" t="str">
        <f>IFERROR(VLOOKUP($A211,class!$A$1:$B$455,2,FALSE),"")</f>
        <v>Shire District</v>
      </c>
      <c r="C211" s="25" t="str">
        <f>IFERROR(IFERROR(VLOOKUP($A211,classifications!$A$3:$C$336,3,FALSE),VLOOKUP($A211,classifications!$I$2:$K$28,3,FALSE)),"")</f>
        <v>Predominantly Rural</v>
      </c>
      <c r="D211">
        <f>VLOOKUP($A211,data!$A$8:$L$406,data!B$6,FALSE)</f>
        <v>111121</v>
      </c>
      <c r="E211">
        <f>VLOOKUP($A211,data!$A$8:$L$406,data!C$6,FALSE)</f>
        <v>111248</v>
      </c>
      <c r="F211">
        <f>VLOOKUP($A211,data!$A$8:$L$406,data!D$6,FALSE)</f>
        <v>111520</v>
      </c>
      <c r="G211">
        <f>VLOOKUP($A211,data!$A$8:$L$406,data!E$6,FALSE)</f>
        <v>112910</v>
      </c>
      <c r="H211">
        <f>VLOOKUP($A211,data!$A$8:$L$406,data!F$6,FALSE)</f>
        <v>113690</v>
      </c>
      <c r="I211">
        <f>VLOOKUP($A211,data!$A$8:$L$406,data!G$6,FALSE)</f>
        <v>114497</v>
      </c>
      <c r="J211">
        <f>VLOOKUP($A211,data!$A$8:$L$406,data!H$6,FALSE)</f>
        <v>115168</v>
      </c>
      <c r="K211">
        <f>VLOOKUP($A211,data!$A$8:$L$406,data!I$6,FALSE)</f>
        <v>115996</v>
      </c>
      <c r="L211">
        <f>VLOOKUP($A211,data!$A$8:$L$406,data!J$6,FALSE)</f>
        <v>117671</v>
      </c>
      <c r="M211">
        <f>VLOOKUP($A211,data!$A$8:$L$406,data!K$6,FALSE)</f>
        <v>119184</v>
      </c>
      <c r="N211">
        <f>VLOOKUP($A211,data!$A$8:$L$406,data!L$6,FALSE)</f>
        <v>121416</v>
      </c>
      <c r="O211">
        <f>VLOOKUP($A211,data!$A$8:$M$406,data!M$6,FALSE)</f>
        <v>119438</v>
      </c>
      <c r="P211">
        <f>VLOOKUP($A211,data!$A$610:$L$1008,data!B$608,FALSE)</f>
        <v>70575</v>
      </c>
      <c r="Q211">
        <f>VLOOKUP($A211,data!$A$610:$L$1008,data!C$608,FALSE)</f>
        <v>70072</v>
      </c>
      <c r="R211">
        <f>VLOOKUP($A211,data!$A$610:$L$1008,data!D$608,FALSE)</f>
        <v>69265</v>
      </c>
      <c r="S211">
        <f>VLOOKUP($A211,data!$A$610:$L$1008,data!E$608,FALSE)</f>
        <v>69880</v>
      </c>
      <c r="T211">
        <f>VLOOKUP($A211,data!$A$610:$L$1008,data!F$608,FALSE)</f>
        <v>69987</v>
      </c>
      <c r="U211">
        <f>VLOOKUP($A211,data!$A$610:$L$1008,data!G$608,FALSE)</f>
        <v>70275</v>
      </c>
      <c r="V211">
        <f>VLOOKUP($A211,data!$A$610:$L$1008,data!H$608,FALSE)</f>
        <v>70334</v>
      </c>
      <c r="W211">
        <f>VLOOKUP($A211,data!$A$610:$L$1008,data!I$608,FALSE)</f>
        <v>70274</v>
      </c>
      <c r="X211">
        <f>VLOOKUP($A211,data!$A$610:$L$1008,data!J$608,FALSE)</f>
        <v>71114</v>
      </c>
      <c r="Y211">
        <f>VLOOKUP($A211,data!$A$610:$L$1008,data!K$608,FALSE)</f>
        <v>71962</v>
      </c>
      <c r="Z211">
        <f>VLOOKUP($A211,data!$A$610:$L$1008,data!L$608,FALSE)</f>
        <v>73661</v>
      </c>
      <c r="AA211">
        <f>VLOOKUP($A211,data!$A$610:$M$1008,data!M$608,FALSE)</f>
        <v>72064</v>
      </c>
      <c r="AC211">
        <f>VLOOKUP($A211,data1!$A$8:$AA$353,data1!B$6,FALSE)</f>
        <v>117671</v>
      </c>
      <c r="AD211">
        <f>VLOOKUP($A211,data1!$A$8:$AA$353,data1!C$6,FALSE)</f>
        <v>119018</v>
      </c>
      <c r="AE211">
        <f>VLOOKUP($A211,data1!$A$8:$AA$353,data1!D$6,FALSE)</f>
        <v>120396</v>
      </c>
      <c r="AF211">
        <f>VLOOKUP($A211,data1!$A$8:$AA$353,data1!E$6,FALSE)</f>
        <v>121753</v>
      </c>
      <c r="AG211">
        <f>VLOOKUP($A211,data1!$A$8:$AA$353,data1!F$6,FALSE)</f>
        <v>123047</v>
      </c>
      <c r="AH211">
        <f>VLOOKUP($A211,data1!$A$8:$AA$353,data1!G$6,FALSE)</f>
        <v>124297</v>
      </c>
      <c r="AI211">
        <f>VLOOKUP($A211,data1!$A$8:$AA$353,data1!H$6,FALSE)</f>
        <v>125490</v>
      </c>
      <c r="AJ211">
        <f>VLOOKUP($A211,data1!$A$8:$AA$353,data1!I$6,FALSE)</f>
        <v>126612</v>
      </c>
      <c r="AK211">
        <f>VLOOKUP($A211,data1!$A$8:$AA$353,data1!J$6,FALSE)</f>
        <v>127671</v>
      </c>
      <c r="AL211">
        <f>VLOOKUP($A211,data1!$A$8:$AA$353,data1!K$6,FALSE)</f>
        <v>128702</v>
      </c>
      <c r="AM211">
        <f>VLOOKUP($A211,data1!$A$8:$AA$353,data1!L$6,FALSE)</f>
        <v>129696</v>
      </c>
      <c r="AN211">
        <f>VLOOKUP($A211,data1!$A$8:$AA$353,data1!M$6,FALSE)</f>
        <v>130662</v>
      </c>
      <c r="AO211">
        <f>VLOOKUP($A211,data1!$A$8:$AA$353,data1!N$6,FALSE)</f>
        <v>131626</v>
      </c>
      <c r="AP211">
        <f>VLOOKUP($A211,data1!$A$8:$AA$353,data1!O$6,FALSE)</f>
        <v>132549</v>
      </c>
      <c r="AQ211">
        <f>VLOOKUP($A211,data1!$A$8:$AA$353,data1!P$6,FALSE)</f>
        <v>133459</v>
      </c>
      <c r="AR211">
        <f>VLOOKUP($A211,data1!$A$8:$AA$353,data1!Q$6,FALSE)</f>
        <v>134339</v>
      </c>
      <c r="AS211">
        <f>VLOOKUP($A211,data1!$A$8:$AA$353,data1!R$6,FALSE)</f>
        <v>135177</v>
      </c>
      <c r="AT211">
        <f>VLOOKUP($A211,data1!$A$8:$AA$353,data1!S$6,FALSE)</f>
        <v>135966</v>
      </c>
      <c r="AU211">
        <f>VLOOKUP($A211,data1!$A$8:$AA$353,data1!T$6,FALSE)</f>
        <v>136751</v>
      </c>
      <c r="AV211">
        <f>VLOOKUP($A211,data1!$A$8:$AA$353,data1!U$6,FALSE)</f>
        <v>137524</v>
      </c>
      <c r="AW211">
        <f>VLOOKUP($A211,data1!$A$8:$AA$353,data1!V$6,FALSE)</f>
        <v>138288</v>
      </c>
      <c r="AX211">
        <f>VLOOKUP($A211,data1!$A$8:$AA$353,data1!W$6,FALSE)</f>
        <v>139022</v>
      </c>
      <c r="AY211">
        <f>VLOOKUP($A211,data1!$A$8:$AA$353,data1!X$6,FALSE)</f>
        <v>139745</v>
      </c>
      <c r="AZ211">
        <f>VLOOKUP($A211,data1!$A$8:$AA$353,data1!Y$6,FALSE)</f>
        <v>140462</v>
      </c>
      <c r="BA211">
        <f>VLOOKUP($A211,data1!$A$8:$AA$353,data1!Z$6,FALSE)</f>
        <v>141170</v>
      </c>
      <c r="BB211">
        <f>VLOOKUP($A211,data1!$A$8:$AA$353,data1!AA$6,FALSE)</f>
        <v>141872</v>
      </c>
      <c r="BC211">
        <f>VLOOKUP($A211,data1!$A$488:$AA$833,data1!B$486,FALSE)</f>
        <v>71114</v>
      </c>
      <c r="BD211">
        <f>VLOOKUP($A211,data1!$A$488:$AA$833,data1!C$486,FALSE)</f>
        <v>71656</v>
      </c>
      <c r="BE211">
        <f>VLOOKUP($A211,data1!$A$488:$AA$833,data1!D$486,FALSE)</f>
        <v>72334</v>
      </c>
      <c r="BF211">
        <f>VLOOKUP($A211,data1!$A$488:$AA$833,data1!E$486,FALSE)</f>
        <v>72952</v>
      </c>
      <c r="BG211">
        <f>VLOOKUP($A211,data1!$A$488:$AA$833,data1!F$486,FALSE)</f>
        <v>73681</v>
      </c>
      <c r="BH211">
        <f>VLOOKUP($A211,data1!$A$488:$AA$833,data1!G$486,FALSE)</f>
        <v>74342</v>
      </c>
      <c r="BI211">
        <f>VLOOKUP($A211,data1!$A$488:$AA$833,data1!H$486,FALSE)</f>
        <v>74967</v>
      </c>
      <c r="BJ211">
        <f>VLOOKUP($A211,data1!$A$488:$AA$833,data1!I$486,FALSE)</f>
        <v>75497</v>
      </c>
      <c r="BK211">
        <f>VLOOKUP($A211,data1!$A$488:$AA$833,data1!J$486,FALSE)</f>
        <v>75943</v>
      </c>
      <c r="BL211">
        <f>VLOOKUP($A211,data1!$A$488:$AA$833,data1!K$486,FALSE)</f>
        <v>76301</v>
      </c>
      <c r="BM211">
        <f>VLOOKUP($A211,data1!$A$488:$AA$833,data1!L$486,FALSE)</f>
        <v>76628</v>
      </c>
      <c r="BN211">
        <f>VLOOKUP($A211,data1!$A$488:$AA$833,data1!M$486,FALSE)</f>
        <v>76878</v>
      </c>
      <c r="BO211">
        <f>VLOOKUP($A211,data1!$A$488:$AA$833,data1!N$486,FALSE)</f>
        <v>77156</v>
      </c>
      <c r="BP211">
        <f>VLOOKUP($A211,data1!$A$488:$AA$833,data1!O$486,FALSE)</f>
        <v>77386</v>
      </c>
      <c r="BQ211">
        <f>VLOOKUP($A211,data1!$A$488:$AA$833,data1!P$486,FALSE)</f>
        <v>77756</v>
      </c>
      <c r="BR211">
        <f>VLOOKUP($A211,data1!$A$488:$AA$833,data1!Q$486,FALSE)</f>
        <v>78069</v>
      </c>
      <c r="BS211">
        <f>VLOOKUP($A211,data1!$A$488:$AA$833,data1!R$486,FALSE)</f>
        <v>78278</v>
      </c>
      <c r="BT211">
        <f>VLOOKUP($A211,data1!$A$488:$AA$833,data1!S$486,FALSE)</f>
        <v>78498</v>
      </c>
      <c r="BU211">
        <f>VLOOKUP($A211,data1!$A$488:$AA$833,data1!T$486,FALSE)</f>
        <v>78693</v>
      </c>
      <c r="BV211">
        <f>VLOOKUP($A211,data1!$A$488:$AA$833,data1!U$486,FALSE)</f>
        <v>78961</v>
      </c>
      <c r="BW211">
        <f>VLOOKUP($A211,data1!$A$488:$AA$833,data1!V$486,FALSE)</f>
        <v>79271</v>
      </c>
      <c r="BX211">
        <f>VLOOKUP($A211,data1!$A$488:$AA$833,data1!W$486,FALSE)</f>
        <v>79612</v>
      </c>
      <c r="BY211">
        <f>VLOOKUP($A211,data1!$A$488:$AA$833,data1!X$486,FALSE)</f>
        <v>79956</v>
      </c>
      <c r="BZ211">
        <f>VLOOKUP($A211,data1!$A$488:$AA$833,data1!Y$486,FALSE)</f>
        <v>80337</v>
      </c>
      <c r="CA211">
        <f>VLOOKUP($A211,data1!$A$488:$AA$833,data1!Z$486,FALSE)</f>
        <v>80710</v>
      </c>
      <c r="CB211">
        <f>VLOOKUP($A211,data1!$A$488:$AA$833,data1!AA$486,FALSE)</f>
        <v>81073</v>
      </c>
    </row>
    <row r="212" spans="1:80" x14ac:dyDescent="0.3">
      <c r="A212" t="s">
        <v>142</v>
      </c>
      <c r="B212" s="25" t="str">
        <f>IFERROR(VLOOKUP($A212,class!$A$1:$B$455,2,FALSE),"")</f>
        <v>Shire District</v>
      </c>
      <c r="C212" s="25" t="str">
        <f>IFERROR(IFERROR(VLOOKUP($A212,classifications!$A$3:$C$336,3,FALSE),VLOOKUP($A212,classifications!$I$2:$K$28,3,FALSE)),"")</f>
        <v>Urban with Significant Rural</v>
      </c>
      <c r="D212">
        <f>VLOOKUP($A212,data!$A$8:$L$406,data!B$6,FALSE)</f>
        <v>96898</v>
      </c>
      <c r="E212">
        <f>VLOOKUP($A212,data!$A$8:$L$406,data!C$6,FALSE)</f>
        <v>97582</v>
      </c>
      <c r="F212">
        <f>VLOOKUP($A212,data!$A$8:$L$406,data!D$6,FALSE)</f>
        <v>97932</v>
      </c>
      <c r="G212">
        <f>VLOOKUP($A212,data!$A$8:$L$406,data!E$6,FALSE)</f>
        <v>98106</v>
      </c>
      <c r="H212">
        <f>VLOOKUP($A212,data!$A$8:$L$406,data!F$6,FALSE)</f>
        <v>98508</v>
      </c>
      <c r="I212">
        <f>VLOOKUP($A212,data!$A$8:$L$406,data!G$6,FALSE)</f>
        <v>98490</v>
      </c>
      <c r="J212">
        <f>VLOOKUP($A212,data!$A$8:$L$406,data!H$6,FALSE)</f>
        <v>98513</v>
      </c>
      <c r="K212">
        <f>VLOOKUP($A212,data!$A$8:$L$406,data!I$6,FALSE)</f>
        <v>99126</v>
      </c>
      <c r="L212">
        <f>VLOOKUP($A212,data!$A$8:$L$406,data!J$6,FALSE)</f>
        <v>100109</v>
      </c>
      <c r="M212">
        <f>VLOOKUP($A212,data!$A$8:$L$406,data!K$6,FALSE)</f>
        <v>100762</v>
      </c>
      <c r="N212">
        <f>VLOOKUP($A212,data!$A$8:$L$406,data!L$6,FALSE)</f>
        <v>101484</v>
      </c>
      <c r="O212">
        <f>VLOOKUP($A212,data!$A$8:$M$406,data!M$6,FALSE)</f>
        <v>100590</v>
      </c>
      <c r="P212">
        <f>VLOOKUP($A212,data!$A$610:$L$1008,data!B$608,FALSE)</f>
        <v>63288</v>
      </c>
      <c r="Q212">
        <f>VLOOKUP($A212,data!$A$610:$L$1008,data!C$608,FALSE)</f>
        <v>63437</v>
      </c>
      <c r="R212">
        <f>VLOOKUP($A212,data!$A$610:$L$1008,data!D$608,FALSE)</f>
        <v>63284</v>
      </c>
      <c r="S212">
        <f>VLOOKUP($A212,data!$A$610:$L$1008,data!E$608,FALSE)</f>
        <v>63057</v>
      </c>
      <c r="T212">
        <f>VLOOKUP($A212,data!$A$610:$L$1008,data!F$608,FALSE)</f>
        <v>63027</v>
      </c>
      <c r="U212">
        <f>VLOOKUP($A212,data!$A$610:$L$1008,data!G$608,FALSE)</f>
        <v>62726</v>
      </c>
      <c r="V212">
        <f>VLOOKUP($A212,data!$A$610:$L$1008,data!H$608,FALSE)</f>
        <v>62483</v>
      </c>
      <c r="W212">
        <f>VLOOKUP($A212,data!$A$610:$L$1008,data!I$608,FALSE)</f>
        <v>62728</v>
      </c>
      <c r="X212">
        <f>VLOOKUP($A212,data!$A$610:$L$1008,data!J$608,FALSE)</f>
        <v>63240</v>
      </c>
      <c r="Y212">
        <f>VLOOKUP($A212,data!$A$610:$L$1008,data!K$608,FALSE)</f>
        <v>63360</v>
      </c>
      <c r="Z212">
        <f>VLOOKUP($A212,data!$A$610:$L$1008,data!L$608,FALSE)</f>
        <v>63714</v>
      </c>
      <c r="AA212">
        <f>VLOOKUP($A212,data!$A$610:$M$1008,data!M$608,FALSE)</f>
        <v>62850</v>
      </c>
      <c r="AC212">
        <f>VLOOKUP($A212,data1!$A$8:$AA$353,data1!B$6,FALSE)</f>
        <v>100109</v>
      </c>
      <c r="AD212">
        <f>VLOOKUP($A212,data1!$A$8:$AA$353,data1!C$6,FALSE)</f>
        <v>100872</v>
      </c>
      <c r="AE212">
        <f>VLOOKUP($A212,data1!$A$8:$AA$353,data1!D$6,FALSE)</f>
        <v>101594</v>
      </c>
      <c r="AF212">
        <f>VLOOKUP($A212,data1!$A$8:$AA$353,data1!E$6,FALSE)</f>
        <v>102309</v>
      </c>
      <c r="AG212">
        <f>VLOOKUP($A212,data1!$A$8:$AA$353,data1!F$6,FALSE)</f>
        <v>103008</v>
      </c>
      <c r="AH212">
        <f>VLOOKUP($A212,data1!$A$8:$AA$353,data1!G$6,FALSE)</f>
        <v>103675</v>
      </c>
      <c r="AI212">
        <f>VLOOKUP($A212,data1!$A$8:$AA$353,data1!H$6,FALSE)</f>
        <v>104320</v>
      </c>
      <c r="AJ212">
        <f>VLOOKUP($A212,data1!$A$8:$AA$353,data1!I$6,FALSE)</f>
        <v>104937</v>
      </c>
      <c r="AK212">
        <f>VLOOKUP($A212,data1!$A$8:$AA$353,data1!J$6,FALSE)</f>
        <v>105537</v>
      </c>
      <c r="AL212">
        <f>VLOOKUP($A212,data1!$A$8:$AA$353,data1!K$6,FALSE)</f>
        <v>106122</v>
      </c>
      <c r="AM212">
        <f>VLOOKUP($A212,data1!$A$8:$AA$353,data1!L$6,FALSE)</f>
        <v>106693</v>
      </c>
      <c r="AN212">
        <f>VLOOKUP($A212,data1!$A$8:$AA$353,data1!M$6,FALSE)</f>
        <v>107251</v>
      </c>
      <c r="AO212">
        <f>VLOOKUP($A212,data1!$A$8:$AA$353,data1!N$6,FALSE)</f>
        <v>107808</v>
      </c>
      <c r="AP212">
        <f>VLOOKUP($A212,data1!$A$8:$AA$353,data1!O$6,FALSE)</f>
        <v>108363</v>
      </c>
      <c r="AQ212">
        <f>VLOOKUP($A212,data1!$A$8:$AA$353,data1!P$6,FALSE)</f>
        <v>108908</v>
      </c>
      <c r="AR212">
        <f>VLOOKUP($A212,data1!$A$8:$AA$353,data1!Q$6,FALSE)</f>
        <v>109467</v>
      </c>
      <c r="AS212">
        <f>VLOOKUP($A212,data1!$A$8:$AA$353,data1!R$6,FALSE)</f>
        <v>110030</v>
      </c>
      <c r="AT212">
        <f>VLOOKUP($A212,data1!$A$8:$AA$353,data1!S$6,FALSE)</f>
        <v>110598</v>
      </c>
      <c r="AU212">
        <f>VLOOKUP($A212,data1!$A$8:$AA$353,data1!T$6,FALSE)</f>
        <v>111163</v>
      </c>
      <c r="AV212">
        <f>VLOOKUP($A212,data1!$A$8:$AA$353,data1!U$6,FALSE)</f>
        <v>111732</v>
      </c>
      <c r="AW212">
        <f>VLOOKUP($A212,data1!$A$8:$AA$353,data1!V$6,FALSE)</f>
        <v>112313</v>
      </c>
      <c r="AX212">
        <f>VLOOKUP($A212,data1!$A$8:$AA$353,data1!W$6,FALSE)</f>
        <v>112895</v>
      </c>
      <c r="AY212">
        <f>VLOOKUP($A212,data1!$A$8:$AA$353,data1!X$6,FALSE)</f>
        <v>113476</v>
      </c>
      <c r="AZ212">
        <f>VLOOKUP($A212,data1!$A$8:$AA$353,data1!Y$6,FALSE)</f>
        <v>114052</v>
      </c>
      <c r="BA212">
        <f>VLOOKUP($A212,data1!$A$8:$AA$353,data1!Z$6,FALSE)</f>
        <v>114623</v>
      </c>
      <c r="BB212">
        <f>VLOOKUP($A212,data1!$A$8:$AA$353,data1!AA$6,FALSE)</f>
        <v>115178</v>
      </c>
      <c r="BC212">
        <f>VLOOKUP($A212,data1!$A$488:$AA$833,data1!B$486,FALSE)</f>
        <v>63240</v>
      </c>
      <c r="BD212">
        <f>VLOOKUP($A212,data1!$A$488:$AA$833,data1!C$486,FALSE)</f>
        <v>63561</v>
      </c>
      <c r="BE212">
        <f>VLOOKUP($A212,data1!$A$488:$AA$833,data1!D$486,FALSE)</f>
        <v>64012</v>
      </c>
      <c r="BF212">
        <f>VLOOKUP($A212,data1!$A$488:$AA$833,data1!E$486,FALSE)</f>
        <v>64363</v>
      </c>
      <c r="BG212">
        <f>VLOOKUP($A212,data1!$A$488:$AA$833,data1!F$486,FALSE)</f>
        <v>64769</v>
      </c>
      <c r="BH212">
        <f>VLOOKUP($A212,data1!$A$488:$AA$833,data1!G$486,FALSE)</f>
        <v>65132</v>
      </c>
      <c r="BI212">
        <f>VLOOKUP($A212,data1!$A$488:$AA$833,data1!H$486,FALSE)</f>
        <v>65427</v>
      </c>
      <c r="BJ212">
        <f>VLOOKUP($A212,data1!$A$488:$AA$833,data1!I$486,FALSE)</f>
        <v>65807</v>
      </c>
      <c r="BK212">
        <f>VLOOKUP($A212,data1!$A$488:$AA$833,data1!J$486,FALSE)</f>
        <v>66027</v>
      </c>
      <c r="BL212">
        <f>VLOOKUP($A212,data1!$A$488:$AA$833,data1!K$486,FALSE)</f>
        <v>66161</v>
      </c>
      <c r="BM212">
        <f>VLOOKUP($A212,data1!$A$488:$AA$833,data1!L$486,FALSE)</f>
        <v>66239</v>
      </c>
      <c r="BN212">
        <f>VLOOKUP($A212,data1!$A$488:$AA$833,data1!M$486,FALSE)</f>
        <v>66345</v>
      </c>
      <c r="BO212">
        <f>VLOOKUP($A212,data1!$A$488:$AA$833,data1!N$486,FALSE)</f>
        <v>66378</v>
      </c>
      <c r="BP212">
        <f>VLOOKUP($A212,data1!$A$488:$AA$833,data1!O$486,FALSE)</f>
        <v>66356</v>
      </c>
      <c r="BQ212">
        <f>VLOOKUP($A212,data1!$A$488:$AA$833,data1!P$486,FALSE)</f>
        <v>66405</v>
      </c>
      <c r="BR212">
        <f>VLOOKUP($A212,data1!$A$488:$AA$833,data1!Q$486,FALSE)</f>
        <v>66438</v>
      </c>
      <c r="BS212">
        <f>VLOOKUP($A212,data1!$A$488:$AA$833,data1!R$486,FALSE)</f>
        <v>66485</v>
      </c>
      <c r="BT212">
        <f>VLOOKUP($A212,data1!$A$488:$AA$833,data1!S$486,FALSE)</f>
        <v>66518</v>
      </c>
      <c r="BU212">
        <f>VLOOKUP($A212,data1!$A$488:$AA$833,data1!T$486,FALSE)</f>
        <v>66564</v>
      </c>
      <c r="BV212">
        <f>VLOOKUP($A212,data1!$A$488:$AA$833,data1!U$486,FALSE)</f>
        <v>66652</v>
      </c>
      <c r="BW212">
        <f>VLOOKUP($A212,data1!$A$488:$AA$833,data1!V$486,FALSE)</f>
        <v>66824</v>
      </c>
      <c r="BX212">
        <f>VLOOKUP($A212,data1!$A$488:$AA$833,data1!W$486,FALSE)</f>
        <v>67136</v>
      </c>
      <c r="BY212">
        <f>VLOOKUP($A212,data1!$A$488:$AA$833,data1!X$486,FALSE)</f>
        <v>67493</v>
      </c>
      <c r="BZ212">
        <f>VLOOKUP($A212,data1!$A$488:$AA$833,data1!Y$486,FALSE)</f>
        <v>67846</v>
      </c>
      <c r="CA212">
        <f>VLOOKUP($A212,data1!$A$488:$AA$833,data1!Z$486,FALSE)</f>
        <v>68295</v>
      </c>
      <c r="CB212">
        <f>VLOOKUP($A212,data1!$A$488:$AA$833,data1!AA$486,FALSE)</f>
        <v>68753</v>
      </c>
    </row>
    <row r="213" spans="1:80" x14ac:dyDescent="0.3">
      <c r="A213" t="s">
        <v>148</v>
      </c>
      <c r="B213" s="25" t="str">
        <f>IFERROR(VLOOKUP($A213,class!$A$1:$B$455,2,FALSE),"")</f>
        <v>Shire District</v>
      </c>
      <c r="C213" s="25" t="str">
        <f>IFERROR(IFERROR(VLOOKUP($A213,classifications!$A$3:$C$336,3,FALSE),VLOOKUP($A213,classifications!$I$2:$K$28,3,FALSE)),"")</f>
        <v>Urban with Significant Rural</v>
      </c>
      <c r="D213">
        <f>VLOOKUP($A213,data!$A$8:$L$406,data!B$6,FALSE)</f>
        <v>112979</v>
      </c>
      <c r="E213">
        <f>VLOOKUP($A213,data!$A$8:$L$406,data!C$6,FALSE)</f>
        <v>113858</v>
      </c>
      <c r="F213">
        <f>VLOOKUP($A213,data!$A$8:$L$406,data!D$6,FALSE)</f>
        <v>114487</v>
      </c>
      <c r="G213">
        <f>VLOOKUP($A213,data!$A$8:$L$406,data!E$6,FALSE)</f>
        <v>114940</v>
      </c>
      <c r="H213">
        <f>VLOOKUP($A213,data!$A$8:$L$406,data!F$6,FALSE)</f>
        <v>115720</v>
      </c>
      <c r="I213">
        <f>VLOOKUP($A213,data!$A$8:$L$406,data!G$6,FALSE)</f>
        <v>116196</v>
      </c>
      <c r="J213">
        <f>VLOOKUP($A213,data!$A$8:$L$406,data!H$6,FALSE)</f>
        <v>116937</v>
      </c>
      <c r="K213">
        <f>VLOOKUP($A213,data!$A$8:$L$406,data!I$6,FALSE)</f>
        <v>117552</v>
      </c>
      <c r="L213">
        <f>VLOOKUP($A213,data!$A$8:$L$406,data!J$6,FALSE)</f>
        <v>118574</v>
      </c>
      <c r="M213">
        <f>VLOOKUP($A213,data!$A$8:$L$406,data!K$6,FALSE)</f>
        <v>119754</v>
      </c>
      <c r="N213">
        <f>VLOOKUP($A213,data!$A$8:$L$406,data!L$6,FALSE)</f>
        <v>120923</v>
      </c>
      <c r="O213">
        <f>VLOOKUP($A213,data!$A$8:$M$406,data!M$6,FALSE)</f>
        <v>124477</v>
      </c>
      <c r="P213">
        <f>VLOOKUP($A213,data!$A$610:$L$1008,data!B$608,FALSE)</f>
        <v>72256</v>
      </c>
      <c r="Q213">
        <f>VLOOKUP($A213,data!$A$610:$L$1008,data!C$608,FALSE)</f>
        <v>72819</v>
      </c>
      <c r="R213">
        <f>VLOOKUP($A213,data!$A$610:$L$1008,data!D$608,FALSE)</f>
        <v>72429</v>
      </c>
      <c r="S213">
        <f>VLOOKUP($A213,data!$A$610:$L$1008,data!E$608,FALSE)</f>
        <v>72238</v>
      </c>
      <c r="T213">
        <f>VLOOKUP($A213,data!$A$610:$L$1008,data!F$608,FALSE)</f>
        <v>72393</v>
      </c>
      <c r="U213">
        <f>VLOOKUP($A213,data!$A$610:$L$1008,data!G$608,FALSE)</f>
        <v>72322</v>
      </c>
      <c r="V213">
        <f>VLOOKUP($A213,data!$A$610:$L$1008,data!H$608,FALSE)</f>
        <v>72356</v>
      </c>
      <c r="W213">
        <f>VLOOKUP($A213,data!$A$610:$L$1008,data!I$608,FALSE)</f>
        <v>72469</v>
      </c>
      <c r="X213">
        <f>VLOOKUP($A213,data!$A$610:$L$1008,data!J$608,FALSE)</f>
        <v>72837</v>
      </c>
      <c r="Y213">
        <f>VLOOKUP($A213,data!$A$610:$L$1008,data!K$608,FALSE)</f>
        <v>73323</v>
      </c>
      <c r="Z213">
        <f>VLOOKUP($A213,data!$A$610:$L$1008,data!L$608,FALSE)</f>
        <v>73912</v>
      </c>
      <c r="AA213">
        <f>VLOOKUP($A213,data!$A$610:$M$1008,data!M$608,FALSE)</f>
        <v>77620</v>
      </c>
      <c r="AC213">
        <f>VLOOKUP($A213,data1!$A$8:$AA$353,data1!B$6,FALSE)</f>
        <v>118574</v>
      </c>
      <c r="AD213">
        <f>VLOOKUP($A213,data1!$A$8:$AA$353,data1!C$6,FALSE)</f>
        <v>119417</v>
      </c>
      <c r="AE213">
        <f>VLOOKUP($A213,data1!$A$8:$AA$353,data1!D$6,FALSE)</f>
        <v>120212</v>
      </c>
      <c r="AF213">
        <f>VLOOKUP($A213,data1!$A$8:$AA$353,data1!E$6,FALSE)</f>
        <v>120977</v>
      </c>
      <c r="AG213">
        <f>VLOOKUP($A213,data1!$A$8:$AA$353,data1!F$6,FALSE)</f>
        <v>121723</v>
      </c>
      <c r="AH213">
        <f>VLOOKUP($A213,data1!$A$8:$AA$353,data1!G$6,FALSE)</f>
        <v>122427</v>
      </c>
      <c r="AI213">
        <f>VLOOKUP($A213,data1!$A$8:$AA$353,data1!H$6,FALSE)</f>
        <v>123098</v>
      </c>
      <c r="AJ213">
        <f>VLOOKUP($A213,data1!$A$8:$AA$353,data1!I$6,FALSE)</f>
        <v>123742</v>
      </c>
      <c r="AK213">
        <f>VLOOKUP($A213,data1!$A$8:$AA$353,data1!J$6,FALSE)</f>
        <v>124378</v>
      </c>
      <c r="AL213">
        <f>VLOOKUP($A213,data1!$A$8:$AA$353,data1!K$6,FALSE)</f>
        <v>124988</v>
      </c>
      <c r="AM213">
        <f>VLOOKUP($A213,data1!$A$8:$AA$353,data1!L$6,FALSE)</f>
        <v>125591</v>
      </c>
      <c r="AN213">
        <f>VLOOKUP($A213,data1!$A$8:$AA$353,data1!M$6,FALSE)</f>
        <v>126179</v>
      </c>
      <c r="AO213">
        <f>VLOOKUP($A213,data1!$A$8:$AA$353,data1!N$6,FALSE)</f>
        <v>126761</v>
      </c>
      <c r="AP213">
        <f>VLOOKUP($A213,data1!$A$8:$AA$353,data1!O$6,FALSE)</f>
        <v>127320</v>
      </c>
      <c r="AQ213">
        <f>VLOOKUP($A213,data1!$A$8:$AA$353,data1!P$6,FALSE)</f>
        <v>127889</v>
      </c>
      <c r="AR213">
        <f>VLOOKUP($A213,data1!$A$8:$AA$353,data1!Q$6,FALSE)</f>
        <v>128456</v>
      </c>
      <c r="AS213">
        <f>VLOOKUP($A213,data1!$A$8:$AA$353,data1!R$6,FALSE)</f>
        <v>129031</v>
      </c>
      <c r="AT213">
        <f>VLOOKUP($A213,data1!$A$8:$AA$353,data1!S$6,FALSE)</f>
        <v>129599</v>
      </c>
      <c r="AU213">
        <f>VLOOKUP($A213,data1!$A$8:$AA$353,data1!T$6,FALSE)</f>
        <v>130175</v>
      </c>
      <c r="AV213">
        <f>VLOOKUP($A213,data1!$A$8:$AA$353,data1!U$6,FALSE)</f>
        <v>130770</v>
      </c>
      <c r="AW213">
        <f>VLOOKUP($A213,data1!$A$8:$AA$353,data1!V$6,FALSE)</f>
        <v>131378</v>
      </c>
      <c r="AX213">
        <f>VLOOKUP($A213,data1!$A$8:$AA$353,data1!W$6,FALSE)</f>
        <v>131980</v>
      </c>
      <c r="AY213">
        <f>VLOOKUP($A213,data1!$A$8:$AA$353,data1!X$6,FALSE)</f>
        <v>132577</v>
      </c>
      <c r="AZ213">
        <f>VLOOKUP($A213,data1!$A$8:$AA$353,data1!Y$6,FALSE)</f>
        <v>133168</v>
      </c>
      <c r="BA213">
        <f>VLOOKUP($A213,data1!$A$8:$AA$353,data1!Z$6,FALSE)</f>
        <v>133756</v>
      </c>
      <c r="BB213">
        <f>VLOOKUP($A213,data1!$A$8:$AA$353,data1!AA$6,FALSE)</f>
        <v>134333</v>
      </c>
      <c r="BC213">
        <f>VLOOKUP($A213,data1!$A$488:$AA$833,data1!B$486,FALSE)</f>
        <v>72837</v>
      </c>
      <c r="BD213">
        <f>VLOOKUP($A213,data1!$A$488:$AA$833,data1!C$486,FALSE)</f>
        <v>73110</v>
      </c>
      <c r="BE213">
        <f>VLOOKUP($A213,data1!$A$488:$AA$833,data1!D$486,FALSE)</f>
        <v>73376</v>
      </c>
      <c r="BF213">
        <f>VLOOKUP($A213,data1!$A$488:$AA$833,data1!E$486,FALSE)</f>
        <v>73646</v>
      </c>
      <c r="BG213">
        <f>VLOOKUP($A213,data1!$A$488:$AA$833,data1!F$486,FALSE)</f>
        <v>73833</v>
      </c>
      <c r="BH213">
        <f>VLOOKUP($A213,data1!$A$488:$AA$833,data1!G$486,FALSE)</f>
        <v>74002</v>
      </c>
      <c r="BI213">
        <f>VLOOKUP($A213,data1!$A$488:$AA$833,data1!H$486,FALSE)</f>
        <v>74158</v>
      </c>
      <c r="BJ213">
        <f>VLOOKUP($A213,data1!$A$488:$AA$833,data1!I$486,FALSE)</f>
        <v>74336</v>
      </c>
      <c r="BK213">
        <f>VLOOKUP($A213,data1!$A$488:$AA$833,data1!J$486,FALSE)</f>
        <v>74446</v>
      </c>
      <c r="BL213">
        <f>VLOOKUP($A213,data1!$A$488:$AA$833,data1!K$486,FALSE)</f>
        <v>74513</v>
      </c>
      <c r="BM213">
        <f>VLOOKUP($A213,data1!$A$488:$AA$833,data1!L$486,FALSE)</f>
        <v>74716</v>
      </c>
      <c r="BN213">
        <f>VLOOKUP($A213,data1!$A$488:$AA$833,data1!M$486,FALSE)</f>
        <v>74770</v>
      </c>
      <c r="BO213">
        <f>VLOOKUP($A213,data1!$A$488:$AA$833,data1!N$486,FALSE)</f>
        <v>74823</v>
      </c>
      <c r="BP213">
        <f>VLOOKUP($A213,data1!$A$488:$AA$833,data1!O$486,FALSE)</f>
        <v>74830</v>
      </c>
      <c r="BQ213">
        <f>VLOOKUP($A213,data1!$A$488:$AA$833,data1!P$486,FALSE)</f>
        <v>74851</v>
      </c>
      <c r="BR213">
        <f>VLOOKUP($A213,data1!$A$488:$AA$833,data1!Q$486,FALSE)</f>
        <v>74888</v>
      </c>
      <c r="BS213">
        <f>VLOOKUP($A213,data1!$A$488:$AA$833,data1!R$486,FALSE)</f>
        <v>74883</v>
      </c>
      <c r="BT213">
        <f>VLOOKUP($A213,data1!$A$488:$AA$833,data1!S$486,FALSE)</f>
        <v>74888</v>
      </c>
      <c r="BU213">
        <f>VLOOKUP($A213,data1!$A$488:$AA$833,data1!T$486,FALSE)</f>
        <v>74859</v>
      </c>
      <c r="BV213">
        <f>VLOOKUP($A213,data1!$A$488:$AA$833,data1!U$486,FALSE)</f>
        <v>74912</v>
      </c>
      <c r="BW213">
        <f>VLOOKUP($A213,data1!$A$488:$AA$833,data1!V$486,FALSE)</f>
        <v>75035</v>
      </c>
      <c r="BX213">
        <f>VLOOKUP($A213,data1!$A$488:$AA$833,data1!W$486,FALSE)</f>
        <v>75282</v>
      </c>
      <c r="BY213">
        <f>VLOOKUP($A213,data1!$A$488:$AA$833,data1!X$486,FALSE)</f>
        <v>75531</v>
      </c>
      <c r="BZ213">
        <f>VLOOKUP($A213,data1!$A$488:$AA$833,data1!Y$486,FALSE)</f>
        <v>75838</v>
      </c>
      <c r="CA213">
        <f>VLOOKUP($A213,data1!$A$488:$AA$833,data1!Z$486,FALSE)</f>
        <v>76196</v>
      </c>
      <c r="CB213">
        <f>VLOOKUP($A213,data1!$A$488:$AA$833,data1!AA$486,FALSE)</f>
        <v>76509</v>
      </c>
    </row>
    <row r="214" spans="1:80" x14ac:dyDescent="0.3">
      <c r="A214" t="s">
        <v>156</v>
      </c>
      <c r="B214" s="25" t="str">
        <f>IFERROR(VLOOKUP($A214,class!$A$1:$B$455,2,FALSE),"")</f>
        <v>Shire District</v>
      </c>
      <c r="C214" s="25" t="str">
        <f>IFERROR(IFERROR(VLOOKUP($A214,classifications!$A$3:$C$336,3,FALSE),VLOOKUP($A214,classifications!$I$2:$K$28,3,FALSE)),"")</f>
        <v>Urban with Significant Rural</v>
      </c>
      <c r="D214">
        <f>VLOOKUP($A214,data!$A$8:$L$406,data!B$6,FALSE)</f>
        <v>100424</v>
      </c>
      <c r="E214">
        <f>VLOOKUP($A214,data!$A$8:$L$406,data!C$6,FALSE)</f>
        <v>100911</v>
      </c>
      <c r="F214">
        <f>VLOOKUP($A214,data!$A$8:$L$406,data!D$6,FALSE)</f>
        <v>101175</v>
      </c>
      <c r="G214">
        <f>VLOOKUP($A214,data!$A$8:$L$406,data!E$6,FALSE)</f>
        <v>101716</v>
      </c>
      <c r="H214">
        <f>VLOOKUP($A214,data!$A$8:$L$406,data!F$6,FALSE)</f>
        <v>102062</v>
      </c>
      <c r="I214">
        <f>VLOOKUP($A214,data!$A$8:$L$406,data!G$6,FALSE)</f>
        <v>102566</v>
      </c>
      <c r="J214">
        <f>VLOOKUP($A214,data!$A$8:$L$406,data!H$6,FALSE)</f>
        <v>102831</v>
      </c>
      <c r="K214">
        <f>VLOOKUP($A214,data!$A$8:$L$406,data!I$6,FALSE)</f>
        <v>103507</v>
      </c>
      <c r="L214">
        <f>VLOOKUP($A214,data!$A$8:$L$406,data!J$6,FALSE)</f>
        <v>103965</v>
      </c>
      <c r="M214">
        <f>VLOOKUP($A214,data!$A$8:$L$406,data!K$6,FALSE)</f>
        <v>104756</v>
      </c>
      <c r="N214">
        <f>VLOOKUP($A214,data!$A$8:$L$406,data!L$6,FALSE)</f>
        <v>105637</v>
      </c>
      <c r="O214">
        <f>VLOOKUP($A214,data!$A$8:$M$406,data!M$6,FALSE)</f>
        <v>106909</v>
      </c>
      <c r="P214">
        <f>VLOOKUP($A214,data!$A$610:$L$1008,data!B$608,FALSE)</f>
        <v>62980</v>
      </c>
      <c r="Q214">
        <f>VLOOKUP($A214,data!$A$610:$L$1008,data!C$608,FALSE)</f>
        <v>62863</v>
      </c>
      <c r="R214">
        <f>VLOOKUP($A214,data!$A$610:$L$1008,data!D$608,FALSE)</f>
        <v>61908</v>
      </c>
      <c r="S214">
        <f>VLOOKUP($A214,data!$A$610:$L$1008,data!E$608,FALSE)</f>
        <v>61653</v>
      </c>
      <c r="T214">
        <f>VLOOKUP($A214,data!$A$610:$L$1008,data!F$608,FALSE)</f>
        <v>61489</v>
      </c>
      <c r="U214">
        <f>VLOOKUP($A214,data!$A$610:$L$1008,data!G$608,FALSE)</f>
        <v>61607</v>
      </c>
      <c r="V214">
        <f>VLOOKUP($A214,data!$A$610:$L$1008,data!H$608,FALSE)</f>
        <v>61396</v>
      </c>
      <c r="W214">
        <f>VLOOKUP($A214,data!$A$610:$L$1008,data!I$608,FALSE)</f>
        <v>61632</v>
      </c>
      <c r="X214">
        <f>VLOOKUP($A214,data!$A$610:$L$1008,data!J$608,FALSE)</f>
        <v>61638</v>
      </c>
      <c r="Y214">
        <f>VLOOKUP($A214,data!$A$610:$L$1008,data!K$608,FALSE)</f>
        <v>61645</v>
      </c>
      <c r="Z214">
        <f>VLOOKUP($A214,data!$A$610:$L$1008,data!L$608,FALSE)</f>
        <v>62261</v>
      </c>
      <c r="AA214">
        <f>VLOOKUP($A214,data!$A$610:$M$1008,data!M$608,FALSE)</f>
        <v>63339</v>
      </c>
      <c r="AC214">
        <f>VLOOKUP($A214,data1!$A$8:$AA$353,data1!B$6,FALSE)</f>
        <v>103965</v>
      </c>
      <c r="AD214">
        <f>VLOOKUP($A214,data1!$A$8:$AA$353,data1!C$6,FALSE)</f>
        <v>104415</v>
      </c>
      <c r="AE214">
        <f>VLOOKUP($A214,data1!$A$8:$AA$353,data1!D$6,FALSE)</f>
        <v>104858</v>
      </c>
      <c r="AF214">
        <f>VLOOKUP($A214,data1!$A$8:$AA$353,data1!E$6,FALSE)</f>
        <v>105293</v>
      </c>
      <c r="AG214">
        <f>VLOOKUP($A214,data1!$A$8:$AA$353,data1!F$6,FALSE)</f>
        <v>105709</v>
      </c>
      <c r="AH214">
        <f>VLOOKUP($A214,data1!$A$8:$AA$353,data1!G$6,FALSE)</f>
        <v>106073</v>
      </c>
      <c r="AI214">
        <f>VLOOKUP($A214,data1!$A$8:$AA$353,data1!H$6,FALSE)</f>
        <v>106432</v>
      </c>
      <c r="AJ214">
        <f>VLOOKUP($A214,data1!$A$8:$AA$353,data1!I$6,FALSE)</f>
        <v>106749</v>
      </c>
      <c r="AK214">
        <f>VLOOKUP($A214,data1!$A$8:$AA$353,data1!J$6,FALSE)</f>
        <v>107070</v>
      </c>
      <c r="AL214">
        <f>VLOOKUP($A214,data1!$A$8:$AA$353,data1!K$6,FALSE)</f>
        <v>107398</v>
      </c>
      <c r="AM214">
        <f>VLOOKUP($A214,data1!$A$8:$AA$353,data1!L$6,FALSE)</f>
        <v>107724</v>
      </c>
      <c r="AN214">
        <f>VLOOKUP($A214,data1!$A$8:$AA$353,data1!M$6,FALSE)</f>
        <v>108040</v>
      </c>
      <c r="AO214">
        <f>VLOOKUP($A214,data1!$A$8:$AA$353,data1!N$6,FALSE)</f>
        <v>108335</v>
      </c>
      <c r="AP214">
        <f>VLOOKUP($A214,data1!$A$8:$AA$353,data1!O$6,FALSE)</f>
        <v>108639</v>
      </c>
      <c r="AQ214">
        <f>VLOOKUP($A214,data1!$A$8:$AA$353,data1!P$6,FALSE)</f>
        <v>108963</v>
      </c>
      <c r="AR214">
        <f>VLOOKUP($A214,data1!$A$8:$AA$353,data1!Q$6,FALSE)</f>
        <v>109301</v>
      </c>
      <c r="AS214">
        <f>VLOOKUP($A214,data1!$A$8:$AA$353,data1!R$6,FALSE)</f>
        <v>109651</v>
      </c>
      <c r="AT214">
        <f>VLOOKUP($A214,data1!$A$8:$AA$353,data1!S$6,FALSE)</f>
        <v>110002</v>
      </c>
      <c r="AU214">
        <f>VLOOKUP($A214,data1!$A$8:$AA$353,data1!T$6,FALSE)</f>
        <v>110354</v>
      </c>
      <c r="AV214">
        <f>VLOOKUP($A214,data1!$A$8:$AA$353,data1!U$6,FALSE)</f>
        <v>110733</v>
      </c>
      <c r="AW214">
        <f>VLOOKUP($A214,data1!$A$8:$AA$353,data1!V$6,FALSE)</f>
        <v>111136</v>
      </c>
      <c r="AX214">
        <f>VLOOKUP($A214,data1!$A$8:$AA$353,data1!W$6,FALSE)</f>
        <v>111546</v>
      </c>
      <c r="AY214">
        <f>VLOOKUP($A214,data1!$A$8:$AA$353,data1!X$6,FALSE)</f>
        <v>111955</v>
      </c>
      <c r="AZ214">
        <f>VLOOKUP($A214,data1!$A$8:$AA$353,data1!Y$6,FALSE)</f>
        <v>112366</v>
      </c>
      <c r="BA214">
        <f>VLOOKUP($A214,data1!$A$8:$AA$353,data1!Z$6,FALSE)</f>
        <v>112784</v>
      </c>
      <c r="BB214">
        <f>VLOOKUP($A214,data1!$A$8:$AA$353,data1!AA$6,FALSE)</f>
        <v>113210</v>
      </c>
      <c r="BC214">
        <f>VLOOKUP($A214,data1!$A$488:$AA$833,data1!B$486,FALSE)</f>
        <v>61638</v>
      </c>
      <c r="BD214">
        <f>VLOOKUP($A214,data1!$A$488:$AA$833,data1!C$486,FALSE)</f>
        <v>61657</v>
      </c>
      <c r="BE214">
        <f>VLOOKUP($A214,data1!$A$488:$AA$833,data1!D$486,FALSE)</f>
        <v>61820</v>
      </c>
      <c r="BF214">
        <f>VLOOKUP($A214,data1!$A$488:$AA$833,data1!E$486,FALSE)</f>
        <v>61870</v>
      </c>
      <c r="BG214">
        <f>VLOOKUP($A214,data1!$A$488:$AA$833,data1!F$486,FALSE)</f>
        <v>62064</v>
      </c>
      <c r="BH214">
        <f>VLOOKUP($A214,data1!$A$488:$AA$833,data1!G$486,FALSE)</f>
        <v>62115</v>
      </c>
      <c r="BI214">
        <f>VLOOKUP($A214,data1!$A$488:$AA$833,data1!H$486,FALSE)</f>
        <v>62201</v>
      </c>
      <c r="BJ214">
        <f>VLOOKUP($A214,data1!$A$488:$AA$833,data1!I$486,FALSE)</f>
        <v>62278</v>
      </c>
      <c r="BK214">
        <f>VLOOKUP($A214,data1!$A$488:$AA$833,data1!J$486,FALSE)</f>
        <v>62259</v>
      </c>
      <c r="BL214">
        <f>VLOOKUP($A214,data1!$A$488:$AA$833,data1!K$486,FALSE)</f>
        <v>62321</v>
      </c>
      <c r="BM214">
        <f>VLOOKUP($A214,data1!$A$488:$AA$833,data1!L$486,FALSE)</f>
        <v>62392</v>
      </c>
      <c r="BN214">
        <f>VLOOKUP($A214,data1!$A$488:$AA$833,data1!M$486,FALSE)</f>
        <v>62344</v>
      </c>
      <c r="BO214">
        <f>VLOOKUP($A214,data1!$A$488:$AA$833,data1!N$486,FALSE)</f>
        <v>62167</v>
      </c>
      <c r="BP214">
        <f>VLOOKUP($A214,data1!$A$488:$AA$833,data1!O$486,FALSE)</f>
        <v>62102</v>
      </c>
      <c r="BQ214">
        <f>VLOOKUP($A214,data1!$A$488:$AA$833,data1!P$486,FALSE)</f>
        <v>62102</v>
      </c>
      <c r="BR214">
        <f>VLOOKUP($A214,data1!$A$488:$AA$833,data1!Q$486,FALSE)</f>
        <v>62110</v>
      </c>
      <c r="BS214">
        <f>VLOOKUP($A214,data1!$A$488:$AA$833,data1!R$486,FALSE)</f>
        <v>62112</v>
      </c>
      <c r="BT214">
        <f>VLOOKUP($A214,data1!$A$488:$AA$833,data1!S$486,FALSE)</f>
        <v>62087</v>
      </c>
      <c r="BU214">
        <f>VLOOKUP($A214,data1!$A$488:$AA$833,data1!T$486,FALSE)</f>
        <v>62010</v>
      </c>
      <c r="BV214">
        <f>VLOOKUP($A214,data1!$A$488:$AA$833,data1!U$486,FALSE)</f>
        <v>61993</v>
      </c>
      <c r="BW214">
        <f>VLOOKUP($A214,data1!$A$488:$AA$833,data1!V$486,FALSE)</f>
        <v>62137</v>
      </c>
      <c r="BX214">
        <f>VLOOKUP($A214,data1!$A$488:$AA$833,data1!W$486,FALSE)</f>
        <v>62310</v>
      </c>
      <c r="BY214">
        <f>VLOOKUP($A214,data1!$A$488:$AA$833,data1!X$486,FALSE)</f>
        <v>62508</v>
      </c>
      <c r="BZ214">
        <f>VLOOKUP($A214,data1!$A$488:$AA$833,data1!Y$486,FALSE)</f>
        <v>62753</v>
      </c>
      <c r="CA214">
        <f>VLOOKUP($A214,data1!$A$488:$AA$833,data1!Z$486,FALSE)</f>
        <v>63048</v>
      </c>
      <c r="CB214">
        <f>VLOOKUP($A214,data1!$A$488:$AA$833,data1!AA$486,FALSE)</f>
        <v>63324</v>
      </c>
    </row>
    <row r="215" spans="1:80" x14ac:dyDescent="0.3">
      <c r="A215" t="s">
        <v>168</v>
      </c>
      <c r="B215" s="25" t="str">
        <f>IFERROR(VLOOKUP($A215,class!$A$1:$B$455,2,FALSE),"")</f>
        <v>Shire District</v>
      </c>
      <c r="C215" s="25" t="str">
        <f>IFERROR(IFERROR(VLOOKUP($A215,classifications!$A$3:$C$336,3,FALSE),VLOOKUP($A215,classifications!$I$2:$K$28,3,FALSE)),"")</f>
        <v>Predominantly Urban</v>
      </c>
      <c r="D215">
        <f>VLOOKUP($A215,data!$A$8:$L$406,data!B$6,FALSE)</f>
        <v>123351</v>
      </c>
      <c r="E215">
        <f>VLOOKUP($A215,data!$A$8:$L$406,data!C$6,FALSE)</f>
        <v>123878</v>
      </c>
      <c r="F215">
        <f>VLOOKUP($A215,data!$A$8:$L$406,data!D$6,FALSE)</f>
        <v>124104</v>
      </c>
      <c r="G215">
        <f>VLOOKUP($A215,data!$A$8:$L$406,data!E$6,FALSE)</f>
        <v>125184</v>
      </c>
      <c r="H215">
        <f>VLOOKUP($A215,data!$A$8:$L$406,data!F$6,FALSE)</f>
        <v>125978</v>
      </c>
      <c r="I215">
        <f>VLOOKUP($A215,data!$A$8:$L$406,data!G$6,FALSE)</f>
        <v>126863</v>
      </c>
      <c r="J215">
        <f>VLOOKUP($A215,data!$A$8:$L$406,data!H$6,FALSE)</f>
        <v>128126</v>
      </c>
      <c r="K215">
        <f>VLOOKUP($A215,data!$A$8:$L$406,data!I$6,FALSE)</f>
        <v>128963</v>
      </c>
      <c r="L215">
        <f>VLOOKUP($A215,data!$A$8:$L$406,data!J$6,FALSE)</f>
        <v>129490</v>
      </c>
      <c r="M215">
        <f>VLOOKUP($A215,data!$A$8:$L$406,data!K$6,FALSE)</f>
        <v>129441</v>
      </c>
      <c r="N215">
        <f>VLOOKUP($A215,data!$A$8:$L$406,data!L$6,FALSE)</f>
        <v>129610</v>
      </c>
      <c r="O215">
        <f>VLOOKUP($A215,data!$A$8:$M$406,data!M$6,FALSE)</f>
        <v>123025</v>
      </c>
      <c r="P215">
        <f>VLOOKUP($A215,data!$A$610:$L$1008,data!B$608,FALSE)</f>
        <v>79894</v>
      </c>
      <c r="Q215">
        <f>VLOOKUP($A215,data!$A$610:$L$1008,data!C$608,FALSE)</f>
        <v>80022</v>
      </c>
      <c r="R215">
        <f>VLOOKUP($A215,data!$A$610:$L$1008,data!D$608,FALSE)</f>
        <v>79579</v>
      </c>
      <c r="S215">
        <f>VLOOKUP($A215,data!$A$610:$L$1008,data!E$608,FALSE)</f>
        <v>79992</v>
      </c>
      <c r="T215">
        <f>VLOOKUP($A215,data!$A$610:$L$1008,data!F$608,FALSE)</f>
        <v>80282</v>
      </c>
      <c r="U215">
        <f>VLOOKUP($A215,data!$A$610:$L$1008,data!G$608,FALSE)</f>
        <v>80628</v>
      </c>
      <c r="V215">
        <f>VLOOKUP($A215,data!$A$610:$L$1008,data!H$608,FALSE)</f>
        <v>81604</v>
      </c>
      <c r="W215">
        <f>VLOOKUP($A215,data!$A$610:$L$1008,data!I$608,FALSE)</f>
        <v>81878</v>
      </c>
      <c r="X215">
        <f>VLOOKUP($A215,data!$A$610:$L$1008,data!J$608,FALSE)</f>
        <v>81988</v>
      </c>
      <c r="Y215">
        <f>VLOOKUP($A215,data!$A$610:$L$1008,data!K$608,FALSE)</f>
        <v>81715</v>
      </c>
      <c r="Z215">
        <f>VLOOKUP($A215,data!$A$610:$L$1008,data!L$608,FALSE)</f>
        <v>81768</v>
      </c>
      <c r="AA215">
        <f>VLOOKUP($A215,data!$A$610:$M$1008,data!M$608,FALSE)</f>
        <v>76107</v>
      </c>
      <c r="AC215">
        <f>VLOOKUP($A215,data1!$A$8:$AA$353,data1!B$6,FALSE)</f>
        <v>129490</v>
      </c>
      <c r="AD215">
        <f>VLOOKUP($A215,data1!$A$8:$AA$353,data1!C$6,FALSE)</f>
        <v>130194</v>
      </c>
      <c r="AE215">
        <f>VLOOKUP($A215,data1!$A$8:$AA$353,data1!D$6,FALSE)</f>
        <v>130792</v>
      </c>
      <c r="AF215">
        <f>VLOOKUP($A215,data1!$A$8:$AA$353,data1!E$6,FALSE)</f>
        <v>131343</v>
      </c>
      <c r="AG215">
        <f>VLOOKUP($A215,data1!$A$8:$AA$353,data1!F$6,FALSE)</f>
        <v>131894</v>
      </c>
      <c r="AH215">
        <f>VLOOKUP($A215,data1!$A$8:$AA$353,data1!G$6,FALSE)</f>
        <v>132445</v>
      </c>
      <c r="AI215">
        <f>VLOOKUP($A215,data1!$A$8:$AA$353,data1!H$6,FALSE)</f>
        <v>132994</v>
      </c>
      <c r="AJ215">
        <f>VLOOKUP($A215,data1!$A$8:$AA$353,data1!I$6,FALSE)</f>
        <v>133541</v>
      </c>
      <c r="AK215">
        <f>VLOOKUP($A215,data1!$A$8:$AA$353,data1!J$6,FALSE)</f>
        <v>134098</v>
      </c>
      <c r="AL215">
        <f>VLOOKUP($A215,data1!$A$8:$AA$353,data1!K$6,FALSE)</f>
        <v>134656</v>
      </c>
      <c r="AM215">
        <f>VLOOKUP($A215,data1!$A$8:$AA$353,data1!L$6,FALSE)</f>
        <v>135184</v>
      </c>
      <c r="AN215">
        <f>VLOOKUP($A215,data1!$A$8:$AA$353,data1!M$6,FALSE)</f>
        <v>135705</v>
      </c>
      <c r="AO215">
        <f>VLOOKUP($A215,data1!$A$8:$AA$353,data1!N$6,FALSE)</f>
        <v>136224</v>
      </c>
      <c r="AP215">
        <f>VLOOKUP($A215,data1!$A$8:$AA$353,data1!O$6,FALSE)</f>
        <v>136749</v>
      </c>
      <c r="AQ215">
        <f>VLOOKUP($A215,data1!$A$8:$AA$353,data1!P$6,FALSE)</f>
        <v>137227</v>
      </c>
      <c r="AR215">
        <f>VLOOKUP($A215,data1!$A$8:$AA$353,data1!Q$6,FALSE)</f>
        <v>137659</v>
      </c>
      <c r="AS215">
        <f>VLOOKUP($A215,data1!$A$8:$AA$353,data1!R$6,FALSE)</f>
        <v>138079</v>
      </c>
      <c r="AT215">
        <f>VLOOKUP($A215,data1!$A$8:$AA$353,data1!S$6,FALSE)</f>
        <v>138512</v>
      </c>
      <c r="AU215">
        <f>VLOOKUP($A215,data1!$A$8:$AA$353,data1!T$6,FALSE)</f>
        <v>138927</v>
      </c>
      <c r="AV215">
        <f>VLOOKUP($A215,data1!$A$8:$AA$353,data1!U$6,FALSE)</f>
        <v>139324</v>
      </c>
      <c r="AW215">
        <f>VLOOKUP($A215,data1!$A$8:$AA$353,data1!V$6,FALSE)</f>
        <v>139692</v>
      </c>
      <c r="AX215">
        <f>VLOOKUP($A215,data1!$A$8:$AA$353,data1!W$6,FALSE)</f>
        <v>140073</v>
      </c>
      <c r="AY215">
        <f>VLOOKUP($A215,data1!$A$8:$AA$353,data1!X$6,FALSE)</f>
        <v>140468</v>
      </c>
      <c r="AZ215">
        <f>VLOOKUP($A215,data1!$A$8:$AA$353,data1!Y$6,FALSE)</f>
        <v>140873</v>
      </c>
      <c r="BA215">
        <f>VLOOKUP($A215,data1!$A$8:$AA$353,data1!Z$6,FALSE)</f>
        <v>141281</v>
      </c>
      <c r="BB215">
        <f>VLOOKUP($A215,data1!$A$8:$AA$353,data1!AA$6,FALSE)</f>
        <v>141691</v>
      </c>
      <c r="BC215">
        <f>VLOOKUP($A215,data1!$A$488:$AA$833,data1!B$486,FALSE)</f>
        <v>81988</v>
      </c>
      <c r="BD215">
        <f>VLOOKUP($A215,data1!$A$488:$AA$833,data1!C$486,FALSE)</f>
        <v>82185</v>
      </c>
      <c r="BE215">
        <f>VLOOKUP($A215,data1!$A$488:$AA$833,data1!D$486,FALSE)</f>
        <v>82467</v>
      </c>
      <c r="BF215">
        <f>VLOOKUP($A215,data1!$A$488:$AA$833,data1!E$486,FALSE)</f>
        <v>82800</v>
      </c>
      <c r="BG215">
        <f>VLOOKUP($A215,data1!$A$488:$AA$833,data1!F$486,FALSE)</f>
        <v>83022</v>
      </c>
      <c r="BH215">
        <f>VLOOKUP($A215,data1!$A$488:$AA$833,data1!G$486,FALSE)</f>
        <v>83183</v>
      </c>
      <c r="BI215">
        <f>VLOOKUP($A215,data1!$A$488:$AA$833,data1!H$486,FALSE)</f>
        <v>83460</v>
      </c>
      <c r="BJ215">
        <f>VLOOKUP($A215,data1!$A$488:$AA$833,data1!I$486,FALSE)</f>
        <v>83738</v>
      </c>
      <c r="BK215">
        <f>VLOOKUP($A215,data1!$A$488:$AA$833,data1!J$486,FALSE)</f>
        <v>83833</v>
      </c>
      <c r="BL215">
        <f>VLOOKUP($A215,data1!$A$488:$AA$833,data1!K$486,FALSE)</f>
        <v>84038</v>
      </c>
      <c r="BM215">
        <f>VLOOKUP($A215,data1!$A$488:$AA$833,data1!L$486,FALSE)</f>
        <v>84177</v>
      </c>
      <c r="BN215">
        <f>VLOOKUP($A215,data1!$A$488:$AA$833,data1!M$486,FALSE)</f>
        <v>84281</v>
      </c>
      <c r="BO215">
        <f>VLOOKUP($A215,data1!$A$488:$AA$833,data1!N$486,FALSE)</f>
        <v>84439</v>
      </c>
      <c r="BP215">
        <f>VLOOKUP($A215,data1!$A$488:$AA$833,data1!O$486,FALSE)</f>
        <v>84526</v>
      </c>
      <c r="BQ215">
        <f>VLOOKUP($A215,data1!$A$488:$AA$833,data1!P$486,FALSE)</f>
        <v>84527</v>
      </c>
      <c r="BR215">
        <f>VLOOKUP($A215,data1!$A$488:$AA$833,data1!Q$486,FALSE)</f>
        <v>84603</v>
      </c>
      <c r="BS215">
        <f>VLOOKUP($A215,data1!$A$488:$AA$833,data1!R$486,FALSE)</f>
        <v>84589</v>
      </c>
      <c r="BT215">
        <f>VLOOKUP($A215,data1!$A$488:$AA$833,data1!S$486,FALSE)</f>
        <v>84557</v>
      </c>
      <c r="BU215">
        <f>VLOOKUP($A215,data1!$A$488:$AA$833,data1!T$486,FALSE)</f>
        <v>84536</v>
      </c>
      <c r="BV215">
        <f>VLOOKUP($A215,data1!$A$488:$AA$833,data1!U$486,FALSE)</f>
        <v>84578</v>
      </c>
      <c r="BW215">
        <f>VLOOKUP($A215,data1!$A$488:$AA$833,data1!V$486,FALSE)</f>
        <v>84676</v>
      </c>
      <c r="BX215">
        <f>VLOOKUP($A215,data1!$A$488:$AA$833,data1!W$486,FALSE)</f>
        <v>84832</v>
      </c>
      <c r="BY215">
        <f>VLOOKUP($A215,data1!$A$488:$AA$833,data1!X$486,FALSE)</f>
        <v>85025</v>
      </c>
      <c r="BZ215">
        <f>VLOOKUP($A215,data1!$A$488:$AA$833,data1!Y$486,FALSE)</f>
        <v>85278</v>
      </c>
      <c r="CA215">
        <f>VLOOKUP($A215,data1!$A$488:$AA$833,data1!Z$486,FALSE)</f>
        <v>85576</v>
      </c>
      <c r="CB215">
        <f>VLOOKUP($A215,data1!$A$488:$AA$833,data1!AA$486,FALSE)</f>
        <v>85863</v>
      </c>
    </row>
    <row r="216" spans="1:80" x14ac:dyDescent="0.3">
      <c r="A216" t="s">
        <v>178</v>
      </c>
      <c r="B216" s="25" t="str">
        <f>IFERROR(VLOOKUP($A216,class!$A$1:$B$455,2,FALSE),"")</f>
        <v>Shire District</v>
      </c>
      <c r="C216" s="25" t="str">
        <f>IFERROR(IFERROR(VLOOKUP($A216,classifications!$A$3:$C$336,3,FALSE),VLOOKUP($A216,classifications!$I$2:$K$28,3,FALSE)),"")</f>
        <v>Urban with Significant Rural</v>
      </c>
      <c r="D216">
        <f>VLOOKUP($A216,data!$A$8:$L$406,data!B$6,FALSE)</f>
        <v>108050</v>
      </c>
      <c r="E216">
        <f>VLOOKUP($A216,data!$A$8:$L$406,data!C$6,FALSE)</f>
        <v>108318</v>
      </c>
      <c r="F216">
        <f>VLOOKUP($A216,data!$A$8:$L$406,data!D$6,FALSE)</f>
        <v>108443</v>
      </c>
      <c r="G216">
        <f>VLOOKUP($A216,data!$A$8:$L$406,data!E$6,FALSE)</f>
        <v>110323</v>
      </c>
      <c r="H216">
        <f>VLOOKUP($A216,data!$A$8:$L$406,data!F$6,FALSE)</f>
        <v>110688</v>
      </c>
      <c r="I216">
        <f>VLOOKUP($A216,data!$A$8:$L$406,data!G$6,FALSE)</f>
        <v>110712</v>
      </c>
      <c r="J216">
        <f>VLOOKUP($A216,data!$A$8:$L$406,data!H$6,FALSE)</f>
        <v>111173</v>
      </c>
      <c r="K216">
        <f>VLOOKUP($A216,data!$A$8:$L$406,data!I$6,FALSE)</f>
        <v>111890</v>
      </c>
      <c r="L216">
        <f>VLOOKUP($A216,data!$A$8:$L$406,data!J$6,FALSE)</f>
        <v>112126</v>
      </c>
      <c r="M216">
        <f>VLOOKUP($A216,data!$A$8:$L$406,data!K$6,FALSE)</f>
        <v>112436</v>
      </c>
      <c r="N216">
        <f>VLOOKUP($A216,data!$A$8:$L$406,data!L$6,FALSE)</f>
        <v>112369</v>
      </c>
      <c r="O216">
        <f>VLOOKUP($A216,data!$A$8:$M$406,data!M$6,FALSE)</f>
        <v>110793</v>
      </c>
      <c r="P216">
        <f>VLOOKUP($A216,data!$A$610:$L$1008,data!B$608,FALSE)</f>
        <v>68050</v>
      </c>
      <c r="Q216">
        <f>VLOOKUP($A216,data!$A$610:$L$1008,data!C$608,FALSE)</f>
        <v>68051</v>
      </c>
      <c r="R216">
        <f>VLOOKUP($A216,data!$A$610:$L$1008,data!D$608,FALSE)</f>
        <v>67208</v>
      </c>
      <c r="S216">
        <f>VLOOKUP($A216,data!$A$610:$L$1008,data!E$608,FALSE)</f>
        <v>68428</v>
      </c>
      <c r="T216">
        <f>VLOOKUP($A216,data!$A$610:$L$1008,data!F$608,FALSE)</f>
        <v>68127</v>
      </c>
      <c r="U216">
        <f>VLOOKUP($A216,data!$A$610:$L$1008,data!G$608,FALSE)</f>
        <v>67644</v>
      </c>
      <c r="V216">
        <f>VLOOKUP($A216,data!$A$610:$L$1008,data!H$608,FALSE)</f>
        <v>67477</v>
      </c>
      <c r="W216">
        <f>VLOOKUP($A216,data!$A$610:$L$1008,data!I$608,FALSE)</f>
        <v>67807</v>
      </c>
      <c r="X216">
        <f>VLOOKUP($A216,data!$A$610:$L$1008,data!J$608,FALSE)</f>
        <v>67351</v>
      </c>
      <c r="Y216">
        <f>VLOOKUP($A216,data!$A$610:$L$1008,data!K$608,FALSE)</f>
        <v>67179</v>
      </c>
      <c r="Z216">
        <f>VLOOKUP($A216,data!$A$610:$L$1008,data!L$608,FALSE)</f>
        <v>66917</v>
      </c>
      <c r="AA216">
        <f>VLOOKUP($A216,data!$A$610:$M$1008,data!M$608,FALSE)</f>
        <v>65717</v>
      </c>
      <c r="AC216">
        <f>VLOOKUP($A216,data1!$A$8:$AA$353,data1!B$6,FALSE)</f>
        <v>112126</v>
      </c>
      <c r="AD216">
        <f>VLOOKUP($A216,data1!$A$8:$AA$353,data1!C$6,FALSE)</f>
        <v>112435</v>
      </c>
      <c r="AE216">
        <f>VLOOKUP($A216,data1!$A$8:$AA$353,data1!D$6,FALSE)</f>
        <v>112757</v>
      </c>
      <c r="AF216">
        <f>VLOOKUP($A216,data1!$A$8:$AA$353,data1!E$6,FALSE)</f>
        <v>113109</v>
      </c>
      <c r="AG216">
        <f>VLOOKUP($A216,data1!$A$8:$AA$353,data1!F$6,FALSE)</f>
        <v>113452</v>
      </c>
      <c r="AH216">
        <f>VLOOKUP($A216,data1!$A$8:$AA$353,data1!G$6,FALSE)</f>
        <v>113790</v>
      </c>
      <c r="AI216">
        <f>VLOOKUP($A216,data1!$A$8:$AA$353,data1!H$6,FALSE)</f>
        <v>114126</v>
      </c>
      <c r="AJ216">
        <f>VLOOKUP($A216,data1!$A$8:$AA$353,data1!I$6,FALSE)</f>
        <v>114449</v>
      </c>
      <c r="AK216">
        <f>VLOOKUP($A216,data1!$A$8:$AA$353,data1!J$6,FALSE)</f>
        <v>114765</v>
      </c>
      <c r="AL216">
        <f>VLOOKUP($A216,data1!$A$8:$AA$353,data1!K$6,FALSE)</f>
        <v>115095</v>
      </c>
      <c r="AM216">
        <f>VLOOKUP($A216,data1!$A$8:$AA$353,data1!L$6,FALSE)</f>
        <v>115435</v>
      </c>
      <c r="AN216">
        <f>VLOOKUP($A216,data1!$A$8:$AA$353,data1!M$6,FALSE)</f>
        <v>115761</v>
      </c>
      <c r="AO216">
        <f>VLOOKUP($A216,data1!$A$8:$AA$353,data1!N$6,FALSE)</f>
        <v>116073</v>
      </c>
      <c r="AP216">
        <f>VLOOKUP($A216,data1!$A$8:$AA$353,data1!O$6,FALSE)</f>
        <v>116378</v>
      </c>
      <c r="AQ216">
        <f>VLOOKUP($A216,data1!$A$8:$AA$353,data1!P$6,FALSE)</f>
        <v>116694</v>
      </c>
      <c r="AR216">
        <f>VLOOKUP($A216,data1!$A$8:$AA$353,data1!Q$6,FALSE)</f>
        <v>117024</v>
      </c>
      <c r="AS216">
        <f>VLOOKUP($A216,data1!$A$8:$AA$353,data1!R$6,FALSE)</f>
        <v>117351</v>
      </c>
      <c r="AT216">
        <f>VLOOKUP($A216,data1!$A$8:$AA$353,data1!S$6,FALSE)</f>
        <v>117678</v>
      </c>
      <c r="AU216">
        <f>VLOOKUP($A216,data1!$A$8:$AA$353,data1!T$6,FALSE)</f>
        <v>118021</v>
      </c>
      <c r="AV216">
        <f>VLOOKUP($A216,data1!$A$8:$AA$353,data1!U$6,FALSE)</f>
        <v>118370</v>
      </c>
      <c r="AW216">
        <f>VLOOKUP($A216,data1!$A$8:$AA$353,data1!V$6,FALSE)</f>
        <v>118747</v>
      </c>
      <c r="AX216">
        <f>VLOOKUP($A216,data1!$A$8:$AA$353,data1!W$6,FALSE)</f>
        <v>119130</v>
      </c>
      <c r="AY216">
        <f>VLOOKUP($A216,data1!$A$8:$AA$353,data1!X$6,FALSE)</f>
        <v>119514</v>
      </c>
      <c r="AZ216">
        <f>VLOOKUP($A216,data1!$A$8:$AA$353,data1!Y$6,FALSE)</f>
        <v>119905</v>
      </c>
      <c r="BA216">
        <f>VLOOKUP($A216,data1!$A$8:$AA$353,data1!Z$6,FALSE)</f>
        <v>120306</v>
      </c>
      <c r="BB216">
        <f>VLOOKUP($A216,data1!$A$8:$AA$353,data1!AA$6,FALSE)</f>
        <v>120710</v>
      </c>
      <c r="BC216">
        <f>VLOOKUP($A216,data1!$A$488:$AA$833,data1!B$486,FALSE)</f>
        <v>67351</v>
      </c>
      <c r="BD216">
        <f>VLOOKUP($A216,data1!$A$488:$AA$833,data1!C$486,FALSE)</f>
        <v>67040</v>
      </c>
      <c r="BE216">
        <f>VLOOKUP($A216,data1!$A$488:$AA$833,data1!D$486,FALSE)</f>
        <v>66924</v>
      </c>
      <c r="BF216">
        <f>VLOOKUP($A216,data1!$A$488:$AA$833,data1!E$486,FALSE)</f>
        <v>66812</v>
      </c>
      <c r="BG216">
        <f>VLOOKUP($A216,data1!$A$488:$AA$833,data1!F$486,FALSE)</f>
        <v>66634</v>
      </c>
      <c r="BH216">
        <f>VLOOKUP($A216,data1!$A$488:$AA$833,data1!G$486,FALSE)</f>
        <v>66604</v>
      </c>
      <c r="BI216">
        <f>VLOOKUP($A216,data1!$A$488:$AA$833,data1!H$486,FALSE)</f>
        <v>66465</v>
      </c>
      <c r="BJ216">
        <f>VLOOKUP($A216,data1!$A$488:$AA$833,data1!I$486,FALSE)</f>
        <v>66254</v>
      </c>
      <c r="BK216">
        <f>VLOOKUP($A216,data1!$A$488:$AA$833,data1!J$486,FALSE)</f>
        <v>66007</v>
      </c>
      <c r="BL216">
        <f>VLOOKUP($A216,data1!$A$488:$AA$833,data1!K$486,FALSE)</f>
        <v>65780</v>
      </c>
      <c r="BM216">
        <f>VLOOKUP($A216,data1!$A$488:$AA$833,data1!L$486,FALSE)</f>
        <v>65634</v>
      </c>
      <c r="BN216">
        <f>VLOOKUP($A216,data1!$A$488:$AA$833,data1!M$486,FALSE)</f>
        <v>65464</v>
      </c>
      <c r="BO216">
        <f>VLOOKUP($A216,data1!$A$488:$AA$833,data1!N$486,FALSE)</f>
        <v>65236</v>
      </c>
      <c r="BP216">
        <f>VLOOKUP($A216,data1!$A$488:$AA$833,data1!O$486,FALSE)</f>
        <v>64989</v>
      </c>
      <c r="BQ216">
        <f>VLOOKUP($A216,data1!$A$488:$AA$833,data1!P$486,FALSE)</f>
        <v>64804</v>
      </c>
      <c r="BR216">
        <f>VLOOKUP($A216,data1!$A$488:$AA$833,data1!Q$486,FALSE)</f>
        <v>64709</v>
      </c>
      <c r="BS216">
        <f>VLOOKUP($A216,data1!$A$488:$AA$833,data1!R$486,FALSE)</f>
        <v>64632</v>
      </c>
      <c r="BT216">
        <f>VLOOKUP($A216,data1!$A$488:$AA$833,data1!S$486,FALSE)</f>
        <v>64542</v>
      </c>
      <c r="BU216">
        <f>VLOOKUP($A216,data1!$A$488:$AA$833,data1!T$486,FALSE)</f>
        <v>64418</v>
      </c>
      <c r="BV216">
        <f>VLOOKUP($A216,data1!$A$488:$AA$833,data1!U$486,FALSE)</f>
        <v>64351</v>
      </c>
      <c r="BW216">
        <f>VLOOKUP($A216,data1!$A$488:$AA$833,data1!V$486,FALSE)</f>
        <v>64465</v>
      </c>
      <c r="BX216">
        <f>VLOOKUP($A216,data1!$A$488:$AA$833,data1!W$486,FALSE)</f>
        <v>64621</v>
      </c>
      <c r="BY216">
        <f>VLOOKUP($A216,data1!$A$488:$AA$833,data1!X$486,FALSE)</f>
        <v>64831</v>
      </c>
      <c r="BZ216">
        <f>VLOOKUP($A216,data1!$A$488:$AA$833,data1!Y$486,FALSE)</f>
        <v>65096</v>
      </c>
      <c r="CA216">
        <f>VLOOKUP($A216,data1!$A$488:$AA$833,data1!Z$486,FALSE)</f>
        <v>65439</v>
      </c>
      <c r="CB216">
        <f>VLOOKUP($A216,data1!$A$488:$AA$833,data1!AA$486,FALSE)</f>
        <v>65795</v>
      </c>
    </row>
    <row r="217" spans="1:80" x14ac:dyDescent="0.3">
      <c r="A217" t="s">
        <v>185</v>
      </c>
      <c r="B217" s="25" t="str">
        <f>IFERROR(VLOOKUP($A217,class!$A$1:$B$455,2,FALSE),"")</f>
        <v>Shire District</v>
      </c>
      <c r="C217" s="25" t="str">
        <f>IFERROR(IFERROR(VLOOKUP($A217,classifications!$A$3:$C$336,3,FALSE),VLOOKUP($A217,classifications!$I$2:$K$28,3,FALSE)),"")</f>
        <v>Urban with Significant Rural</v>
      </c>
      <c r="D217">
        <f>VLOOKUP($A217,data!$A$8:$L$406,data!B$6,FALSE)</f>
        <v>130001</v>
      </c>
      <c r="E217">
        <f>VLOOKUP($A217,data!$A$8:$L$406,data!C$6,FALSE)</f>
        <v>130895</v>
      </c>
      <c r="F217">
        <f>VLOOKUP($A217,data!$A$8:$L$406,data!D$6,FALSE)</f>
        <v>131554</v>
      </c>
      <c r="G217">
        <f>VLOOKUP($A217,data!$A$8:$L$406,data!E$6,FALSE)</f>
        <v>131984</v>
      </c>
      <c r="H217">
        <f>VLOOKUP($A217,data!$A$8:$L$406,data!F$6,FALSE)</f>
        <v>132044</v>
      </c>
      <c r="I217">
        <f>VLOOKUP($A217,data!$A$8:$L$406,data!G$6,FALSE)</f>
        <v>132220</v>
      </c>
      <c r="J217">
        <f>VLOOKUP($A217,data!$A$8:$L$406,data!H$6,FALSE)</f>
        <v>133664</v>
      </c>
      <c r="K217">
        <f>VLOOKUP($A217,data!$A$8:$L$406,data!I$6,FALSE)</f>
        <v>134764</v>
      </c>
      <c r="L217">
        <f>VLOOKUP($A217,data!$A$8:$L$406,data!J$6,FALSE)</f>
        <v>135880</v>
      </c>
      <c r="M217">
        <f>VLOOKUP($A217,data!$A$8:$L$406,data!K$6,FALSE)</f>
        <v>137280</v>
      </c>
      <c r="N217">
        <f>VLOOKUP($A217,data!$A$8:$L$406,data!L$6,FALSE)</f>
        <v>137858</v>
      </c>
      <c r="O217">
        <f>VLOOKUP($A217,data!$A$8:$M$406,data!M$6,FALSE)</f>
        <v>137231</v>
      </c>
      <c r="P217">
        <f>VLOOKUP($A217,data!$A$610:$L$1008,data!B$608,FALSE)</f>
        <v>83023</v>
      </c>
      <c r="Q217">
        <f>VLOOKUP($A217,data!$A$610:$L$1008,data!C$608,FALSE)</f>
        <v>83187</v>
      </c>
      <c r="R217">
        <f>VLOOKUP($A217,data!$A$610:$L$1008,data!D$608,FALSE)</f>
        <v>82835</v>
      </c>
      <c r="S217">
        <f>VLOOKUP($A217,data!$A$610:$L$1008,data!E$608,FALSE)</f>
        <v>82488</v>
      </c>
      <c r="T217">
        <f>VLOOKUP($A217,data!$A$610:$L$1008,data!F$608,FALSE)</f>
        <v>81913</v>
      </c>
      <c r="U217">
        <f>VLOOKUP($A217,data!$A$610:$L$1008,data!G$608,FALSE)</f>
        <v>81609</v>
      </c>
      <c r="V217">
        <f>VLOOKUP($A217,data!$A$610:$L$1008,data!H$608,FALSE)</f>
        <v>82132</v>
      </c>
      <c r="W217">
        <f>VLOOKUP($A217,data!$A$610:$L$1008,data!I$608,FALSE)</f>
        <v>82296</v>
      </c>
      <c r="X217">
        <f>VLOOKUP($A217,data!$A$610:$L$1008,data!J$608,FALSE)</f>
        <v>82461</v>
      </c>
      <c r="Y217">
        <f>VLOOKUP($A217,data!$A$610:$L$1008,data!K$608,FALSE)</f>
        <v>82916</v>
      </c>
      <c r="Z217">
        <f>VLOOKUP($A217,data!$A$610:$L$1008,data!L$608,FALSE)</f>
        <v>83105</v>
      </c>
      <c r="AA217">
        <f>VLOOKUP($A217,data!$A$610:$M$1008,data!M$608,FALSE)</f>
        <v>82359</v>
      </c>
      <c r="AC217">
        <f>VLOOKUP($A217,data1!$A$8:$AA$353,data1!B$6,FALSE)</f>
        <v>135880</v>
      </c>
      <c r="AD217">
        <f>VLOOKUP($A217,data1!$A$8:$AA$353,data1!C$6,FALSE)</f>
        <v>137003</v>
      </c>
      <c r="AE217">
        <f>VLOOKUP($A217,data1!$A$8:$AA$353,data1!D$6,FALSE)</f>
        <v>138122</v>
      </c>
      <c r="AF217">
        <f>VLOOKUP($A217,data1!$A$8:$AA$353,data1!E$6,FALSE)</f>
        <v>139286</v>
      </c>
      <c r="AG217">
        <f>VLOOKUP($A217,data1!$A$8:$AA$353,data1!F$6,FALSE)</f>
        <v>140415</v>
      </c>
      <c r="AH217">
        <f>VLOOKUP($A217,data1!$A$8:$AA$353,data1!G$6,FALSE)</f>
        <v>141498</v>
      </c>
      <c r="AI217">
        <f>VLOOKUP($A217,data1!$A$8:$AA$353,data1!H$6,FALSE)</f>
        <v>142519</v>
      </c>
      <c r="AJ217">
        <f>VLOOKUP($A217,data1!$A$8:$AA$353,data1!I$6,FALSE)</f>
        <v>143494</v>
      </c>
      <c r="AK217">
        <f>VLOOKUP($A217,data1!$A$8:$AA$353,data1!J$6,FALSE)</f>
        <v>144415</v>
      </c>
      <c r="AL217">
        <f>VLOOKUP($A217,data1!$A$8:$AA$353,data1!K$6,FALSE)</f>
        <v>145282</v>
      </c>
      <c r="AM217">
        <f>VLOOKUP($A217,data1!$A$8:$AA$353,data1!L$6,FALSE)</f>
        <v>146139</v>
      </c>
      <c r="AN217">
        <f>VLOOKUP($A217,data1!$A$8:$AA$353,data1!M$6,FALSE)</f>
        <v>146993</v>
      </c>
      <c r="AO217">
        <f>VLOOKUP($A217,data1!$A$8:$AA$353,data1!N$6,FALSE)</f>
        <v>147804</v>
      </c>
      <c r="AP217">
        <f>VLOOKUP($A217,data1!$A$8:$AA$353,data1!O$6,FALSE)</f>
        <v>148585</v>
      </c>
      <c r="AQ217">
        <f>VLOOKUP($A217,data1!$A$8:$AA$353,data1!P$6,FALSE)</f>
        <v>149346</v>
      </c>
      <c r="AR217">
        <f>VLOOKUP($A217,data1!$A$8:$AA$353,data1!Q$6,FALSE)</f>
        <v>150088</v>
      </c>
      <c r="AS217">
        <f>VLOOKUP($A217,data1!$A$8:$AA$353,data1!R$6,FALSE)</f>
        <v>150817</v>
      </c>
      <c r="AT217">
        <f>VLOOKUP($A217,data1!$A$8:$AA$353,data1!S$6,FALSE)</f>
        <v>151529</v>
      </c>
      <c r="AU217">
        <f>VLOOKUP($A217,data1!$A$8:$AA$353,data1!T$6,FALSE)</f>
        <v>152238</v>
      </c>
      <c r="AV217">
        <f>VLOOKUP($A217,data1!$A$8:$AA$353,data1!U$6,FALSE)</f>
        <v>152960</v>
      </c>
      <c r="AW217">
        <f>VLOOKUP($A217,data1!$A$8:$AA$353,data1!V$6,FALSE)</f>
        <v>153704</v>
      </c>
      <c r="AX217">
        <f>VLOOKUP($A217,data1!$A$8:$AA$353,data1!W$6,FALSE)</f>
        <v>154446</v>
      </c>
      <c r="AY217">
        <f>VLOOKUP($A217,data1!$A$8:$AA$353,data1!X$6,FALSE)</f>
        <v>155179</v>
      </c>
      <c r="AZ217">
        <f>VLOOKUP($A217,data1!$A$8:$AA$353,data1!Y$6,FALSE)</f>
        <v>155908</v>
      </c>
      <c r="BA217">
        <f>VLOOKUP($A217,data1!$A$8:$AA$353,data1!Z$6,FALSE)</f>
        <v>156633</v>
      </c>
      <c r="BB217">
        <f>VLOOKUP($A217,data1!$A$8:$AA$353,data1!AA$6,FALSE)</f>
        <v>157349</v>
      </c>
      <c r="BC217">
        <f>VLOOKUP($A217,data1!$A$488:$AA$833,data1!B$486,FALSE)</f>
        <v>82461</v>
      </c>
      <c r="BD217">
        <f>VLOOKUP($A217,data1!$A$488:$AA$833,data1!C$486,FALSE)</f>
        <v>82756</v>
      </c>
      <c r="BE217">
        <f>VLOOKUP($A217,data1!$A$488:$AA$833,data1!D$486,FALSE)</f>
        <v>83127</v>
      </c>
      <c r="BF217">
        <f>VLOOKUP($A217,data1!$A$488:$AA$833,data1!E$486,FALSE)</f>
        <v>83623</v>
      </c>
      <c r="BG217">
        <f>VLOOKUP($A217,data1!$A$488:$AA$833,data1!F$486,FALSE)</f>
        <v>84087</v>
      </c>
      <c r="BH217">
        <f>VLOOKUP($A217,data1!$A$488:$AA$833,data1!G$486,FALSE)</f>
        <v>84574</v>
      </c>
      <c r="BI217">
        <f>VLOOKUP($A217,data1!$A$488:$AA$833,data1!H$486,FALSE)</f>
        <v>85045</v>
      </c>
      <c r="BJ217">
        <f>VLOOKUP($A217,data1!$A$488:$AA$833,data1!I$486,FALSE)</f>
        <v>85346</v>
      </c>
      <c r="BK217">
        <f>VLOOKUP($A217,data1!$A$488:$AA$833,data1!J$486,FALSE)</f>
        <v>85553</v>
      </c>
      <c r="BL217">
        <f>VLOOKUP($A217,data1!$A$488:$AA$833,data1!K$486,FALSE)</f>
        <v>85730</v>
      </c>
      <c r="BM217">
        <f>VLOOKUP($A217,data1!$A$488:$AA$833,data1!L$486,FALSE)</f>
        <v>85887</v>
      </c>
      <c r="BN217">
        <f>VLOOKUP($A217,data1!$A$488:$AA$833,data1!M$486,FALSE)</f>
        <v>85949</v>
      </c>
      <c r="BO217">
        <f>VLOOKUP($A217,data1!$A$488:$AA$833,data1!N$486,FALSE)</f>
        <v>86015</v>
      </c>
      <c r="BP217">
        <f>VLOOKUP($A217,data1!$A$488:$AA$833,data1!O$486,FALSE)</f>
        <v>86128</v>
      </c>
      <c r="BQ217">
        <f>VLOOKUP($A217,data1!$A$488:$AA$833,data1!P$486,FALSE)</f>
        <v>86202</v>
      </c>
      <c r="BR217">
        <f>VLOOKUP($A217,data1!$A$488:$AA$833,data1!Q$486,FALSE)</f>
        <v>86239</v>
      </c>
      <c r="BS217">
        <f>VLOOKUP($A217,data1!$A$488:$AA$833,data1!R$486,FALSE)</f>
        <v>86302</v>
      </c>
      <c r="BT217">
        <f>VLOOKUP($A217,data1!$A$488:$AA$833,data1!S$486,FALSE)</f>
        <v>86319</v>
      </c>
      <c r="BU217">
        <f>VLOOKUP($A217,data1!$A$488:$AA$833,data1!T$486,FALSE)</f>
        <v>86284</v>
      </c>
      <c r="BV217">
        <f>VLOOKUP($A217,data1!$A$488:$AA$833,data1!U$486,FALSE)</f>
        <v>86433</v>
      </c>
      <c r="BW217">
        <f>VLOOKUP($A217,data1!$A$488:$AA$833,data1!V$486,FALSE)</f>
        <v>86620</v>
      </c>
      <c r="BX217">
        <f>VLOOKUP($A217,data1!$A$488:$AA$833,data1!W$486,FALSE)</f>
        <v>86944</v>
      </c>
      <c r="BY217">
        <f>VLOOKUP($A217,data1!$A$488:$AA$833,data1!X$486,FALSE)</f>
        <v>87348</v>
      </c>
      <c r="BZ217">
        <f>VLOOKUP($A217,data1!$A$488:$AA$833,data1!Y$486,FALSE)</f>
        <v>87806</v>
      </c>
      <c r="CA217">
        <f>VLOOKUP($A217,data1!$A$488:$AA$833,data1!Z$486,FALSE)</f>
        <v>88294</v>
      </c>
      <c r="CB217">
        <f>VLOOKUP($A217,data1!$A$488:$AA$833,data1!AA$486,FALSE)</f>
        <v>88767</v>
      </c>
    </row>
    <row r="218" spans="1:80" x14ac:dyDescent="0.3">
      <c r="A218" t="s">
        <v>193</v>
      </c>
      <c r="B218" s="25" t="str">
        <f>IFERROR(VLOOKUP($A218,class!$A$1:$B$455,2,FALSE),"")</f>
        <v>Shire District</v>
      </c>
      <c r="C218" s="25" t="str">
        <f>IFERROR(IFERROR(VLOOKUP($A218,classifications!$A$3:$C$336,3,FALSE),VLOOKUP($A218,classifications!$I$2:$K$28,3,FALSE)),"")</f>
        <v>Predominantly Rural</v>
      </c>
      <c r="D218">
        <f>VLOOKUP($A218,data!$A$8:$L$406,data!B$6,FALSE)</f>
        <v>96987</v>
      </c>
      <c r="E218">
        <f>VLOOKUP($A218,data!$A$8:$L$406,data!C$6,FALSE)</f>
        <v>97209</v>
      </c>
      <c r="F218">
        <f>VLOOKUP($A218,data!$A$8:$L$406,data!D$6,FALSE)</f>
        <v>97239</v>
      </c>
      <c r="G218">
        <f>VLOOKUP($A218,data!$A$8:$L$406,data!E$6,FALSE)</f>
        <v>97488</v>
      </c>
      <c r="H218">
        <f>VLOOKUP($A218,data!$A$8:$L$406,data!F$6,FALSE)</f>
        <v>97838</v>
      </c>
      <c r="I218">
        <f>VLOOKUP($A218,data!$A$8:$L$406,data!G$6,FALSE)</f>
        <v>98011</v>
      </c>
      <c r="J218">
        <f>VLOOKUP($A218,data!$A$8:$L$406,data!H$6,FALSE)</f>
        <v>98176</v>
      </c>
      <c r="K218">
        <f>VLOOKUP($A218,data!$A$8:$L$406,data!I$6,FALSE)</f>
        <v>98496</v>
      </c>
      <c r="L218">
        <f>VLOOKUP($A218,data!$A$8:$L$406,data!J$6,FALSE)</f>
        <v>98397</v>
      </c>
      <c r="M218">
        <f>VLOOKUP($A218,data!$A$8:$L$406,data!K$6,FALSE)</f>
        <v>98435</v>
      </c>
      <c r="N218">
        <f>VLOOKUP($A218,data!$A$8:$L$406,data!L$6,FALSE)</f>
        <v>98427</v>
      </c>
      <c r="O218">
        <f>VLOOKUP($A218,data!$A$8:$M$406,data!M$6,FALSE)</f>
        <v>95993</v>
      </c>
      <c r="P218">
        <f>VLOOKUP($A218,data!$A$610:$L$1008,data!B$608,FALSE)</f>
        <v>60927</v>
      </c>
      <c r="Q218">
        <f>VLOOKUP($A218,data!$A$610:$L$1008,data!C$608,FALSE)</f>
        <v>60605</v>
      </c>
      <c r="R218">
        <f>VLOOKUP($A218,data!$A$610:$L$1008,data!D$608,FALSE)</f>
        <v>59804</v>
      </c>
      <c r="S218">
        <f>VLOOKUP($A218,data!$A$610:$L$1008,data!E$608,FALSE)</f>
        <v>59366</v>
      </c>
      <c r="T218">
        <f>VLOOKUP($A218,data!$A$610:$L$1008,data!F$608,FALSE)</f>
        <v>59100</v>
      </c>
      <c r="U218">
        <f>VLOOKUP($A218,data!$A$610:$L$1008,data!G$608,FALSE)</f>
        <v>58724</v>
      </c>
      <c r="V218">
        <f>VLOOKUP($A218,data!$A$610:$L$1008,data!H$608,FALSE)</f>
        <v>58533</v>
      </c>
      <c r="W218">
        <f>VLOOKUP($A218,data!$A$610:$L$1008,data!I$608,FALSE)</f>
        <v>58453</v>
      </c>
      <c r="X218">
        <f>VLOOKUP($A218,data!$A$610:$L$1008,data!J$608,FALSE)</f>
        <v>58130</v>
      </c>
      <c r="Y218">
        <f>VLOOKUP($A218,data!$A$610:$L$1008,data!K$608,FALSE)</f>
        <v>57866</v>
      </c>
      <c r="Z218">
        <f>VLOOKUP($A218,data!$A$610:$L$1008,data!L$608,FALSE)</f>
        <v>57704</v>
      </c>
      <c r="AA218">
        <f>VLOOKUP($A218,data!$A$610:$M$1008,data!M$608,FALSE)</f>
        <v>55713</v>
      </c>
      <c r="AC218">
        <f>VLOOKUP($A218,data1!$A$8:$AA$353,data1!B$6,FALSE)</f>
        <v>98397</v>
      </c>
      <c r="AD218">
        <f>VLOOKUP($A218,data1!$A$8:$AA$353,data1!C$6,FALSE)</f>
        <v>98566</v>
      </c>
      <c r="AE218">
        <f>VLOOKUP($A218,data1!$A$8:$AA$353,data1!D$6,FALSE)</f>
        <v>98723</v>
      </c>
      <c r="AF218">
        <f>VLOOKUP($A218,data1!$A$8:$AA$353,data1!E$6,FALSE)</f>
        <v>98894</v>
      </c>
      <c r="AG218">
        <f>VLOOKUP($A218,data1!$A$8:$AA$353,data1!F$6,FALSE)</f>
        <v>99059</v>
      </c>
      <c r="AH218">
        <f>VLOOKUP($A218,data1!$A$8:$AA$353,data1!G$6,FALSE)</f>
        <v>99209</v>
      </c>
      <c r="AI218">
        <f>VLOOKUP($A218,data1!$A$8:$AA$353,data1!H$6,FALSE)</f>
        <v>99345</v>
      </c>
      <c r="AJ218">
        <f>VLOOKUP($A218,data1!$A$8:$AA$353,data1!I$6,FALSE)</f>
        <v>99484</v>
      </c>
      <c r="AK218">
        <f>VLOOKUP($A218,data1!$A$8:$AA$353,data1!J$6,FALSE)</f>
        <v>99612</v>
      </c>
      <c r="AL218">
        <f>VLOOKUP($A218,data1!$A$8:$AA$353,data1!K$6,FALSE)</f>
        <v>99716</v>
      </c>
      <c r="AM218">
        <f>VLOOKUP($A218,data1!$A$8:$AA$353,data1!L$6,FALSE)</f>
        <v>99808</v>
      </c>
      <c r="AN218">
        <f>VLOOKUP($A218,data1!$A$8:$AA$353,data1!M$6,FALSE)</f>
        <v>99889</v>
      </c>
      <c r="AO218">
        <f>VLOOKUP($A218,data1!$A$8:$AA$353,data1!N$6,FALSE)</f>
        <v>99963</v>
      </c>
      <c r="AP218">
        <f>VLOOKUP($A218,data1!$A$8:$AA$353,data1!O$6,FALSE)</f>
        <v>100041</v>
      </c>
      <c r="AQ218">
        <f>VLOOKUP($A218,data1!$A$8:$AA$353,data1!P$6,FALSE)</f>
        <v>100119</v>
      </c>
      <c r="AR218">
        <f>VLOOKUP($A218,data1!$A$8:$AA$353,data1!Q$6,FALSE)</f>
        <v>100206</v>
      </c>
      <c r="AS218">
        <f>VLOOKUP($A218,data1!$A$8:$AA$353,data1!R$6,FALSE)</f>
        <v>100301</v>
      </c>
      <c r="AT218">
        <f>VLOOKUP($A218,data1!$A$8:$AA$353,data1!S$6,FALSE)</f>
        <v>100402</v>
      </c>
      <c r="AU218">
        <f>VLOOKUP($A218,data1!$A$8:$AA$353,data1!T$6,FALSE)</f>
        <v>100505</v>
      </c>
      <c r="AV218">
        <f>VLOOKUP($A218,data1!$A$8:$AA$353,data1!U$6,FALSE)</f>
        <v>100620</v>
      </c>
      <c r="AW218">
        <f>VLOOKUP($A218,data1!$A$8:$AA$353,data1!V$6,FALSE)</f>
        <v>100750</v>
      </c>
      <c r="AX218">
        <f>VLOOKUP($A218,data1!$A$8:$AA$353,data1!W$6,FALSE)</f>
        <v>100890</v>
      </c>
      <c r="AY218">
        <f>VLOOKUP($A218,data1!$A$8:$AA$353,data1!X$6,FALSE)</f>
        <v>101036</v>
      </c>
      <c r="AZ218">
        <f>VLOOKUP($A218,data1!$A$8:$AA$353,data1!Y$6,FALSE)</f>
        <v>101196</v>
      </c>
      <c r="BA218">
        <f>VLOOKUP($A218,data1!$A$8:$AA$353,data1!Z$6,FALSE)</f>
        <v>101365</v>
      </c>
      <c r="BB218">
        <f>VLOOKUP($A218,data1!$A$8:$AA$353,data1!AA$6,FALSE)</f>
        <v>101544</v>
      </c>
      <c r="BC218">
        <f>VLOOKUP($A218,data1!$A$488:$AA$833,data1!B$486,FALSE)</f>
        <v>58130</v>
      </c>
      <c r="BD218">
        <f>VLOOKUP($A218,data1!$A$488:$AA$833,data1!C$486,FALSE)</f>
        <v>57979</v>
      </c>
      <c r="BE218">
        <f>VLOOKUP($A218,data1!$A$488:$AA$833,data1!D$486,FALSE)</f>
        <v>57947</v>
      </c>
      <c r="BF218">
        <f>VLOOKUP($A218,data1!$A$488:$AA$833,data1!E$486,FALSE)</f>
        <v>57882</v>
      </c>
      <c r="BG218">
        <f>VLOOKUP($A218,data1!$A$488:$AA$833,data1!F$486,FALSE)</f>
        <v>57842</v>
      </c>
      <c r="BH218">
        <f>VLOOKUP($A218,data1!$A$488:$AA$833,data1!G$486,FALSE)</f>
        <v>57682</v>
      </c>
      <c r="BI218">
        <f>VLOOKUP($A218,data1!$A$488:$AA$833,data1!H$486,FALSE)</f>
        <v>57623</v>
      </c>
      <c r="BJ218">
        <f>VLOOKUP($A218,data1!$A$488:$AA$833,data1!I$486,FALSE)</f>
        <v>57591</v>
      </c>
      <c r="BK218">
        <f>VLOOKUP($A218,data1!$A$488:$AA$833,data1!J$486,FALSE)</f>
        <v>57450</v>
      </c>
      <c r="BL218">
        <f>VLOOKUP($A218,data1!$A$488:$AA$833,data1!K$486,FALSE)</f>
        <v>57303</v>
      </c>
      <c r="BM218">
        <f>VLOOKUP($A218,data1!$A$488:$AA$833,data1!L$486,FALSE)</f>
        <v>57052</v>
      </c>
      <c r="BN218">
        <f>VLOOKUP($A218,data1!$A$488:$AA$833,data1!M$486,FALSE)</f>
        <v>56771</v>
      </c>
      <c r="BO218">
        <f>VLOOKUP($A218,data1!$A$488:$AA$833,data1!N$486,FALSE)</f>
        <v>56548</v>
      </c>
      <c r="BP218">
        <f>VLOOKUP($A218,data1!$A$488:$AA$833,data1!O$486,FALSE)</f>
        <v>56250</v>
      </c>
      <c r="BQ218">
        <f>VLOOKUP($A218,data1!$A$488:$AA$833,data1!P$486,FALSE)</f>
        <v>55984</v>
      </c>
      <c r="BR218">
        <f>VLOOKUP($A218,data1!$A$488:$AA$833,data1!Q$486,FALSE)</f>
        <v>55741</v>
      </c>
      <c r="BS218">
        <f>VLOOKUP($A218,data1!$A$488:$AA$833,data1!R$486,FALSE)</f>
        <v>55451</v>
      </c>
      <c r="BT218">
        <f>VLOOKUP($A218,data1!$A$488:$AA$833,data1!S$486,FALSE)</f>
        <v>55217</v>
      </c>
      <c r="BU218">
        <f>VLOOKUP($A218,data1!$A$488:$AA$833,data1!T$486,FALSE)</f>
        <v>54946</v>
      </c>
      <c r="BV218">
        <f>VLOOKUP($A218,data1!$A$488:$AA$833,data1!U$486,FALSE)</f>
        <v>54770</v>
      </c>
      <c r="BW218">
        <f>VLOOKUP($A218,data1!$A$488:$AA$833,data1!V$486,FALSE)</f>
        <v>54731</v>
      </c>
      <c r="BX218">
        <f>VLOOKUP($A218,data1!$A$488:$AA$833,data1!W$486,FALSE)</f>
        <v>54763</v>
      </c>
      <c r="BY218">
        <f>VLOOKUP($A218,data1!$A$488:$AA$833,data1!X$486,FALSE)</f>
        <v>54816</v>
      </c>
      <c r="BZ218">
        <f>VLOOKUP($A218,data1!$A$488:$AA$833,data1!Y$486,FALSE)</f>
        <v>54978</v>
      </c>
      <c r="CA218">
        <f>VLOOKUP($A218,data1!$A$488:$AA$833,data1!Z$486,FALSE)</f>
        <v>55181</v>
      </c>
      <c r="CB218">
        <f>VLOOKUP($A218,data1!$A$488:$AA$833,data1!AA$486,FALSE)</f>
        <v>55385</v>
      </c>
    </row>
    <row r="219" spans="1:80" x14ac:dyDescent="0.3">
      <c r="A219" t="s">
        <v>201</v>
      </c>
      <c r="B219" s="25" t="str">
        <f>IFERROR(VLOOKUP($A219,class!$A$1:$B$455,2,FALSE),"")</f>
        <v>Shire District</v>
      </c>
      <c r="C219" s="25" t="str">
        <f>IFERROR(IFERROR(VLOOKUP($A219,classifications!$A$3:$C$336,3,FALSE),VLOOKUP($A219,classifications!$I$2:$K$28,3,FALSE)),"")</f>
        <v>Predominantly Urban</v>
      </c>
      <c r="D219">
        <f>VLOOKUP($A219,data!$A$8:$L$406,data!B$6,FALSE)</f>
        <v>76582</v>
      </c>
      <c r="E219">
        <f>VLOOKUP($A219,data!$A$8:$L$406,data!C$6,FALSE)</f>
        <v>76895</v>
      </c>
      <c r="F219">
        <f>VLOOKUP($A219,data!$A$8:$L$406,data!D$6,FALSE)</f>
        <v>77105</v>
      </c>
      <c r="G219">
        <f>VLOOKUP($A219,data!$A$8:$L$406,data!E$6,FALSE)</f>
        <v>77096</v>
      </c>
      <c r="H219">
        <f>VLOOKUP($A219,data!$A$8:$L$406,data!F$6,FALSE)</f>
        <v>77032</v>
      </c>
      <c r="I219">
        <f>VLOOKUP($A219,data!$A$8:$L$406,data!G$6,FALSE)</f>
        <v>77108</v>
      </c>
      <c r="J219">
        <f>VLOOKUP($A219,data!$A$8:$L$406,data!H$6,FALSE)</f>
        <v>77010</v>
      </c>
      <c r="K219">
        <f>VLOOKUP($A219,data!$A$8:$L$406,data!I$6,FALSE)</f>
        <v>76527</v>
      </c>
      <c r="L219">
        <f>VLOOKUP($A219,data!$A$8:$L$406,data!J$6,FALSE)</f>
        <v>76678</v>
      </c>
      <c r="M219">
        <f>VLOOKUP($A219,data!$A$8:$L$406,data!K$6,FALSE)</f>
        <v>76696</v>
      </c>
      <c r="N219">
        <f>VLOOKUP($A219,data!$A$8:$L$406,data!L$6,FALSE)</f>
        <v>76864</v>
      </c>
      <c r="O219">
        <f>VLOOKUP($A219,data!$A$8:$M$406,data!M$6,FALSE)</f>
        <v>78838</v>
      </c>
      <c r="P219">
        <f>VLOOKUP($A219,data!$A$610:$L$1008,data!B$608,FALSE)</f>
        <v>50381</v>
      </c>
      <c r="Q219">
        <f>VLOOKUP($A219,data!$A$610:$L$1008,data!C$608,FALSE)</f>
        <v>50237</v>
      </c>
      <c r="R219">
        <f>VLOOKUP($A219,data!$A$610:$L$1008,data!D$608,FALSE)</f>
        <v>49757</v>
      </c>
      <c r="S219">
        <f>VLOOKUP($A219,data!$A$610:$L$1008,data!E$608,FALSE)</f>
        <v>49365</v>
      </c>
      <c r="T219">
        <f>VLOOKUP($A219,data!$A$610:$L$1008,data!F$608,FALSE)</f>
        <v>48961</v>
      </c>
      <c r="U219">
        <f>VLOOKUP($A219,data!$A$610:$L$1008,data!G$608,FALSE)</f>
        <v>48731</v>
      </c>
      <c r="V219">
        <f>VLOOKUP($A219,data!$A$610:$L$1008,data!H$608,FALSE)</f>
        <v>48349</v>
      </c>
      <c r="W219">
        <f>VLOOKUP($A219,data!$A$610:$L$1008,data!I$608,FALSE)</f>
        <v>47731</v>
      </c>
      <c r="X219">
        <f>VLOOKUP($A219,data!$A$610:$L$1008,data!J$608,FALSE)</f>
        <v>47444</v>
      </c>
      <c r="Y219">
        <f>VLOOKUP($A219,data!$A$610:$L$1008,data!K$608,FALSE)</f>
        <v>47185</v>
      </c>
      <c r="Z219">
        <f>VLOOKUP($A219,data!$A$610:$L$1008,data!L$608,FALSE)</f>
        <v>47163</v>
      </c>
      <c r="AA219">
        <f>VLOOKUP($A219,data!$A$610:$M$1008,data!M$608,FALSE)</f>
        <v>48931</v>
      </c>
      <c r="AC219">
        <f>VLOOKUP($A219,data1!$A$8:$AA$353,data1!B$6,FALSE)</f>
        <v>76678</v>
      </c>
      <c r="AD219">
        <f>VLOOKUP($A219,data1!$A$8:$AA$353,data1!C$6,FALSE)</f>
        <v>76563</v>
      </c>
      <c r="AE219">
        <f>VLOOKUP($A219,data1!$A$8:$AA$353,data1!D$6,FALSE)</f>
        <v>76454</v>
      </c>
      <c r="AF219">
        <f>VLOOKUP($A219,data1!$A$8:$AA$353,data1!E$6,FALSE)</f>
        <v>76377</v>
      </c>
      <c r="AG219">
        <f>VLOOKUP($A219,data1!$A$8:$AA$353,data1!F$6,FALSE)</f>
        <v>76307</v>
      </c>
      <c r="AH219">
        <f>VLOOKUP($A219,data1!$A$8:$AA$353,data1!G$6,FALSE)</f>
        <v>76231</v>
      </c>
      <c r="AI219">
        <f>VLOOKUP($A219,data1!$A$8:$AA$353,data1!H$6,FALSE)</f>
        <v>76167</v>
      </c>
      <c r="AJ219">
        <f>VLOOKUP($A219,data1!$A$8:$AA$353,data1!I$6,FALSE)</f>
        <v>76107</v>
      </c>
      <c r="AK219">
        <f>VLOOKUP($A219,data1!$A$8:$AA$353,data1!J$6,FALSE)</f>
        <v>76041</v>
      </c>
      <c r="AL219">
        <f>VLOOKUP($A219,data1!$A$8:$AA$353,data1!K$6,FALSE)</f>
        <v>75982</v>
      </c>
      <c r="AM219">
        <f>VLOOKUP($A219,data1!$A$8:$AA$353,data1!L$6,FALSE)</f>
        <v>75926</v>
      </c>
      <c r="AN219">
        <f>VLOOKUP($A219,data1!$A$8:$AA$353,data1!M$6,FALSE)</f>
        <v>75880</v>
      </c>
      <c r="AO219">
        <f>VLOOKUP($A219,data1!$A$8:$AA$353,data1!N$6,FALSE)</f>
        <v>75840</v>
      </c>
      <c r="AP219">
        <f>VLOOKUP($A219,data1!$A$8:$AA$353,data1!O$6,FALSE)</f>
        <v>75802</v>
      </c>
      <c r="AQ219">
        <f>VLOOKUP($A219,data1!$A$8:$AA$353,data1!P$6,FALSE)</f>
        <v>75779</v>
      </c>
      <c r="AR219">
        <f>VLOOKUP($A219,data1!$A$8:$AA$353,data1!Q$6,FALSE)</f>
        <v>75774</v>
      </c>
      <c r="AS219">
        <f>VLOOKUP($A219,data1!$A$8:$AA$353,data1!R$6,FALSE)</f>
        <v>75784</v>
      </c>
      <c r="AT219">
        <f>VLOOKUP($A219,data1!$A$8:$AA$353,data1!S$6,FALSE)</f>
        <v>75796</v>
      </c>
      <c r="AU219">
        <f>VLOOKUP($A219,data1!$A$8:$AA$353,data1!T$6,FALSE)</f>
        <v>75826</v>
      </c>
      <c r="AV219">
        <f>VLOOKUP($A219,data1!$A$8:$AA$353,data1!U$6,FALSE)</f>
        <v>75882</v>
      </c>
      <c r="AW219">
        <f>VLOOKUP($A219,data1!$A$8:$AA$353,data1!V$6,FALSE)</f>
        <v>75961</v>
      </c>
      <c r="AX219">
        <f>VLOOKUP($A219,data1!$A$8:$AA$353,data1!W$6,FALSE)</f>
        <v>76050</v>
      </c>
      <c r="AY219">
        <f>VLOOKUP($A219,data1!$A$8:$AA$353,data1!X$6,FALSE)</f>
        <v>76148</v>
      </c>
      <c r="AZ219">
        <f>VLOOKUP($A219,data1!$A$8:$AA$353,data1!Y$6,FALSE)</f>
        <v>76253</v>
      </c>
      <c r="BA219">
        <f>VLOOKUP($A219,data1!$A$8:$AA$353,data1!Z$6,FALSE)</f>
        <v>76365</v>
      </c>
      <c r="BB219">
        <f>VLOOKUP($A219,data1!$A$8:$AA$353,data1!AA$6,FALSE)</f>
        <v>76482</v>
      </c>
      <c r="BC219">
        <f>VLOOKUP($A219,data1!$A$488:$AA$833,data1!B$486,FALSE)</f>
        <v>47444</v>
      </c>
      <c r="BD219">
        <f>VLOOKUP($A219,data1!$A$488:$AA$833,data1!C$486,FALSE)</f>
        <v>47028</v>
      </c>
      <c r="BE219">
        <f>VLOOKUP($A219,data1!$A$488:$AA$833,data1!D$486,FALSE)</f>
        <v>46800</v>
      </c>
      <c r="BF219">
        <f>VLOOKUP($A219,data1!$A$488:$AA$833,data1!E$486,FALSE)</f>
        <v>46506</v>
      </c>
      <c r="BG219">
        <f>VLOOKUP($A219,data1!$A$488:$AA$833,data1!F$486,FALSE)</f>
        <v>46261</v>
      </c>
      <c r="BH219">
        <f>VLOOKUP($A219,data1!$A$488:$AA$833,data1!G$486,FALSE)</f>
        <v>46071</v>
      </c>
      <c r="BI219">
        <f>VLOOKUP($A219,data1!$A$488:$AA$833,data1!H$486,FALSE)</f>
        <v>45956</v>
      </c>
      <c r="BJ219">
        <f>VLOOKUP($A219,data1!$A$488:$AA$833,data1!I$486,FALSE)</f>
        <v>45798</v>
      </c>
      <c r="BK219">
        <f>VLOOKUP($A219,data1!$A$488:$AA$833,data1!J$486,FALSE)</f>
        <v>45636</v>
      </c>
      <c r="BL219">
        <f>VLOOKUP($A219,data1!$A$488:$AA$833,data1!K$486,FALSE)</f>
        <v>45467</v>
      </c>
      <c r="BM219">
        <f>VLOOKUP($A219,data1!$A$488:$AA$833,data1!L$486,FALSE)</f>
        <v>45259</v>
      </c>
      <c r="BN219">
        <f>VLOOKUP($A219,data1!$A$488:$AA$833,data1!M$486,FALSE)</f>
        <v>45067</v>
      </c>
      <c r="BO219">
        <f>VLOOKUP($A219,data1!$A$488:$AA$833,data1!N$486,FALSE)</f>
        <v>44826</v>
      </c>
      <c r="BP219">
        <f>VLOOKUP($A219,data1!$A$488:$AA$833,data1!O$486,FALSE)</f>
        <v>44542</v>
      </c>
      <c r="BQ219">
        <f>VLOOKUP($A219,data1!$A$488:$AA$833,data1!P$486,FALSE)</f>
        <v>44410</v>
      </c>
      <c r="BR219">
        <f>VLOOKUP($A219,data1!$A$488:$AA$833,data1!Q$486,FALSE)</f>
        <v>44255</v>
      </c>
      <c r="BS219">
        <f>VLOOKUP($A219,data1!$A$488:$AA$833,data1!R$486,FALSE)</f>
        <v>44030</v>
      </c>
      <c r="BT219">
        <f>VLOOKUP($A219,data1!$A$488:$AA$833,data1!S$486,FALSE)</f>
        <v>43820</v>
      </c>
      <c r="BU219">
        <f>VLOOKUP($A219,data1!$A$488:$AA$833,data1!T$486,FALSE)</f>
        <v>43629</v>
      </c>
      <c r="BV219">
        <f>VLOOKUP($A219,data1!$A$488:$AA$833,data1!U$486,FALSE)</f>
        <v>43506</v>
      </c>
      <c r="BW219">
        <f>VLOOKUP($A219,data1!$A$488:$AA$833,data1!V$486,FALSE)</f>
        <v>43425</v>
      </c>
      <c r="BX219">
        <f>VLOOKUP($A219,data1!$A$488:$AA$833,data1!W$486,FALSE)</f>
        <v>43436</v>
      </c>
      <c r="BY219">
        <f>VLOOKUP($A219,data1!$A$488:$AA$833,data1!X$486,FALSE)</f>
        <v>43506</v>
      </c>
      <c r="BZ219">
        <f>VLOOKUP($A219,data1!$A$488:$AA$833,data1!Y$486,FALSE)</f>
        <v>43551</v>
      </c>
      <c r="CA219">
        <f>VLOOKUP($A219,data1!$A$488:$AA$833,data1!Z$486,FALSE)</f>
        <v>43678</v>
      </c>
      <c r="CB219">
        <f>VLOOKUP($A219,data1!$A$488:$AA$833,data1!AA$486,FALSE)</f>
        <v>43806</v>
      </c>
    </row>
    <row r="220" spans="1:80" x14ac:dyDescent="0.3">
      <c r="A220" t="s">
        <v>311</v>
      </c>
      <c r="B220" s="25" t="str">
        <f>IFERROR(VLOOKUP($A220,class!$A$1:$B$455,2,FALSE),"")</f>
        <v>Shire District</v>
      </c>
      <c r="C220" s="25" t="str">
        <f>IFERROR(IFERROR(VLOOKUP($A220,classifications!$A$3:$C$336,3,FALSE),VLOOKUP($A220,classifications!$I$2:$K$28,3,FALSE)),"")</f>
        <v>Predominantly Rural</v>
      </c>
      <c r="D220">
        <f>VLOOKUP($A220,data!$A$8:$L$406,data!B$6,FALSE)</f>
        <v>62066</v>
      </c>
      <c r="E220">
        <f>VLOOKUP($A220,data!$A$8:$L$406,data!C$6,FALSE)</f>
        <v>62089</v>
      </c>
      <c r="F220">
        <f>VLOOKUP($A220,data!$A$8:$L$406,data!D$6,FALSE)</f>
        <v>62206</v>
      </c>
      <c r="G220">
        <f>VLOOKUP($A220,data!$A$8:$L$406,data!E$6,FALSE)</f>
        <v>62119</v>
      </c>
      <c r="H220">
        <f>VLOOKUP($A220,data!$A$8:$L$406,data!F$6,FALSE)</f>
        <v>62448</v>
      </c>
      <c r="I220">
        <f>VLOOKUP($A220,data!$A$8:$L$406,data!G$6,FALSE)</f>
        <v>62765</v>
      </c>
      <c r="J220">
        <f>VLOOKUP($A220,data!$A$8:$L$406,data!H$6,FALSE)</f>
        <v>63193</v>
      </c>
      <c r="K220">
        <f>VLOOKUP($A220,data!$A$8:$L$406,data!I$6,FALSE)</f>
        <v>64069</v>
      </c>
      <c r="L220">
        <f>VLOOKUP($A220,data!$A$8:$L$406,data!J$6,FALSE)</f>
        <v>64850</v>
      </c>
      <c r="M220">
        <f>VLOOKUP($A220,data!$A$8:$L$406,data!K$6,FALSE)</f>
        <v>65264</v>
      </c>
      <c r="N220">
        <f>VLOOKUP($A220,data!$A$8:$L$406,data!L$6,FALSE)</f>
        <v>65452</v>
      </c>
      <c r="O220">
        <f>VLOOKUP($A220,data!$A$8:$M$406,data!M$6,FALSE)</f>
        <v>65340</v>
      </c>
      <c r="P220">
        <f>VLOOKUP($A220,data!$A$610:$L$1008,data!B$608,FALSE)</f>
        <v>39881</v>
      </c>
      <c r="Q220">
        <f>VLOOKUP($A220,data!$A$610:$L$1008,data!C$608,FALSE)</f>
        <v>39624</v>
      </c>
      <c r="R220">
        <f>VLOOKUP($A220,data!$A$610:$L$1008,data!D$608,FALSE)</f>
        <v>39307</v>
      </c>
      <c r="S220">
        <f>VLOOKUP($A220,data!$A$610:$L$1008,data!E$608,FALSE)</f>
        <v>38895</v>
      </c>
      <c r="T220">
        <f>VLOOKUP($A220,data!$A$610:$L$1008,data!F$608,FALSE)</f>
        <v>38789</v>
      </c>
      <c r="U220">
        <f>VLOOKUP($A220,data!$A$610:$L$1008,data!G$608,FALSE)</f>
        <v>38803</v>
      </c>
      <c r="V220">
        <f>VLOOKUP($A220,data!$A$610:$L$1008,data!H$608,FALSE)</f>
        <v>38810</v>
      </c>
      <c r="W220">
        <f>VLOOKUP($A220,data!$A$610:$L$1008,data!I$608,FALSE)</f>
        <v>39181</v>
      </c>
      <c r="X220">
        <f>VLOOKUP($A220,data!$A$610:$L$1008,data!J$608,FALSE)</f>
        <v>39516</v>
      </c>
      <c r="Y220">
        <f>VLOOKUP($A220,data!$A$610:$L$1008,data!K$608,FALSE)</f>
        <v>39604</v>
      </c>
      <c r="Z220">
        <f>VLOOKUP($A220,data!$A$610:$L$1008,data!L$608,FALSE)</f>
        <v>39738</v>
      </c>
      <c r="AA220">
        <f>VLOOKUP($A220,data!$A$610:$M$1008,data!M$608,FALSE)</f>
        <v>39799</v>
      </c>
      <c r="AC220">
        <f>VLOOKUP($A220,data1!$A$8:$AA$353,data1!B$6,FALSE)</f>
        <v>64850</v>
      </c>
      <c r="AD220">
        <f>VLOOKUP($A220,data1!$A$8:$AA$353,data1!C$6,FALSE)</f>
        <v>65666</v>
      </c>
      <c r="AE220">
        <f>VLOOKUP($A220,data1!$A$8:$AA$353,data1!D$6,FALSE)</f>
        <v>66440</v>
      </c>
      <c r="AF220">
        <f>VLOOKUP($A220,data1!$A$8:$AA$353,data1!E$6,FALSE)</f>
        <v>67195</v>
      </c>
      <c r="AG220">
        <f>VLOOKUP($A220,data1!$A$8:$AA$353,data1!F$6,FALSE)</f>
        <v>67918</v>
      </c>
      <c r="AH220">
        <f>VLOOKUP($A220,data1!$A$8:$AA$353,data1!G$6,FALSE)</f>
        <v>68617</v>
      </c>
      <c r="AI220">
        <f>VLOOKUP($A220,data1!$A$8:$AA$353,data1!H$6,FALSE)</f>
        <v>69267</v>
      </c>
      <c r="AJ220">
        <f>VLOOKUP($A220,data1!$A$8:$AA$353,data1!I$6,FALSE)</f>
        <v>69905</v>
      </c>
      <c r="AK220">
        <f>VLOOKUP($A220,data1!$A$8:$AA$353,data1!J$6,FALSE)</f>
        <v>70524</v>
      </c>
      <c r="AL220">
        <f>VLOOKUP($A220,data1!$A$8:$AA$353,data1!K$6,FALSE)</f>
        <v>71126</v>
      </c>
      <c r="AM220">
        <f>VLOOKUP($A220,data1!$A$8:$AA$353,data1!L$6,FALSE)</f>
        <v>71703</v>
      </c>
      <c r="AN220">
        <f>VLOOKUP($A220,data1!$A$8:$AA$353,data1!M$6,FALSE)</f>
        <v>72254</v>
      </c>
      <c r="AO220">
        <f>VLOOKUP($A220,data1!$A$8:$AA$353,data1!N$6,FALSE)</f>
        <v>72788</v>
      </c>
      <c r="AP220">
        <f>VLOOKUP($A220,data1!$A$8:$AA$353,data1!O$6,FALSE)</f>
        <v>73313</v>
      </c>
      <c r="AQ220">
        <f>VLOOKUP($A220,data1!$A$8:$AA$353,data1!P$6,FALSE)</f>
        <v>73817</v>
      </c>
      <c r="AR220">
        <f>VLOOKUP($A220,data1!$A$8:$AA$353,data1!Q$6,FALSE)</f>
        <v>74320</v>
      </c>
      <c r="AS220">
        <f>VLOOKUP($A220,data1!$A$8:$AA$353,data1!R$6,FALSE)</f>
        <v>74817</v>
      </c>
      <c r="AT220">
        <f>VLOOKUP($A220,data1!$A$8:$AA$353,data1!S$6,FALSE)</f>
        <v>75303</v>
      </c>
      <c r="AU220">
        <f>VLOOKUP($A220,data1!$A$8:$AA$353,data1!T$6,FALSE)</f>
        <v>75792</v>
      </c>
      <c r="AV220">
        <f>VLOOKUP($A220,data1!$A$8:$AA$353,data1!U$6,FALSE)</f>
        <v>76277</v>
      </c>
      <c r="AW220">
        <f>VLOOKUP($A220,data1!$A$8:$AA$353,data1!V$6,FALSE)</f>
        <v>76765</v>
      </c>
      <c r="AX220">
        <f>VLOOKUP($A220,data1!$A$8:$AA$353,data1!W$6,FALSE)</f>
        <v>77248</v>
      </c>
      <c r="AY220">
        <f>VLOOKUP($A220,data1!$A$8:$AA$353,data1!X$6,FALSE)</f>
        <v>77724</v>
      </c>
      <c r="AZ220">
        <f>VLOOKUP($A220,data1!$A$8:$AA$353,data1!Y$6,FALSE)</f>
        <v>78195</v>
      </c>
      <c r="BA220">
        <f>VLOOKUP($A220,data1!$A$8:$AA$353,data1!Z$6,FALSE)</f>
        <v>78662</v>
      </c>
      <c r="BB220">
        <f>VLOOKUP($A220,data1!$A$8:$AA$353,data1!AA$6,FALSE)</f>
        <v>79123</v>
      </c>
      <c r="BC220">
        <f>VLOOKUP($A220,data1!$A$488:$AA$833,data1!B$486,FALSE)</f>
        <v>39516</v>
      </c>
      <c r="BD220">
        <f>VLOOKUP($A220,data1!$A$488:$AA$833,data1!C$486,FALSE)</f>
        <v>39853</v>
      </c>
      <c r="BE220">
        <f>VLOOKUP($A220,data1!$A$488:$AA$833,data1!D$486,FALSE)</f>
        <v>40223</v>
      </c>
      <c r="BF220">
        <f>VLOOKUP($A220,data1!$A$488:$AA$833,data1!E$486,FALSE)</f>
        <v>40607</v>
      </c>
      <c r="BG220">
        <f>VLOOKUP($A220,data1!$A$488:$AA$833,data1!F$486,FALSE)</f>
        <v>40857</v>
      </c>
      <c r="BH220">
        <f>VLOOKUP($A220,data1!$A$488:$AA$833,data1!G$486,FALSE)</f>
        <v>41165</v>
      </c>
      <c r="BI220">
        <f>VLOOKUP($A220,data1!$A$488:$AA$833,data1!H$486,FALSE)</f>
        <v>41369</v>
      </c>
      <c r="BJ220">
        <f>VLOOKUP($A220,data1!$A$488:$AA$833,data1!I$486,FALSE)</f>
        <v>41620</v>
      </c>
      <c r="BK220">
        <f>VLOOKUP($A220,data1!$A$488:$AA$833,data1!J$486,FALSE)</f>
        <v>41849</v>
      </c>
      <c r="BL220">
        <f>VLOOKUP($A220,data1!$A$488:$AA$833,data1!K$486,FALSE)</f>
        <v>42093</v>
      </c>
      <c r="BM220">
        <f>VLOOKUP($A220,data1!$A$488:$AA$833,data1!L$486,FALSE)</f>
        <v>42227</v>
      </c>
      <c r="BN220">
        <f>VLOOKUP($A220,data1!$A$488:$AA$833,data1!M$486,FALSE)</f>
        <v>42469</v>
      </c>
      <c r="BO220">
        <f>VLOOKUP($A220,data1!$A$488:$AA$833,data1!N$486,FALSE)</f>
        <v>42567</v>
      </c>
      <c r="BP220">
        <f>VLOOKUP($A220,data1!$A$488:$AA$833,data1!O$486,FALSE)</f>
        <v>42651</v>
      </c>
      <c r="BQ220">
        <f>VLOOKUP($A220,data1!$A$488:$AA$833,data1!P$486,FALSE)</f>
        <v>42805</v>
      </c>
      <c r="BR220">
        <f>VLOOKUP($A220,data1!$A$488:$AA$833,data1!Q$486,FALSE)</f>
        <v>42955</v>
      </c>
      <c r="BS220">
        <f>VLOOKUP($A220,data1!$A$488:$AA$833,data1!R$486,FALSE)</f>
        <v>43089</v>
      </c>
      <c r="BT220">
        <f>VLOOKUP($A220,data1!$A$488:$AA$833,data1!S$486,FALSE)</f>
        <v>43246</v>
      </c>
      <c r="BU220">
        <f>VLOOKUP($A220,data1!$A$488:$AA$833,data1!T$486,FALSE)</f>
        <v>43321</v>
      </c>
      <c r="BV220">
        <f>VLOOKUP($A220,data1!$A$488:$AA$833,data1!U$486,FALSE)</f>
        <v>43485</v>
      </c>
      <c r="BW220">
        <f>VLOOKUP($A220,data1!$A$488:$AA$833,data1!V$486,FALSE)</f>
        <v>43698</v>
      </c>
      <c r="BX220">
        <f>VLOOKUP($A220,data1!$A$488:$AA$833,data1!W$486,FALSE)</f>
        <v>43936</v>
      </c>
      <c r="BY220">
        <f>VLOOKUP($A220,data1!$A$488:$AA$833,data1!X$486,FALSE)</f>
        <v>44205</v>
      </c>
      <c r="BZ220">
        <f>VLOOKUP($A220,data1!$A$488:$AA$833,data1!Y$486,FALSE)</f>
        <v>44512</v>
      </c>
      <c r="CA220">
        <f>VLOOKUP($A220,data1!$A$488:$AA$833,data1!Z$486,FALSE)</f>
        <v>44845</v>
      </c>
      <c r="CB220">
        <f>VLOOKUP($A220,data1!$A$488:$AA$833,data1!AA$486,FALSE)</f>
        <v>45149</v>
      </c>
    </row>
    <row r="221" spans="1:80" x14ac:dyDescent="0.3">
      <c r="A221" t="s">
        <v>317</v>
      </c>
      <c r="B221" s="25" t="str">
        <f>IFERROR(VLOOKUP($A221,class!$A$1:$B$455,2,FALSE),"")</f>
        <v>Shire District</v>
      </c>
      <c r="C221" s="25" t="str">
        <f>IFERROR(IFERROR(VLOOKUP($A221,classifications!$A$3:$C$336,3,FALSE),VLOOKUP($A221,classifications!$I$2:$K$28,3,FALSE)),"")</f>
        <v>Predominantly Urban</v>
      </c>
      <c r="D221">
        <f>VLOOKUP($A221,data!$A$8:$L$406,data!B$6,FALSE)</f>
        <v>124759</v>
      </c>
      <c r="E221">
        <f>VLOOKUP($A221,data!$A$8:$L$406,data!C$6,FALSE)</f>
        <v>125409</v>
      </c>
      <c r="F221">
        <f>VLOOKUP($A221,data!$A$8:$L$406,data!D$6,FALSE)</f>
        <v>125867</v>
      </c>
      <c r="G221">
        <f>VLOOKUP($A221,data!$A$8:$L$406,data!E$6,FALSE)</f>
        <v>126118</v>
      </c>
      <c r="H221">
        <f>VLOOKUP($A221,data!$A$8:$L$406,data!F$6,FALSE)</f>
        <v>126309</v>
      </c>
      <c r="I221">
        <f>VLOOKUP($A221,data!$A$8:$L$406,data!G$6,FALSE)</f>
        <v>126603</v>
      </c>
      <c r="J221">
        <f>VLOOKUP($A221,data!$A$8:$L$406,data!H$6,FALSE)</f>
        <v>127674</v>
      </c>
      <c r="K221">
        <f>VLOOKUP($A221,data!$A$8:$L$406,data!I$6,FALSE)</f>
        <v>128659</v>
      </c>
      <c r="L221">
        <f>VLOOKUP($A221,data!$A$8:$L$406,data!J$6,FALSE)</f>
        <v>128902</v>
      </c>
      <c r="M221">
        <f>VLOOKUP($A221,data!$A$8:$L$406,data!K$6,FALSE)</f>
        <v>129883</v>
      </c>
      <c r="N221">
        <f>VLOOKUP($A221,data!$A$8:$L$406,data!L$6,FALSE)</f>
        <v>130373</v>
      </c>
      <c r="O221">
        <f>VLOOKUP($A221,data!$A$8:$M$406,data!M$6,FALSE)</f>
        <v>134291</v>
      </c>
      <c r="P221">
        <f>VLOOKUP($A221,data!$A$610:$L$1008,data!B$608,FALSE)</f>
        <v>80138</v>
      </c>
      <c r="Q221">
        <f>VLOOKUP($A221,data!$A$610:$L$1008,data!C$608,FALSE)</f>
        <v>80345</v>
      </c>
      <c r="R221">
        <f>VLOOKUP($A221,data!$A$610:$L$1008,data!D$608,FALSE)</f>
        <v>79962</v>
      </c>
      <c r="S221">
        <f>VLOOKUP($A221,data!$A$610:$L$1008,data!E$608,FALSE)</f>
        <v>79544</v>
      </c>
      <c r="T221">
        <f>VLOOKUP($A221,data!$A$610:$L$1008,data!F$608,FALSE)</f>
        <v>79093</v>
      </c>
      <c r="U221">
        <f>VLOOKUP($A221,data!$A$610:$L$1008,data!G$608,FALSE)</f>
        <v>78758</v>
      </c>
      <c r="V221">
        <f>VLOOKUP($A221,data!$A$610:$L$1008,data!H$608,FALSE)</f>
        <v>79020</v>
      </c>
      <c r="W221">
        <f>VLOOKUP($A221,data!$A$610:$L$1008,data!I$608,FALSE)</f>
        <v>79278</v>
      </c>
      <c r="X221">
        <f>VLOOKUP($A221,data!$A$610:$L$1008,data!J$608,FALSE)</f>
        <v>78992</v>
      </c>
      <c r="Y221">
        <f>VLOOKUP($A221,data!$A$610:$L$1008,data!K$608,FALSE)</f>
        <v>79247</v>
      </c>
      <c r="Z221">
        <f>VLOOKUP($A221,data!$A$610:$L$1008,data!L$608,FALSE)</f>
        <v>79466</v>
      </c>
      <c r="AA221">
        <f>VLOOKUP($A221,data!$A$610:$M$1008,data!M$608,FALSE)</f>
        <v>82973</v>
      </c>
      <c r="AC221">
        <f>VLOOKUP($A221,data1!$A$8:$AA$353,data1!B$6,FALSE)</f>
        <v>128902</v>
      </c>
      <c r="AD221">
        <f>VLOOKUP($A221,data1!$A$8:$AA$353,data1!C$6,FALSE)</f>
        <v>129662</v>
      </c>
      <c r="AE221">
        <f>VLOOKUP($A221,data1!$A$8:$AA$353,data1!D$6,FALSE)</f>
        <v>130406</v>
      </c>
      <c r="AF221">
        <f>VLOOKUP($A221,data1!$A$8:$AA$353,data1!E$6,FALSE)</f>
        <v>131186</v>
      </c>
      <c r="AG221">
        <f>VLOOKUP($A221,data1!$A$8:$AA$353,data1!F$6,FALSE)</f>
        <v>131965</v>
      </c>
      <c r="AH221">
        <f>VLOOKUP($A221,data1!$A$8:$AA$353,data1!G$6,FALSE)</f>
        <v>132733</v>
      </c>
      <c r="AI221">
        <f>VLOOKUP($A221,data1!$A$8:$AA$353,data1!H$6,FALSE)</f>
        <v>133498</v>
      </c>
      <c r="AJ221">
        <f>VLOOKUP($A221,data1!$A$8:$AA$353,data1!I$6,FALSE)</f>
        <v>134245</v>
      </c>
      <c r="AK221">
        <f>VLOOKUP($A221,data1!$A$8:$AA$353,data1!J$6,FALSE)</f>
        <v>134978</v>
      </c>
      <c r="AL221">
        <f>VLOOKUP($A221,data1!$A$8:$AA$353,data1!K$6,FALSE)</f>
        <v>135707</v>
      </c>
      <c r="AM221">
        <f>VLOOKUP($A221,data1!$A$8:$AA$353,data1!L$6,FALSE)</f>
        <v>136440</v>
      </c>
      <c r="AN221">
        <f>VLOOKUP($A221,data1!$A$8:$AA$353,data1!M$6,FALSE)</f>
        <v>137173</v>
      </c>
      <c r="AO221">
        <f>VLOOKUP($A221,data1!$A$8:$AA$353,data1!N$6,FALSE)</f>
        <v>137905</v>
      </c>
      <c r="AP221">
        <f>VLOOKUP($A221,data1!$A$8:$AA$353,data1!O$6,FALSE)</f>
        <v>138646</v>
      </c>
      <c r="AQ221">
        <f>VLOOKUP($A221,data1!$A$8:$AA$353,data1!P$6,FALSE)</f>
        <v>139395</v>
      </c>
      <c r="AR221">
        <f>VLOOKUP($A221,data1!$A$8:$AA$353,data1!Q$6,FALSE)</f>
        <v>140163</v>
      </c>
      <c r="AS221">
        <f>VLOOKUP($A221,data1!$A$8:$AA$353,data1!R$6,FALSE)</f>
        <v>140939</v>
      </c>
      <c r="AT221">
        <f>VLOOKUP($A221,data1!$A$8:$AA$353,data1!S$6,FALSE)</f>
        <v>141710</v>
      </c>
      <c r="AU221">
        <f>VLOOKUP($A221,data1!$A$8:$AA$353,data1!T$6,FALSE)</f>
        <v>142500</v>
      </c>
      <c r="AV221">
        <f>VLOOKUP($A221,data1!$A$8:$AA$353,data1!U$6,FALSE)</f>
        <v>143307</v>
      </c>
      <c r="AW221">
        <f>VLOOKUP($A221,data1!$A$8:$AA$353,data1!V$6,FALSE)</f>
        <v>144139</v>
      </c>
      <c r="AX221">
        <f>VLOOKUP($A221,data1!$A$8:$AA$353,data1!W$6,FALSE)</f>
        <v>144977</v>
      </c>
      <c r="AY221">
        <f>VLOOKUP($A221,data1!$A$8:$AA$353,data1!X$6,FALSE)</f>
        <v>145817</v>
      </c>
      <c r="AZ221">
        <f>VLOOKUP($A221,data1!$A$8:$AA$353,data1!Y$6,FALSE)</f>
        <v>146664</v>
      </c>
      <c r="BA221">
        <f>VLOOKUP($A221,data1!$A$8:$AA$353,data1!Z$6,FALSE)</f>
        <v>147508</v>
      </c>
      <c r="BB221">
        <f>VLOOKUP($A221,data1!$A$8:$AA$353,data1!AA$6,FALSE)</f>
        <v>148346</v>
      </c>
      <c r="BC221">
        <f>VLOOKUP($A221,data1!$A$488:$AA$833,data1!B$486,FALSE)</f>
        <v>78992</v>
      </c>
      <c r="BD221">
        <f>VLOOKUP($A221,data1!$A$488:$AA$833,data1!C$486,FALSE)</f>
        <v>79200</v>
      </c>
      <c r="BE221">
        <f>VLOOKUP($A221,data1!$A$488:$AA$833,data1!D$486,FALSE)</f>
        <v>79490</v>
      </c>
      <c r="BF221">
        <f>VLOOKUP($A221,data1!$A$488:$AA$833,data1!E$486,FALSE)</f>
        <v>79821</v>
      </c>
      <c r="BG221">
        <f>VLOOKUP($A221,data1!$A$488:$AA$833,data1!F$486,FALSE)</f>
        <v>80206</v>
      </c>
      <c r="BH221">
        <f>VLOOKUP($A221,data1!$A$488:$AA$833,data1!G$486,FALSE)</f>
        <v>80674</v>
      </c>
      <c r="BI221">
        <f>VLOOKUP($A221,data1!$A$488:$AA$833,data1!H$486,FALSE)</f>
        <v>81134</v>
      </c>
      <c r="BJ221">
        <f>VLOOKUP($A221,data1!$A$488:$AA$833,data1!I$486,FALSE)</f>
        <v>81562</v>
      </c>
      <c r="BK221">
        <f>VLOOKUP($A221,data1!$A$488:$AA$833,data1!J$486,FALSE)</f>
        <v>81974</v>
      </c>
      <c r="BL221">
        <f>VLOOKUP($A221,data1!$A$488:$AA$833,data1!K$486,FALSE)</f>
        <v>82322</v>
      </c>
      <c r="BM221">
        <f>VLOOKUP($A221,data1!$A$488:$AA$833,data1!L$486,FALSE)</f>
        <v>82712</v>
      </c>
      <c r="BN221">
        <f>VLOOKUP($A221,data1!$A$488:$AA$833,data1!M$486,FALSE)</f>
        <v>83016</v>
      </c>
      <c r="BO221">
        <f>VLOOKUP($A221,data1!$A$488:$AA$833,data1!N$486,FALSE)</f>
        <v>83239</v>
      </c>
      <c r="BP221">
        <f>VLOOKUP($A221,data1!$A$488:$AA$833,data1!O$486,FALSE)</f>
        <v>83429</v>
      </c>
      <c r="BQ221">
        <f>VLOOKUP($A221,data1!$A$488:$AA$833,data1!P$486,FALSE)</f>
        <v>83779</v>
      </c>
      <c r="BR221">
        <f>VLOOKUP($A221,data1!$A$488:$AA$833,data1!Q$486,FALSE)</f>
        <v>84090</v>
      </c>
      <c r="BS221">
        <f>VLOOKUP($A221,data1!$A$488:$AA$833,data1!R$486,FALSE)</f>
        <v>84373</v>
      </c>
      <c r="BT221">
        <f>VLOOKUP($A221,data1!$A$488:$AA$833,data1!S$486,FALSE)</f>
        <v>84644</v>
      </c>
      <c r="BU221">
        <f>VLOOKUP($A221,data1!$A$488:$AA$833,data1!T$486,FALSE)</f>
        <v>84900</v>
      </c>
      <c r="BV221">
        <f>VLOOKUP($A221,data1!$A$488:$AA$833,data1!U$486,FALSE)</f>
        <v>85268</v>
      </c>
      <c r="BW221">
        <f>VLOOKUP($A221,data1!$A$488:$AA$833,data1!V$486,FALSE)</f>
        <v>85683</v>
      </c>
      <c r="BX221">
        <f>VLOOKUP($A221,data1!$A$488:$AA$833,data1!W$486,FALSE)</f>
        <v>86169</v>
      </c>
      <c r="BY221">
        <f>VLOOKUP($A221,data1!$A$488:$AA$833,data1!X$486,FALSE)</f>
        <v>86739</v>
      </c>
      <c r="BZ221">
        <f>VLOOKUP($A221,data1!$A$488:$AA$833,data1!Y$486,FALSE)</f>
        <v>87269</v>
      </c>
      <c r="CA221">
        <f>VLOOKUP($A221,data1!$A$488:$AA$833,data1!Z$486,FALSE)</f>
        <v>87879</v>
      </c>
      <c r="CB221">
        <f>VLOOKUP($A221,data1!$A$488:$AA$833,data1!AA$486,FALSE)</f>
        <v>88457</v>
      </c>
    </row>
    <row r="222" spans="1:80" x14ac:dyDescent="0.3">
      <c r="A222" t="s">
        <v>321</v>
      </c>
      <c r="B222" s="25" t="str">
        <f>IFERROR(VLOOKUP($A222,class!$A$1:$B$455,2,FALSE),"")</f>
        <v>Shire District</v>
      </c>
      <c r="C222" s="25" t="str">
        <f>IFERROR(IFERROR(VLOOKUP($A222,classifications!$A$3:$C$336,3,FALSE),VLOOKUP($A222,classifications!$I$2:$K$28,3,FALSE)),"")</f>
        <v>Predominantly Urban</v>
      </c>
      <c r="D222">
        <f>VLOOKUP($A222,data!$A$8:$L$406,data!B$6,FALSE)</f>
        <v>99035</v>
      </c>
      <c r="E222">
        <f>VLOOKUP($A222,data!$A$8:$L$406,data!C$6,FALSE)</f>
        <v>100496</v>
      </c>
      <c r="F222">
        <f>VLOOKUP($A222,data!$A$8:$L$406,data!D$6,FALSE)</f>
        <v>101030</v>
      </c>
      <c r="G222">
        <f>VLOOKUP($A222,data!$A$8:$L$406,data!E$6,FALSE)</f>
        <v>101819</v>
      </c>
      <c r="H222">
        <f>VLOOKUP($A222,data!$A$8:$L$406,data!F$6,FALSE)</f>
        <v>103189</v>
      </c>
      <c r="I222">
        <f>VLOOKUP($A222,data!$A$8:$L$406,data!G$6,FALSE)</f>
        <v>104455</v>
      </c>
      <c r="J222">
        <f>VLOOKUP($A222,data!$A$8:$L$406,data!H$6,FALSE)</f>
        <v>105291</v>
      </c>
      <c r="K222">
        <f>VLOOKUP($A222,data!$A$8:$L$406,data!I$6,FALSE)</f>
        <v>106350</v>
      </c>
      <c r="L222">
        <f>VLOOKUP($A222,data!$A$8:$L$406,data!J$6,FALSE)</f>
        <v>107194</v>
      </c>
      <c r="M222">
        <f>VLOOKUP($A222,data!$A$8:$L$406,data!K$6,FALSE)</f>
        <v>108935</v>
      </c>
      <c r="N222">
        <f>VLOOKUP($A222,data!$A$8:$L$406,data!L$6,FALSE)</f>
        <v>110650</v>
      </c>
      <c r="O222">
        <f>VLOOKUP($A222,data!$A$8:$M$406,data!M$6,FALSE)</f>
        <v>114829</v>
      </c>
      <c r="P222">
        <f>VLOOKUP($A222,data!$A$610:$L$1008,data!B$608,FALSE)</f>
        <v>62894</v>
      </c>
      <c r="Q222">
        <f>VLOOKUP($A222,data!$A$610:$L$1008,data!C$608,FALSE)</f>
        <v>63569</v>
      </c>
      <c r="R222">
        <f>VLOOKUP($A222,data!$A$610:$L$1008,data!D$608,FALSE)</f>
        <v>63128</v>
      </c>
      <c r="S222">
        <f>VLOOKUP($A222,data!$A$610:$L$1008,data!E$608,FALSE)</f>
        <v>63305</v>
      </c>
      <c r="T222">
        <f>VLOOKUP($A222,data!$A$610:$L$1008,data!F$608,FALSE)</f>
        <v>63670</v>
      </c>
      <c r="U222">
        <f>VLOOKUP($A222,data!$A$610:$L$1008,data!G$608,FALSE)</f>
        <v>64402</v>
      </c>
      <c r="V222">
        <f>VLOOKUP($A222,data!$A$610:$L$1008,data!H$608,FALSE)</f>
        <v>64600</v>
      </c>
      <c r="W222">
        <f>VLOOKUP($A222,data!$A$610:$L$1008,data!I$608,FALSE)</f>
        <v>65036</v>
      </c>
      <c r="X222">
        <f>VLOOKUP($A222,data!$A$610:$L$1008,data!J$608,FALSE)</f>
        <v>65255</v>
      </c>
      <c r="Y222">
        <f>VLOOKUP($A222,data!$A$610:$L$1008,data!K$608,FALSE)</f>
        <v>66165</v>
      </c>
      <c r="Z222">
        <f>VLOOKUP($A222,data!$A$610:$L$1008,data!L$608,FALSE)</f>
        <v>67303</v>
      </c>
      <c r="AA222">
        <f>VLOOKUP($A222,data!$A$610:$M$1008,data!M$608,FALSE)</f>
        <v>71651</v>
      </c>
      <c r="AC222">
        <f>VLOOKUP($A222,data1!$A$8:$AA$353,data1!B$6,FALSE)</f>
        <v>107194</v>
      </c>
      <c r="AD222">
        <f>VLOOKUP($A222,data1!$A$8:$AA$353,data1!C$6,FALSE)</f>
        <v>108200</v>
      </c>
      <c r="AE222">
        <f>VLOOKUP($A222,data1!$A$8:$AA$353,data1!D$6,FALSE)</f>
        <v>109181</v>
      </c>
      <c r="AF222">
        <f>VLOOKUP($A222,data1!$A$8:$AA$353,data1!E$6,FALSE)</f>
        <v>110169</v>
      </c>
      <c r="AG222">
        <f>VLOOKUP($A222,data1!$A$8:$AA$353,data1!F$6,FALSE)</f>
        <v>111113</v>
      </c>
      <c r="AH222">
        <f>VLOOKUP($A222,data1!$A$8:$AA$353,data1!G$6,FALSE)</f>
        <v>112015</v>
      </c>
      <c r="AI222">
        <f>VLOOKUP($A222,data1!$A$8:$AA$353,data1!H$6,FALSE)</f>
        <v>112882</v>
      </c>
      <c r="AJ222">
        <f>VLOOKUP($A222,data1!$A$8:$AA$353,data1!I$6,FALSE)</f>
        <v>113691</v>
      </c>
      <c r="AK222">
        <f>VLOOKUP($A222,data1!$A$8:$AA$353,data1!J$6,FALSE)</f>
        <v>114452</v>
      </c>
      <c r="AL222">
        <f>VLOOKUP($A222,data1!$A$8:$AA$353,data1!K$6,FALSE)</f>
        <v>115187</v>
      </c>
      <c r="AM222">
        <f>VLOOKUP($A222,data1!$A$8:$AA$353,data1!L$6,FALSE)</f>
        <v>115894</v>
      </c>
      <c r="AN222">
        <f>VLOOKUP($A222,data1!$A$8:$AA$353,data1!M$6,FALSE)</f>
        <v>116625</v>
      </c>
      <c r="AO222">
        <f>VLOOKUP($A222,data1!$A$8:$AA$353,data1!N$6,FALSE)</f>
        <v>117290</v>
      </c>
      <c r="AP222">
        <f>VLOOKUP($A222,data1!$A$8:$AA$353,data1!O$6,FALSE)</f>
        <v>117947</v>
      </c>
      <c r="AQ222">
        <f>VLOOKUP($A222,data1!$A$8:$AA$353,data1!P$6,FALSE)</f>
        <v>118619</v>
      </c>
      <c r="AR222">
        <f>VLOOKUP($A222,data1!$A$8:$AA$353,data1!Q$6,FALSE)</f>
        <v>119299</v>
      </c>
      <c r="AS222">
        <f>VLOOKUP($A222,data1!$A$8:$AA$353,data1!R$6,FALSE)</f>
        <v>119980</v>
      </c>
      <c r="AT222">
        <f>VLOOKUP($A222,data1!$A$8:$AA$353,data1!S$6,FALSE)</f>
        <v>120654</v>
      </c>
      <c r="AU222">
        <f>VLOOKUP($A222,data1!$A$8:$AA$353,data1!T$6,FALSE)</f>
        <v>121350</v>
      </c>
      <c r="AV222">
        <f>VLOOKUP($A222,data1!$A$8:$AA$353,data1!U$6,FALSE)</f>
        <v>122062</v>
      </c>
      <c r="AW222">
        <f>VLOOKUP($A222,data1!$A$8:$AA$353,data1!V$6,FALSE)</f>
        <v>122809</v>
      </c>
      <c r="AX222">
        <f>VLOOKUP($A222,data1!$A$8:$AA$353,data1!W$6,FALSE)</f>
        <v>123556</v>
      </c>
      <c r="AY222">
        <f>VLOOKUP($A222,data1!$A$8:$AA$353,data1!X$6,FALSE)</f>
        <v>124302</v>
      </c>
      <c r="AZ222">
        <f>VLOOKUP($A222,data1!$A$8:$AA$353,data1!Y$6,FALSE)</f>
        <v>125047</v>
      </c>
      <c r="BA222">
        <f>VLOOKUP($A222,data1!$A$8:$AA$353,data1!Z$6,FALSE)</f>
        <v>125790</v>
      </c>
      <c r="BB222">
        <f>VLOOKUP($A222,data1!$A$8:$AA$353,data1!AA$6,FALSE)</f>
        <v>126528</v>
      </c>
      <c r="BC222">
        <f>VLOOKUP($A222,data1!$A$488:$AA$833,data1!B$486,FALSE)</f>
        <v>65255</v>
      </c>
      <c r="BD222">
        <f>VLOOKUP($A222,data1!$A$488:$AA$833,data1!C$486,FALSE)</f>
        <v>65625</v>
      </c>
      <c r="BE222">
        <f>VLOOKUP($A222,data1!$A$488:$AA$833,data1!D$486,FALSE)</f>
        <v>66139</v>
      </c>
      <c r="BF222">
        <f>VLOOKUP($A222,data1!$A$488:$AA$833,data1!E$486,FALSE)</f>
        <v>66663</v>
      </c>
      <c r="BG222">
        <f>VLOOKUP($A222,data1!$A$488:$AA$833,data1!F$486,FALSE)</f>
        <v>67174</v>
      </c>
      <c r="BH222">
        <f>VLOOKUP($A222,data1!$A$488:$AA$833,data1!G$486,FALSE)</f>
        <v>67718</v>
      </c>
      <c r="BI222">
        <f>VLOOKUP($A222,data1!$A$488:$AA$833,data1!H$486,FALSE)</f>
        <v>68252</v>
      </c>
      <c r="BJ222">
        <f>VLOOKUP($A222,data1!$A$488:$AA$833,data1!I$486,FALSE)</f>
        <v>68745</v>
      </c>
      <c r="BK222">
        <f>VLOOKUP($A222,data1!$A$488:$AA$833,data1!J$486,FALSE)</f>
        <v>68986</v>
      </c>
      <c r="BL222">
        <f>VLOOKUP($A222,data1!$A$488:$AA$833,data1!K$486,FALSE)</f>
        <v>69401</v>
      </c>
      <c r="BM222">
        <f>VLOOKUP($A222,data1!$A$488:$AA$833,data1!L$486,FALSE)</f>
        <v>69679</v>
      </c>
      <c r="BN222">
        <f>VLOOKUP($A222,data1!$A$488:$AA$833,data1!M$486,FALSE)</f>
        <v>69982</v>
      </c>
      <c r="BO222">
        <f>VLOOKUP($A222,data1!$A$488:$AA$833,data1!N$486,FALSE)</f>
        <v>70203</v>
      </c>
      <c r="BP222">
        <f>VLOOKUP($A222,data1!$A$488:$AA$833,data1!O$486,FALSE)</f>
        <v>70435</v>
      </c>
      <c r="BQ222">
        <f>VLOOKUP($A222,data1!$A$488:$AA$833,data1!P$486,FALSE)</f>
        <v>70758</v>
      </c>
      <c r="BR222">
        <f>VLOOKUP($A222,data1!$A$488:$AA$833,data1!Q$486,FALSE)</f>
        <v>71096</v>
      </c>
      <c r="BS222">
        <f>VLOOKUP($A222,data1!$A$488:$AA$833,data1!R$486,FALSE)</f>
        <v>71330</v>
      </c>
      <c r="BT222">
        <f>VLOOKUP($A222,data1!$A$488:$AA$833,data1!S$486,FALSE)</f>
        <v>71533</v>
      </c>
      <c r="BU222">
        <f>VLOOKUP($A222,data1!$A$488:$AA$833,data1!T$486,FALSE)</f>
        <v>71758</v>
      </c>
      <c r="BV222">
        <f>VLOOKUP($A222,data1!$A$488:$AA$833,data1!U$486,FALSE)</f>
        <v>72021</v>
      </c>
      <c r="BW222">
        <f>VLOOKUP($A222,data1!$A$488:$AA$833,data1!V$486,FALSE)</f>
        <v>72304</v>
      </c>
      <c r="BX222">
        <f>VLOOKUP($A222,data1!$A$488:$AA$833,data1!W$486,FALSE)</f>
        <v>72679</v>
      </c>
      <c r="BY222">
        <f>VLOOKUP($A222,data1!$A$488:$AA$833,data1!X$486,FALSE)</f>
        <v>73065</v>
      </c>
      <c r="BZ222">
        <f>VLOOKUP($A222,data1!$A$488:$AA$833,data1!Y$486,FALSE)</f>
        <v>73486</v>
      </c>
      <c r="CA222">
        <f>VLOOKUP($A222,data1!$A$488:$AA$833,data1!Z$486,FALSE)</f>
        <v>73918</v>
      </c>
      <c r="CB222">
        <f>VLOOKUP($A222,data1!$A$488:$AA$833,data1!AA$486,FALSE)</f>
        <v>74309</v>
      </c>
    </row>
    <row r="223" spans="1:80" x14ac:dyDescent="0.3">
      <c r="A223" t="s">
        <v>327</v>
      </c>
      <c r="B223" s="25" t="str">
        <f>IFERROR(VLOOKUP($A223,class!$A$1:$B$455,2,FALSE),"")</f>
        <v>Shire District</v>
      </c>
      <c r="C223" s="25" t="str">
        <f>IFERROR(IFERROR(VLOOKUP($A223,classifications!$A$3:$C$336,3,FALSE),VLOOKUP($A223,classifications!$I$2:$K$28,3,FALSE)),"")</f>
        <v>Predominantly Rural</v>
      </c>
      <c r="D223">
        <f>VLOOKUP($A223,data!$A$8:$L$406,data!B$6,FALSE)</f>
        <v>120191</v>
      </c>
      <c r="E223">
        <f>VLOOKUP($A223,data!$A$8:$L$406,data!C$6,FALSE)</f>
        <v>120824</v>
      </c>
      <c r="F223">
        <f>VLOOKUP($A223,data!$A$8:$L$406,data!D$6,FALSE)</f>
        <v>120794</v>
      </c>
      <c r="G223">
        <f>VLOOKUP($A223,data!$A$8:$L$406,data!E$6,FALSE)</f>
        <v>121253</v>
      </c>
      <c r="H223">
        <f>VLOOKUP($A223,data!$A$8:$L$406,data!F$6,FALSE)</f>
        <v>121779</v>
      </c>
      <c r="I223">
        <f>VLOOKUP($A223,data!$A$8:$L$406,data!G$6,FALSE)</f>
        <v>122438</v>
      </c>
      <c r="J223">
        <f>VLOOKUP($A223,data!$A$8:$L$406,data!H$6,FALSE)</f>
        <v>123345</v>
      </c>
      <c r="K223">
        <f>VLOOKUP($A223,data!$A$8:$L$406,data!I$6,FALSE)</f>
        <v>125202</v>
      </c>
      <c r="L223">
        <f>VLOOKUP($A223,data!$A$8:$L$406,data!J$6,FALSE)</f>
        <v>127580</v>
      </c>
      <c r="M223">
        <f>VLOOKUP($A223,data!$A$8:$L$406,data!K$6,FALSE)</f>
        <v>130098</v>
      </c>
      <c r="N223">
        <f>VLOOKUP($A223,data!$A$8:$L$406,data!L$6,FALSE)</f>
        <v>132402</v>
      </c>
      <c r="O223">
        <f>VLOOKUP($A223,data!$A$8:$M$406,data!M$6,FALSE)</f>
        <v>135964</v>
      </c>
      <c r="P223">
        <f>VLOOKUP($A223,data!$A$610:$L$1008,data!B$608,FALSE)</f>
        <v>73639</v>
      </c>
      <c r="Q223">
        <f>VLOOKUP($A223,data!$A$610:$L$1008,data!C$608,FALSE)</f>
        <v>73447</v>
      </c>
      <c r="R223">
        <f>VLOOKUP($A223,data!$A$610:$L$1008,data!D$608,FALSE)</f>
        <v>72262</v>
      </c>
      <c r="S223">
        <f>VLOOKUP($A223,data!$A$610:$L$1008,data!E$608,FALSE)</f>
        <v>71804</v>
      </c>
      <c r="T223">
        <f>VLOOKUP($A223,data!$A$610:$L$1008,data!F$608,FALSE)</f>
        <v>71410</v>
      </c>
      <c r="U223">
        <f>VLOOKUP($A223,data!$A$610:$L$1008,data!G$608,FALSE)</f>
        <v>71583</v>
      </c>
      <c r="V223">
        <f>VLOOKUP($A223,data!$A$610:$L$1008,data!H$608,FALSE)</f>
        <v>71757</v>
      </c>
      <c r="W223">
        <f>VLOOKUP($A223,data!$A$610:$L$1008,data!I$608,FALSE)</f>
        <v>72685</v>
      </c>
      <c r="X223">
        <f>VLOOKUP($A223,data!$A$610:$L$1008,data!J$608,FALSE)</f>
        <v>74008</v>
      </c>
      <c r="Y223">
        <f>VLOOKUP($A223,data!$A$610:$L$1008,data!K$608,FALSE)</f>
        <v>75166</v>
      </c>
      <c r="Z223">
        <f>VLOOKUP($A223,data!$A$610:$L$1008,data!L$608,FALSE)</f>
        <v>76632</v>
      </c>
      <c r="AA223">
        <f>VLOOKUP($A223,data!$A$610:$M$1008,data!M$608,FALSE)</f>
        <v>79504</v>
      </c>
      <c r="AC223">
        <f>VLOOKUP($A223,data1!$A$8:$AA$353,data1!B$6,FALSE)</f>
        <v>127580</v>
      </c>
      <c r="AD223">
        <f>VLOOKUP($A223,data1!$A$8:$AA$353,data1!C$6,FALSE)</f>
        <v>129581</v>
      </c>
      <c r="AE223">
        <f>VLOOKUP($A223,data1!$A$8:$AA$353,data1!D$6,FALSE)</f>
        <v>131536</v>
      </c>
      <c r="AF223">
        <f>VLOOKUP($A223,data1!$A$8:$AA$353,data1!E$6,FALSE)</f>
        <v>133480</v>
      </c>
      <c r="AG223">
        <f>VLOOKUP($A223,data1!$A$8:$AA$353,data1!F$6,FALSE)</f>
        <v>135381</v>
      </c>
      <c r="AH223">
        <f>VLOOKUP($A223,data1!$A$8:$AA$353,data1!G$6,FALSE)</f>
        <v>137193</v>
      </c>
      <c r="AI223">
        <f>VLOOKUP($A223,data1!$A$8:$AA$353,data1!H$6,FALSE)</f>
        <v>138953</v>
      </c>
      <c r="AJ223">
        <f>VLOOKUP($A223,data1!$A$8:$AA$353,data1!I$6,FALSE)</f>
        <v>140642</v>
      </c>
      <c r="AK223">
        <f>VLOOKUP($A223,data1!$A$8:$AA$353,data1!J$6,FALSE)</f>
        <v>142266</v>
      </c>
      <c r="AL223">
        <f>VLOOKUP($A223,data1!$A$8:$AA$353,data1!K$6,FALSE)</f>
        <v>143834</v>
      </c>
      <c r="AM223">
        <f>VLOOKUP($A223,data1!$A$8:$AA$353,data1!L$6,FALSE)</f>
        <v>145390</v>
      </c>
      <c r="AN223">
        <f>VLOOKUP($A223,data1!$A$8:$AA$353,data1!M$6,FALSE)</f>
        <v>146946</v>
      </c>
      <c r="AO223">
        <f>VLOOKUP($A223,data1!$A$8:$AA$353,data1!N$6,FALSE)</f>
        <v>148442</v>
      </c>
      <c r="AP223">
        <f>VLOOKUP($A223,data1!$A$8:$AA$353,data1!O$6,FALSE)</f>
        <v>149876</v>
      </c>
      <c r="AQ223">
        <f>VLOOKUP($A223,data1!$A$8:$AA$353,data1!P$6,FALSE)</f>
        <v>151273</v>
      </c>
      <c r="AR223">
        <f>VLOOKUP($A223,data1!$A$8:$AA$353,data1!Q$6,FALSE)</f>
        <v>152641</v>
      </c>
      <c r="AS223">
        <f>VLOOKUP($A223,data1!$A$8:$AA$353,data1!R$6,FALSE)</f>
        <v>153968</v>
      </c>
      <c r="AT223">
        <f>VLOOKUP($A223,data1!$A$8:$AA$353,data1!S$6,FALSE)</f>
        <v>155232</v>
      </c>
      <c r="AU223">
        <f>VLOOKUP($A223,data1!$A$8:$AA$353,data1!T$6,FALSE)</f>
        <v>156465</v>
      </c>
      <c r="AV223">
        <f>VLOOKUP($A223,data1!$A$8:$AA$353,data1!U$6,FALSE)</f>
        <v>157700</v>
      </c>
      <c r="AW223">
        <f>VLOOKUP($A223,data1!$A$8:$AA$353,data1!V$6,FALSE)</f>
        <v>158935</v>
      </c>
      <c r="AX223">
        <f>VLOOKUP($A223,data1!$A$8:$AA$353,data1!W$6,FALSE)</f>
        <v>160143</v>
      </c>
      <c r="AY223">
        <f>VLOOKUP($A223,data1!$A$8:$AA$353,data1!X$6,FALSE)</f>
        <v>161324</v>
      </c>
      <c r="AZ223">
        <f>VLOOKUP($A223,data1!$A$8:$AA$353,data1!Y$6,FALSE)</f>
        <v>162485</v>
      </c>
      <c r="BA223">
        <f>VLOOKUP($A223,data1!$A$8:$AA$353,data1!Z$6,FALSE)</f>
        <v>163630</v>
      </c>
      <c r="BB223">
        <f>VLOOKUP($A223,data1!$A$8:$AA$353,data1!AA$6,FALSE)</f>
        <v>164750</v>
      </c>
      <c r="BC223">
        <f>VLOOKUP($A223,data1!$A$488:$AA$833,data1!B$486,FALSE)</f>
        <v>74008</v>
      </c>
      <c r="BD223">
        <f>VLOOKUP($A223,data1!$A$488:$AA$833,data1!C$486,FALSE)</f>
        <v>74911</v>
      </c>
      <c r="BE223">
        <f>VLOOKUP($A223,data1!$A$488:$AA$833,data1!D$486,FALSE)</f>
        <v>75892</v>
      </c>
      <c r="BF223">
        <f>VLOOKUP($A223,data1!$A$488:$AA$833,data1!E$486,FALSE)</f>
        <v>76940</v>
      </c>
      <c r="BG223">
        <f>VLOOKUP($A223,data1!$A$488:$AA$833,data1!F$486,FALSE)</f>
        <v>77829</v>
      </c>
      <c r="BH223">
        <f>VLOOKUP($A223,data1!$A$488:$AA$833,data1!G$486,FALSE)</f>
        <v>78703</v>
      </c>
      <c r="BI223">
        <f>VLOOKUP($A223,data1!$A$488:$AA$833,data1!H$486,FALSE)</f>
        <v>79459</v>
      </c>
      <c r="BJ223">
        <f>VLOOKUP($A223,data1!$A$488:$AA$833,data1!I$486,FALSE)</f>
        <v>80134</v>
      </c>
      <c r="BK223">
        <f>VLOOKUP($A223,data1!$A$488:$AA$833,data1!J$486,FALSE)</f>
        <v>80575</v>
      </c>
      <c r="BL223">
        <f>VLOOKUP($A223,data1!$A$488:$AA$833,data1!K$486,FALSE)</f>
        <v>81083</v>
      </c>
      <c r="BM223">
        <f>VLOOKUP($A223,data1!$A$488:$AA$833,data1!L$486,FALSE)</f>
        <v>81575</v>
      </c>
      <c r="BN223">
        <f>VLOOKUP($A223,data1!$A$488:$AA$833,data1!M$486,FALSE)</f>
        <v>82013</v>
      </c>
      <c r="BO223">
        <f>VLOOKUP($A223,data1!$A$488:$AA$833,data1!N$486,FALSE)</f>
        <v>82401</v>
      </c>
      <c r="BP223">
        <f>VLOOKUP($A223,data1!$A$488:$AA$833,data1!O$486,FALSE)</f>
        <v>82722</v>
      </c>
      <c r="BQ223">
        <f>VLOOKUP($A223,data1!$A$488:$AA$833,data1!P$486,FALSE)</f>
        <v>83185</v>
      </c>
      <c r="BR223">
        <f>VLOOKUP($A223,data1!$A$488:$AA$833,data1!Q$486,FALSE)</f>
        <v>83628</v>
      </c>
      <c r="BS223">
        <f>VLOOKUP($A223,data1!$A$488:$AA$833,data1!R$486,FALSE)</f>
        <v>84018</v>
      </c>
      <c r="BT223">
        <f>VLOOKUP($A223,data1!$A$488:$AA$833,data1!S$486,FALSE)</f>
        <v>84341</v>
      </c>
      <c r="BU223">
        <f>VLOOKUP($A223,data1!$A$488:$AA$833,data1!T$486,FALSE)</f>
        <v>84623</v>
      </c>
      <c r="BV223">
        <f>VLOOKUP($A223,data1!$A$488:$AA$833,data1!U$486,FALSE)</f>
        <v>84960</v>
      </c>
      <c r="BW223">
        <f>VLOOKUP($A223,data1!$A$488:$AA$833,data1!V$486,FALSE)</f>
        <v>85486</v>
      </c>
      <c r="BX223">
        <f>VLOOKUP($A223,data1!$A$488:$AA$833,data1!W$486,FALSE)</f>
        <v>86031</v>
      </c>
      <c r="BY223">
        <f>VLOOKUP($A223,data1!$A$488:$AA$833,data1!X$486,FALSE)</f>
        <v>86636</v>
      </c>
      <c r="BZ223">
        <f>VLOOKUP($A223,data1!$A$488:$AA$833,data1!Y$486,FALSE)</f>
        <v>87306</v>
      </c>
      <c r="CA223">
        <f>VLOOKUP($A223,data1!$A$488:$AA$833,data1!Z$486,FALSE)</f>
        <v>87997</v>
      </c>
      <c r="CB223">
        <f>VLOOKUP($A223,data1!$A$488:$AA$833,data1!AA$486,FALSE)</f>
        <v>88658</v>
      </c>
    </row>
    <row r="224" spans="1:80" x14ac:dyDescent="0.3">
      <c r="A224" t="s">
        <v>331</v>
      </c>
      <c r="B224" s="25" t="str">
        <f>IFERROR(VLOOKUP($A224,class!$A$1:$B$455,2,FALSE),"")</f>
        <v>Shire District</v>
      </c>
      <c r="C224" s="25" t="str">
        <f>IFERROR(IFERROR(VLOOKUP($A224,classifications!$A$3:$C$336,3,FALSE),VLOOKUP($A224,classifications!$I$2:$K$28,3,FALSE)),"")</f>
        <v>Predominantly Urban</v>
      </c>
      <c r="D224">
        <f>VLOOKUP($A224,data!$A$8:$L$406,data!B$6,FALSE)</f>
        <v>138115</v>
      </c>
      <c r="E224">
        <f>VLOOKUP($A224,data!$A$8:$L$406,data!C$6,FALSE)</f>
        <v>137736</v>
      </c>
      <c r="F224">
        <f>VLOOKUP($A224,data!$A$8:$L$406,data!D$6,FALSE)</f>
        <v>138423</v>
      </c>
      <c r="G224">
        <f>VLOOKUP($A224,data!$A$8:$L$406,data!E$6,FALSE)</f>
        <v>138208</v>
      </c>
      <c r="H224">
        <f>VLOOKUP($A224,data!$A$8:$L$406,data!F$6,FALSE)</f>
        <v>138725</v>
      </c>
      <c r="I224">
        <f>VLOOKUP($A224,data!$A$8:$L$406,data!G$6,FALSE)</f>
        <v>138893</v>
      </c>
      <c r="J224">
        <f>VLOOKUP($A224,data!$A$8:$L$406,data!H$6,FALSE)</f>
        <v>139488</v>
      </c>
      <c r="K224">
        <f>VLOOKUP($A224,data!$A$8:$L$406,data!I$6,FALSE)</f>
        <v>140282</v>
      </c>
      <c r="L224">
        <f>VLOOKUP($A224,data!$A$8:$L$406,data!J$6,FALSE)</f>
        <v>142484</v>
      </c>
      <c r="M224">
        <f>VLOOKUP($A224,data!$A$8:$L$406,data!K$6,FALSE)</f>
        <v>143753</v>
      </c>
      <c r="N224">
        <f>VLOOKUP($A224,data!$A$8:$L$406,data!L$6,FALSE)</f>
        <v>144909</v>
      </c>
      <c r="O224">
        <f>VLOOKUP($A224,data!$A$8:$M$406,data!M$6,FALSE)</f>
        <v>148729</v>
      </c>
      <c r="P224">
        <f>VLOOKUP($A224,data!$A$610:$L$1008,data!B$608,FALSE)</f>
        <v>91943</v>
      </c>
      <c r="Q224">
        <f>VLOOKUP($A224,data!$A$610:$L$1008,data!C$608,FALSE)</f>
        <v>90881</v>
      </c>
      <c r="R224">
        <f>VLOOKUP($A224,data!$A$610:$L$1008,data!D$608,FALSE)</f>
        <v>90656</v>
      </c>
      <c r="S224">
        <f>VLOOKUP($A224,data!$A$610:$L$1008,data!E$608,FALSE)</f>
        <v>89868</v>
      </c>
      <c r="T224">
        <f>VLOOKUP($A224,data!$A$610:$L$1008,data!F$608,FALSE)</f>
        <v>89757</v>
      </c>
      <c r="U224">
        <f>VLOOKUP($A224,data!$A$610:$L$1008,data!G$608,FALSE)</f>
        <v>89238</v>
      </c>
      <c r="V224">
        <f>VLOOKUP($A224,data!$A$610:$L$1008,data!H$608,FALSE)</f>
        <v>89523</v>
      </c>
      <c r="W224">
        <f>VLOOKUP($A224,data!$A$610:$L$1008,data!I$608,FALSE)</f>
        <v>89730</v>
      </c>
      <c r="X224">
        <f>VLOOKUP($A224,data!$A$610:$L$1008,data!J$608,FALSE)</f>
        <v>91286</v>
      </c>
      <c r="Y224">
        <f>VLOOKUP($A224,data!$A$610:$L$1008,data!K$608,FALSE)</f>
        <v>91941</v>
      </c>
      <c r="Z224">
        <f>VLOOKUP($A224,data!$A$610:$L$1008,data!L$608,FALSE)</f>
        <v>92708</v>
      </c>
      <c r="AA224">
        <f>VLOOKUP($A224,data!$A$610:$M$1008,data!M$608,FALSE)</f>
        <v>95314</v>
      </c>
      <c r="AC224">
        <f>VLOOKUP($A224,data1!$A$8:$AA$353,data1!B$6,FALSE)</f>
        <v>142484</v>
      </c>
      <c r="AD224">
        <f>VLOOKUP($A224,data1!$A$8:$AA$353,data1!C$6,FALSE)</f>
        <v>143213</v>
      </c>
      <c r="AE224">
        <f>VLOOKUP($A224,data1!$A$8:$AA$353,data1!D$6,FALSE)</f>
        <v>144062</v>
      </c>
      <c r="AF224">
        <f>VLOOKUP($A224,data1!$A$8:$AA$353,data1!E$6,FALSE)</f>
        <v>144892</v>
      </c>
      <c r="AG224">
        <f>VLOOKUP($A224,data1!$A$8:$AA$353,data1!F$6,FALSE)</f>
        <v>145811</v>
      </c>
      <c r="AH224">
        <f>VLOOKUP($A224,data1!$A$8:$AA$353,data1!G$6,FALSE)</f>
        <v>146794</v>
      </c>
      <c r="AI224">
        <f>VLOOKUP($A224,data1!$A$8:$AA$353,data1!H$6,FALSE)</f>
        <v>147806</v>
      </c>
      <c r="AJ224">
        <f>VLOOKUP($A224,data1!$A$8:$AA$353,data1!I$6,FALSE)</f>
        <v>148796</v>
      </c>
      <c r="AK224">
        <f>VLOOKUP($A224,data1!$A$8:$AA$353,data1!J$6,FALSE)</f>
        <v>149812</v>
      </c>
      <c r="AL224">
        <f>VLOOKUP($A224,data1!$A$8:$AA$353,data1!K$6,FALSE)</f>
        <v>150868</v>
      </c>
      <c r="AM224">
        <f>VLOOKUP($A224,data1!$A$8:$AA$353,data1!L$6,FALSE)</f>
        <v>151935</v>
      </c>
      <c r="AN224">
        <f>VLOOKUP($A224,data1!$A$8:$AA$353,data1!M$6,FALSE)</f>
        <v>152957</v>
      </c>
      <c r="AO224">
        <f>VLOOKUP($A224,data1!$A$8:$AA$353,data1!N$6,FALSE)</f>
        <v>153970</v>
      </c>
      <c r="AP224">
        <f>VLOOKUP($A224,data1!$A$8:$AA$353,data1!O$6,FALSE)</f>
        <v>154998</v>
      </c>
      <c r="AQ224">
        <f>VLOOKUP($A224,data1!$A$8:$AA$353,data1!P$6,FALSE)</f>
        <v>156070</v>
      </c>
      <c r="AR224">
        <f>VLOOKUP($A224,data1!$A$8:$AA$353,data1!Q$6,FALSE)</f>
        <v>157037</v>
      </c>
      <c r="AS224">
        <f>VLOOKUP($A224,data1!$A$8:$AA$353,data1!R$6,FALSE)</f>
        <v>157911</v>
      </c>
      <c r="AT224">
        <f>VLOOKUP($A224,data1!$A$8:$AA$353,data1!S$6,FALSE)</f>
        <v>158817</v>
      </c>
      <c r="AU224">
        <f>VLOOKUP($A224,data1!$A$8:$AA$353,data1!T$6,FALSE)</f>
        <v>159729</v>
      </c>
      <c r="AV224">
        <f>VLOOKUP($A224,data1!$A$8:$AA$353,data1!U$6,FALSE)</f>
        <v>160609</v>
      </c>
      <c r="AW224">
        <f>VLOOKUP($A224,data1!$A$8:$AA$353,data1!V$6,FALSE)</f>
        <v>161448</v>
      </c>
      <c r="AX224">
        <f>VLOOKUP($A224,data1!$A$8:$AA$353,data1!W$6,FALSE)</f>
        <v>162253</v>
      </c>
      <c r="AY224">
        <f>VLOOKUP($A224,data1!$A$8:$AA$353,data1!X$6,FALSE)</f>
        <v>163080</v>
      </c>
      <c r="AZ224">
        <f>VLOOKUP($A224,data1!$A$8:$AA$353,data1!Y$6,FALSE)</f>
        <v>163921</v>
      </c>
      <c r="BA224">
        <f>VLOOKUP($A224,data1!$A$8:$AA$353,data1!Z$6,FALSE)</f>
        <v>164746</v>
      </c>
      <c r="BB224">
        <f>VLOOKUP($A224,data1!$A$8:$AA$353,data1!AA$6,FALSE)</f>
        <v>165564</v>
      </c>
      <c r="BC224">
        <f>VLOOKUP($A224,data1!$A$488:$AA$833,data1!B$486,FALSE)</f>
        <v>91286</v>
      </c>
      <c r="BD224">
        <f>VLOOKUP($A224,data1!$A$488:$AA$833,data1!C$486,FALSE)</f>
        <v>91359</v>
      </c>
      <c r="BE224">
        <f>VLOOKUP($A224,data1!$A$488:$AA$833,data1!D$486,FALSE)</f>
        <v>91704</v>
      </c>
      <c r="BF224">
        <f>VLOOKUP($A224,data1!$A$488:$AA$833,data1!E$486,FALSE)</f>
        <v>92022</v>
      </c>
      <c r="BG224">
        <f>VLOOKUP($A224,data1!$A$488:$AA$833,data1!F$486,FALSE)</f>
        <v>92363</v>
      </c>
      <c r="BH224">
        <f>VLOOKUP($A224,data1!$A$488:$AA$833,data1!G$486,FALSE)</f>
        <v>92852</v>
      </c>
      <c r="BI224">
        <f>VLOOKUP($A224,data1!$A$488:$AA$833,data1!H$486,FALSE)</f>
        <v>93333</v>
      </c>
      <c r="BJ224">
        <f>VLOOKUP($A224,data1!$A$488:$AA$833,data1!I$486,FALSE)</f>
        <v>93860</v>
      </c>
      <c r="BK224">
        <f>VLOOKUP($A224,data1!$A$488:$AA$833,data1!J$486,FALSE)</f>
        <v>94223</v>
      </c>
      <c r="BL224">
        <f>VLOOKUP($A224,data1!$A$488:$AA$833,data1!K$486,FALSE)</f>
        <v>94653</v>
      </c>
      <c r="BM224">
        <f>VLOOKUP($A224,data1!$A$488:$AA$833,data1!L$486,FALSE)</f>
        <v>95123</v>
      </c>
      <c r="BN224">
        <f>VLOOKUP($A224,data1!$A$488:$AA$833,data1!M$486,FALSE)</f>
        <v>95371</v>
      </c>
      <c r="BO224">
        <f>VLOOKUP($A224,data1!$A$488:$AA$833,data1!N$486,FALSE)</f>
        <v>95725</v>
      </c>
      <c r="BP224">
        <f>VLOOKUP($A224,data1!$A$488:$AA$833,data1!O$486,FALSE)</f>
        <v>96099</v>
      </c>
      <c r="BQ224">
        <f>VLOOKUP($A224,data1!$A$488:$AA$833,data1!P$486,FALSE)</f>
        <v>96499</v>
      </c>
      <c r="BR224">
        <f>VLOOKUP($A224,data1!$A$488:$AA$833,data1!Q$486,FALSE)</f>
        <v>96764</v>
      </c>
      <c r="BS224">
        <f>VLOOKUP($A224,data1!$A$488:$AA$833,data1!R$486,FALSE)</f>
        <v>96995</v>
      </c>
      <c r="BT224">
        <f>VLOOKUP($A224,data1!$A$488:$AA$833,data1!S$486,FALSE)</f>
        <v>97265</v>
      </c>
      <c r="BU224">
        <f>VLOOKUP($A224,data1!$A$488:$AA$833,data1!T$486,FALSE)</f>
        <v>97515</v>
      </c>
      <c r="BV224">
        <f>VLOOKUP($A224,data1!$A$488:$AA$833,data1!U$486,FALSE)</f>
        <v>97758</v>
      </c>
      <c r="BW224">
        <f>VLOOKUP($A224,data1!$A$488:$AA$833,data1!V$486,FALSE)</f>
        <v>98032</v>
      </c>
      <c r="BX224">
        <f>VLOOKUP($A224,data1!$A$488:$AA$833,data1!W$486,FALSE)</f>
        <v>98338</v>
      </c>
      <c r="BY224">
        <f>VLOOKUP($A224,data1!$A$488:$AA$833,data1!X$486,FALSE)</f>
        <v>98739</v>
      </c>
      <c r="BZ224">
        <f>VLOOKUP($A224,data1!$A$488:$AA$833,data1!Y$486,FALSE)</f>
        <v>99173</v>
      </c>
      <c r="CA224">
        <f>VLOOKUP($A224,data1!$A$488:$AA$833,data1!Z$486,FALSE)</f>
        <v>99604</v>
      </c>
      <c r="CB224">
        <f>VLOOKUP($A224,data1!$A$488:$AA$833,data1!AA$486,FALSE)</f>
        <v>100025</v>
      </c>
    </row>
    <row r="225" spans="1:80" x14ac:dyDescent="0.3">
      <c r="A225" t="s">
        <v>359</v>
      </c>
      <c r="B225" s="25" t="str">
        <f>IFERROR(VLOOKUP($A225,class!$A$1:$B$455,2,FALSE),"")</f>
        <v>Shire District</v>
      </c>
      <c r="C225" s="25" t="str">
        <f>IFERROR(IFERROR(VLOOKUP($A225,classifications!$A$3:$C$336,3,FALSE),VLOOKUP($A225,classifications!$I$2:$K$28,3,FALSE)),"")</f>
        <v>Predominantly Urban</v>
      </c>
      <c r="D225">
        <f>VLOOKUP($A225,data!$A$8:$L$406,data!B$6,FALSE)</f>
        <v>93507</v>
      </c>
      <c r="E225">
        <f>VLOOKUP($A225,data!$A$8:$L$406,data!C$6,FALSE)</f>
        <v>93732</v>
      </c>
      <c r="F225">
        <f>VLOOKUP($A225,data!$A$8:$L$406,data!D$6,FALSE)</f>
        <v>94281</v>
      </c>
      <c r="G225">
        <f>VLOOKUP($A225,data!$A$8:$L$406,data!E$6,FALSE)</f>
        <v>94806</v>
      </c>
      <c r="H225">
        <f>VLOOKUP($A225,data!$A$8:$L$406,data!F$6,FALSE)</f>
        <v>95519</v>
      </c>
      <c r="I225">
        <f>VLOOKUP($A225,data!$A$8:$L$406,data!G$6,FALSE)</f>
        <v>95800</v>
      </c>
      <c r="J225">
        <f>VLOOKUP($A225,data!$A$8:$L$406,data!H$6,FALSE)</f>
        <v>96770</v>
      </c>
      <c r="K225">
        <f>VLOOKUP($A225,data!$A$8:$L$406,data!I$6,FALSE)</f>
        <v>97594</v>
      </c>
      <c r="L225">
        <f>VLOOKUP($A225,data!$A$8:$L$406,data!J$6,FALSE)</f>
        <v>98662</v>
      </c>
      <c r="M225">
        <f>VLOOKUP($A225,data!$A$8:$L$406,data!K$6,FALSE)</f>
        <v>99881</v>
      </c>
      <c r="N225">
        <f>VLOOKUP($A225,data!$A$8:$L$406,data!L$6,FALSE)</f>
        <v>100569</v>
      </c>
      <c r="O225">
        <f>VLOOKUP($A225,data!$A$8:$M$406,data!M$6,FALSE)</f>
        <v>99475</v>
      </c>
      <c r="P225">
        <f>VLOOKUP($A225,data!$A$610:$L$1008,data!B$608,FALSE)</f>
        <v>58131</v>
      </c>
      <c r="Q225">
        <f>VLOOKUP($A225,data!$A$610:$L$1008,data!C$608,FALSE)</f>
        <v>57978</v>
      </c>
      <c r="R225">
        <f>VLOOKUP($A225,data!$A$610:$L$1008,data!D$608,FALSE)</f>
        <v>57817</v>
      </c>
      <c r="S225">
        <f>VLOOKUP($A225,data!$A$610:$L$1008,data!E$608,FALSE)</f>
        <v>57821</v>
      </c>
      <c r="T225">
        <f>VLOOKUP($A225,data!$A$610:$L$1008,data!F$608,FALSE)</f>
        <v>57964</v>
      </c>
      <c r="U225">
        <f>VLOOKUP($A225,data!$A$610:$L$1008,data!G$608,FALSE)</f>
        <v>57821</v>
      </c>
      <c r="V225">
        <f>VLOOKUP($A225,data!$A$610:$L$1008,data!H$608,FALSE)</f>
        <v>58088</v>
      </c>
      <c r="W225">
        <f>VLOOKUP($A225,data!$A$610:$L$1008,data!I$608,FALSE)</f>
        <v>58409</v>
      </c>
      <c r="X225">
        <f>VLOOKUP($A225,data!$A$610:$L$1008,data!J$608,FALSE)</f>
        <v>58678</v>
      </c>
      <c r="Y225">
        <f>VLOOKUP($A225,data!$A$610:$L$1008,data!K$608,FALSE)</f>
        <v>58890</v>
      </c>
      <c r="Z225">
        <f>VLOOKUP($A225,data!$A$610:$L$1008,data!L$608,FALSE)</f>
        <v>59086</v>
      </c>
      <c r="AA225">
        <f>VLOOKUP($A225,data!$A$610:$M$1008,data!M$608,FALSE)</f>
        <v>58566</v>
      </c>
      <c r="AC225">
        <f>VLOOKUP($A225,data1!$A$8:$AA$353,data1!B$6,FALSE)</f>
        <v>98662</v>
      </c>
      <c r="AD225">
        <f>VLOOKUP($A225,data1!$A$8:$AA$353,data1!C$6,FALSE)</f>
        <v>99599</v>
      </c>
      <c r="AE225">
        <f>VLOOKUP($A225,data1!$A$8:$AA$353,data1!D$6,FALSE)</f>
        <v>100511</v>
      </c>
      <c r="AF225">
        <f>VLOOKUP($A225,data1!$A$8:$AA$353,data1!E$6,FALSE)</f>
        <v>101447</v>
      </c>
      <c r="AG225">
        <f>VLOOKUP($A225,data1!$A$8:$AA$353,data1!F$6,FALSE)</f>
        <v>102393</v>
      </c>
      <c r="AH225">
        <f>VLOOKUP($A225,data1!$A$8:$AA$353,data1!G$6,FALSE)</f>
        <v>103281</v>
      </c>
      <c r="AI225">
        <f>VLOOKUP($A225,data1!$A$8:$AA$353,data1!H$6,FALSE)</f>
        <v>104115</v>
      </c>
      <c r="AJ225">
        <f>VLOOKUP($A225,data1!$A$8:$AA$353,data1!I$6,FALSE)</f>
        <v>104937</v>
      </c>
      <c r="AK225">
        <f>VLOOKUP($A225,data1!$A$8:$AA$353,data1!J$6,FALSE)</f>
        <v>105714</v>
      </c>
      <c r="AL225">
        <f>VLOOKUP($A225,data1!$A$8:$AA$353,data1!K$6,FALSE)</f>
        <v>106490</v>
      </c>
      <c r="AM225">
        <f>VLOOKUP($A225,data1!$A$8:$AA$353,data1!L$6,FALSE)</f>
        <v>107246</v>
      </c>
      <c r="AN225">
        <f>VLOOKUP($A225,data1!$A$8:$AA$353,data1!M$6,FALSE)</f>
        <v>107986</v>
      </c>
      <c r="AO225">
        <f>VLOOKUP($A225,data1!$A$8:$AA$353,data1!N$6,FALSE)</f>
        <v>108695</v>
      </c>
      <c r="AP225">
        <f>VLOOKUP($A225,data1!$A$8:$AA$353,data1!O$6,FALSE)</f>
        <v>109360</v>
      </c>
      <c r="AQ225">
        <f>VLOOKUP($A225,data1!$A$8:$AA$353,data1!P$6,FALSE)</f>
        <v>110014</v>
      </c>
      <c r="AR225">
        <f>VLOOKUP($A225,data1!$A$8:$AA$353,data1!Q$6,FALSE)</f>
        <v>110667</v>
      </c>
      <c r="AS225">
        <f>VLOOKUP($A225,data1!$A$8:$AA$353,data1!R$6,FALSE)</f>
        <v>111308</v>
      </c>
      <c r="AT225">
        <f>VLOOKUP($A225,data1!$A$8:$AA$353,data1!S$6,FALSE)</f>
        <v>111928</v>
      </c>
      <c r="AU225">
        <f>VLOOKUP($A225,data1!$A$8:$AA$353,data1!T$6,FALSE)</f>
        <v>112543</v>
      </c>
      <c r="AV225">
        <f>VLOOKUP($A225,data1!$A$8:$AA$353,data1!U$6,FALSE)</f>
        <v>113168</v>
      </c>
      <c r="AW225">
        <f>VLOOKUP($A225,data1!$A$8:$AA$353,data1!V$6,FALSE)</f>
        <v>113820</v>
      </c>
      <c r="AX225">
        <f>VLOOKUP($A225,data1!$A$8:$AA$353,data1!W$6,FALSE)</f>
        <v>114465</v>
      </c>
      <c r="AY225">
        <f>VLOOKUP($A225,data1!$A$8:$AA$353,data1!X$6,FALSE)</f>
        <v>115103</v>
      </c>
      <c r="AZ225">
        <f>VLOOKUP($A225,data1!$A$8:$AA$353,data1!Y$6,FALSE)</f>
        <v>115741</v>
      </c>
      <c r="BA225">
        <f>VLOOKUP($A225,data1!$A$8:$AA$353,data1!Z$6,FALSE)</f>
        <v>116380</v>
      </c>
      <c r="BB225">
        <f>VLOOKUP($A225,data1!$A$8:$AA$353,data1!AA$6,FALSE)</f>
        <v>117014</v>
      </c>
      <c r="BC225">
        <f>VLOOKUP($A225,data1!$A$488:$AA$833,data1!B$486,FALSE)</f>
        <v>58678</v>
      </c>
      <c r="BD225">
        <f>VLOOKUP($A225,data1!$A$488:$AA$833,data1!C$486,FALSE)</f>
        <v>58838</v>
      </c>
      <c r="BE225">
        <f>VLOOKUP($A225,data1!$A$488:$AA$833,data1!D$486,FALSE)</f>
        <v>59235</v>
      </c>
      <c r="BF225">
        <f>VLOOKUP($A225,data1!$A$488:$AA$833,data1!E$486,FALSE)</f>
        <v>59706</v>
      </c>
      <c r="BG225">
        <f>VLOOKUP($A225,data1!$A$488:$AA$833,data1!F$486,FALSE)</f>
        <v>60174</v>
      </c>
      <c r="BH225">
        <f>VLOOKUP($A225,data1!$A$488:$AA$833,data1!G$486,FALSE)</f>
        <v>60616</v>
      </c>
      <c r="BI225">
        <f>VLOOKUP($A225,data1!$A$488:$AA$833,data1!H$486,FALSE)</f>
        <v>61001</v>
      </c>
      <c r="BJ225">
        <f>VLOOKUP($A225,data1!$A$488:$AA$833,data1!I$486,FALSE)</f>
        <v>61331</v>
      </c>
      <c r="BK225">
        <f>VLOOKUP($A225,data1!$A$488:$AA$833,data1!J$486,FALSE)</f>
        <v>61677</v>
      </c>
      <c r="BL225">
        <f>VLOOKUP($A225,data1!$A$488:$AA$833,data1!K$486,FALSE)</f>
        <v>61963</v>
      </c>
      <c r="BM225">
        <f>VLOOKUP($A225,data1!$A$488:$AA$833,data1!L$486,FALSE)</f>
        <v>62317</v>
      </c>
      <c r="BN225">
        <f>VLOOKUP($A225,data1!$A$488:$AA$833,data1!M$486,FALSE)</f>
        <v>62598</v>
      </c>
      <c r="BO225">
        <f>VLOOKUP($A225,data1!$A$488:$AA$833,data1!N$486,FALSE)</f>
        <v>62796</v>
      </c>
      <c r="BP225">
        <f>VLOOKUP($A225,data1!$A$488:$AA$833,data1!O$486,FALSE)</f>
        <v>63000</v>
      </c>
      <c r="BQ225">
        <f>VLOOKUP($A225,data1!$A$488:$AA$833,data1!P$486,FALSE)</f>
        <v>63219</v>
      </c>
      <c r="BR225">
        <f>VLOOKUP($A225,data1!$A$488:$AA$833,data1!Q$486,FALSE)</f>
        <v>63436</v>
      </c>
      <c r="BS225">
        <f>VLOOKUP($A225,data1!$A$488:$AA$833,data1!R$486,FALSE)</f>
        <v>63654</v>
      </c>
      <c r="BT225">
        <f>VLOOKUP($A225,data1!$A$488:$AA$833,data1!S$486,FALSE)</f>
        <v>63859</v>
      </c>
      <c r="BU225">
        <f>VLOOKUP($A225,data1!$A$488:$AA$833,data1!T$486,FALSE)</f>
        <v>64038</v>
      </c>
      <c r="BV225">
        <f>VLOOKUP($A225,data1!$A$488:$AA$833,data1!U$486,FALSE)</f>
        <v>64219</v>
      </c>
      <c r="BW225">
        <f>VLOOKUP($A225,data1!$A$488:$AA$833,data1!V$486,FALSE)</f>
        <v>64486</v>
      </c>
      <c r="BX225">
        <f>VLOOKUP($A225,data1!$A$488:$AA$833,data1!W$486,FALSE)</f>
        <v>64817</v>
      </c>
      <c r="BY225">
        <f>VLOOKUP($A225,data1!$A$488:$AA$833,data1!X$486,FALSE)</f>
        <v>65194</v>
      </c>
      <c r="BZ225">
        <f>VLOOKUP($A225,data1!$A$488:$AA$833,data1!Y$486,FALSE)</f>
        <v>65545</v>
      </c>
      <c r="CA225">
        <f>VLOOKUP($A225,data1!$A$488:$AA$833,data1!Z$486,FALSE)</f>
        <v>65929</v>
      </c>
      <c r="CB225">
        <f>VLOOKUP($A225,data1!$A$488:$AA$833,data1!AA$486,FALSE)</f>
        <v>66309</v>
      </c>
    </row>
    <row r="226" spans="1:80" x14ac:dyDescent="0.3">
      <c r="A226" t="s">
        <v>363</v>
      </c>
      <c r="B226" s="25" t="str">
        <f>IFERROR(VLOOKUP($A226,class!$A$1:$B$455,2,FALSE),"")</f>
        <v>Shire District</v>
      </c>
      <c r="C226" s="25" t="str">
        <f>IFERROR(IFERROR(VLOOKUP($A226,classifications!$A$3:$C$336,3,FALSE),VLOOKUP($A226,classifications!$I$2:$K$28,3,FALSE)),"")</f>
        <v>Predominantly Rural</v>
      </c>
      <c r="D226">
        <f>VLOOKUP($A226,data!$A$8:$L$406,data!B$6,FALSE)</f>
        <v>74542</v>
      </c>
      <c r="E226">
        <f>VLOOKUP($A226,data!$A$8:$L$406,data!C$6,FALSE)</f>
        <v>74706</v>
      </c>
      <c r="F226">
        <f>VLOOKUP($A226,data!$A$8:$L$406,data!D$6,FALSE)</f>
        <v>75090</v>
      </c>
      <c r="G226">
        <f>VLOOKUP($A226,data!$A$8:$L$406,data!E$6,FALSE)</f>
        <v>75560</v>
      </c>
      <c r="H226">
        <f>VLOOKUP($A226,data!$A$8:$L$406,data!F$6,FALSE)</f>
        <v>76224</v>
      </c>
      <c r="I226">
        <f>VLOOKUP($A226,data!$A$8:$L$406,data!G$6,FALSE)</f>
        <v>76136</v>
      </c>
      <c r="J226">
        <f>VLOOKUP($A226,data!$A$8:$L$406,data!H$6,FALSE)</f>
        <v>76555</v>
      </c>
      <c r="K226">
        <f>VLOOKUP($A226,data!$A$8:$L$406,data!I$6,FALSE)</f>
        <v>77165</v>
      </c>
      <c r="L226">
        <f>VLOOKUP($A226,data!$A$8:$L$406,data!J$6,FALSE)</f>
        <v>78113</v>
      </c>
      <c r="M226">
        <f>VLOOKUP($A226,data!$A$8:$L$406,data!K$6,FALSE)</f>
        <v>78698</v>
      </c>
      <c r="N226">
        <f>VLOOKUP($A226,data!$A$8:$L$406,data!L$6,FALSE)</f>
        <v>79445</v>
      </c>
      <c r="O226">
        <f>VLOOKUP($A226,data!$A$8:$M$406,data!M$6,FALSE)</f>
        <v>79973</v>
      </c>
      <c r="P226">
        <f>VLOOKUP($A226,data!$A$610:$L$1008,data!B$608,FALSE)</f>
        <v>44198</v>
      </c>
      <c r="Q226">
        <f>VLOOKUP($A226,data!$A$610:$L$1008,data!C$608,FALSE)</f>
        <v>44210</v>
      </c>
      <c r="R226">
        <f>VLOOKUP($A226,data!$A$610:$L$1008,data!D$608,FALSE)</f>
        <v>43924</v>
      </c>
      <c r="S226">
        <f>VLOOKUP($A226,data!$A$610:$L$1008,data!E$608,FALSE)</f>
        <v>43878</v>
      </c>
      <c r="T226">
        <f>VLOOKUP($A226,data!$A$610:$L$1008,data!F$608,FALSE)</f>
        <v>43884</v>
      </c>
      <c r="U226">
        <f>VLOOKUP($A226,data!$A$610:$L$1008,data!G$608,FALSE)</f>
        <v>43483</v>
      </c>
      <c r="V226">
        <f>VLOOKUP($A226,data!$A$610:$L$1008,data!H$608,FALSE)</f>
        <v>43492</v>
      </c>
      <c r="W226">
        <f>VLOOKUP($A226,data!$A$610:$L$1008,data!I$608,FALSE)</f>
        <v>43540</v>
      </c>
      <c r="X226">
        <f>VLOOKUP($A226,data!$A$610:$L$1008,data!J$608,FALSE)</f>
        <v>43796</v>
      </c>
      <c r="Y226">
        <f>VLOOKUP($A226,data!$A$610:$L$1008,data!K$608,FALSE)</f>
        <v>43934</v>
      </c>
      <c r="Z226">
        <f>VLOOKUP($A226,data!$A$610:$L$1008,data!L$608,FALSE)</f>
        <v>44418</v>
      </c>
      <c r="AA226">
        <f>VLOOKUP($A226,data!$A$610:$M$1008,data!M$608,FALSE)</f>
        <v>45197</v>
      </c>
      <c r="AC226">
        <f>VLOOKUP($A226,data1!$A$8:$AA$353,data1!B$6,FALSE)</f>
        <v>78113</v>
      </c>
      <c r="AD226">
        <f>VLOOKUP($A226,data1!$A$8:$AA$353,data1!C$6,FALSE)</f>
        <v>78893</v>
      </c>
      <c r="AE226">
        <f>VLOOKUP($A226,data1!$A$8:$AA$353,data1!D$6,FALSE)</f>
        <v>79657</v>
      </c>
      <c r="AF226">
        <f>VLOOKUP($A226,data1!$A$8:$AA$353,data1!E$6,FALSE)</f>
        <v>80420</v>
      </c>
      <c r="AG226">
        <f>VLOOKUP($A226,data1!$A$8:$AA$353,data1!F$6,FALSE)</f>
        <v>81170</v>
      </c>
      <c r="AH226">
        <f>VLOOKUP($A226,data1!$A$8:$AA$353,data1!G$6,FALSE)</f>
        <v>81894</v>
      </c>
      <c r="AI226">
        <f>VLOOKUP($A226,data1!$A$8:$AA$353,data1!H$6,FALSE)</f>
        <v>82591</v>
      </c>
      <c r="AJ226">
        <f>VLOOKUP($A226,data1!$A$8:$AA$353,data1!I$6,FALSE)</f>
        <v>83277</v>
      </c>
      <c r="AK226">
        <f>VLOOKUP($A226,data1!$A$8:$AA$353,data1!J$6,FALSE)</f>
        <v>83944</v>
      </c>
      <c r="AL226">
        <f>VLOOKUP($A226,data1!$A$8:$AA$353,data1!K$6,FALSE)</f>
        <v>84573</v>
      </c>
      <c r="AM226">
        <f>VLOOKUP($A226,data1!$A$8:$AA$353,data1!L$6,FALSE)</f>
        <v>85182</v>
      </c>
      <c r="AN226">
        <f>VLOOKUP($A226,data1!$A$8:$AA$353,data1!M$6,FALSE)</f>
        <v>85786</v>
      </c>
      <c r="AO226">
        <f>VLOOKUP($A226,data1!$A$8:$AA$353,data1!N$6,FALSE)</f>
        <v>86370</v>
      </c>
      <c r="AP226">
        <f>VLOOKUP($A226,data1!$A$8:$AA$353,data1!O$6,FALSE)</f>
        <v>86907</v>
      </c>
      <c r="AQ226">
        <f>VLOOKUP($A226,data1!$A$8:$AA$353,data1!P$6,FALSE)</f>
        <v>87436</v>
      </c>
      <c r="AR226">
        <f>VLOOKUP($A226,data1!$A$8:$AA$353,data1!Q$6,FALSE)</f>
        <v>87962</v>
      </c>
      <c r="AS226">
        <f>VLOOKUP($A226,data1!$A$8:$AA$353,data1!R$6,FALSE)</f>
        <v>88479</v>
      </c>
      <c r="AT226">
        <f>VLOOKUP($A226,data1!$A$8:$AA$353,data1!S$6,FALSE)</f>
        <v>88988</v>
      </c>
      <c r="AU226">
        <f>VLOOKUP($A226,data1!$A$8:$AA$353,data1!T$6,FALSE)</f>
        <v>89471</v>
      </c>
      <c r="AV226">
        <f>VLOOKUP($A226,data1!$A$8:$AA$353,data1!U$6,FALSE)</f>
        <v>89959</v>
      </c>
      <c r="AW226">
        <f>VLOOKUP($A226,data1!$A$8:$AA$353,data1!V$6,FALSE)</f>
        <v>90450</v>
      </c>
      <c r="AX226">
        <f>VLOOKUP($A226,data1!$A$8:$AA$353,data1!W$6,FALSE)</f>
        <v>90933</v>
      </c>
      <c r="AY226">
        <f>VLOOKUP($A226,data1!$A$8:$AA$353,data1!X$6,FALSE)</f>
        <v>91407</v>
      </c>
      <c r="AZ226">
        <f>VLOOKUP($A226,data1!$A$8:$AA$353,data1!Y$6,FALSE)</f>
        <v>91874</v>
      </c>
      <c r="BA226">
        <f>VLOOKUP($A226,data1!$A$8:$AA$353,data1!Z$6,FALSE)</f>
        <v>92338</v>
      </c>
      <c r="BB226">
        <f>VLOOKUP($A226,data1!$A$8:$AA$353,data1!AA$6,FALSE)</f>
        <v>92799</v>
      </c>
      <c r="BC226">
        <f>VLOOKUP($A226,data1!$A$488:$AA$833,data1!B$486,FALSE)</f>
        <v>43796</v>
      </c>
      <c r="BD226">
        <f>VLOOKUP($A226,data1!$A$488:$AA$833,data1!C$486,FALSE)</f>
        <v>43940</v>
      </c>
      <c r="BE226">
        <f>VLOOKUP($A226,data1!$A$488:$AA$833,data1!D$486,FALSE)</f>
        <v>44203</v>
      </c>
      <c r="BF226">
        <f>VLOOKUP($A226,data1!$A$488:$AA$833,data1!E$486,FALSE)</f>
        <v>44437</v>
      </c>
      <c r="BG226">
        <f>VLOOKUP($A226,data1!$A$488:$AA$833,data1!F$486,FALSE)</f>
        <v>44617</v>
      </c>
      <c r="BH226">
        <f>VLOOKUP($A226,data1!$A$488:$AA$833,data1!G$486,FALSE)</f>
        <v>44764</v>
      </c>
      <c r="BI226">
        <f>VLOOKUP($A226,data1!$A$488:$AA$833,data1!H$486,FALSE)</f>
        <v>44885</v>
      </c>
      <c r="BJ226">
        <f>VLOOKUP($A226,data1!$A$488:$AA$833,data1!I$486,FALSE)</f>
        <v>45065</v>
      </c>
      <c r="BK226">
        <f>VLOOKUP($A226,data1!$A$488:$AA$833,data1!J$486,FALSE)</f>
        <v>45226</v>
      </c>
      <c r="BL226">
        <f>VLOOKUP($A226,data1!$A$488:$AA$833,data1!K$486,FALSE)</f>
        <v>45316</v>
      </c>
      <c r="BM226">
        <f>VLOOKUP($A226,data1!$A$488:$AA$833,data1!L$486,FALSE)</f>
        <v>45340</v>
      </c>
      <c r="BN226">
        <f>VLOOKUP($A226,data1!$A$488:$AA$833,data1!M$486,FALSE)</f>
        <v>45359</v>
      </c>
      <c r="BO226">
        <f>VLOOKUP($A226,data1!$A$488:$AA$833,data1!N$486,FALSE)</f>
        <v>45337</v>
      </c>
      <c r="BP226">
        <f>VLOOKUP($A226,data1!$A$488:$AA$833,data1!O$486,FALSE)</f>
        <v>45262</v>
      </c>
      <c r="BQ226">
        <f>VLOOKUP($A226,data1!$A$488:$AA$833,data1!P$486,FALSE)</f>
        <v>45223</v>
      </c>
      <c r="BR226">
        <f>VLOOKUP($A226,data1!$A$488:$AA$833,data1!Q$486,FALSE)</f>
        <v>45218</v>
      </c>
      <c r="BS226">
        <f>VLOOKUP($A226,data1!$A$488:$AA$833,data1!R$486,FALSE)</f>
        <v>45231</v>
      </c>
      <c r="BT226">
        <f>VLOOKUP($A226,data1!$A$488:$AA$833,data1!S$486,FALSE)</f>
        <v>45231</v>
      </c>
      <c r="BU226">
        <f>VLOOKUP($A226,data1!$A$488:$AA$833,data1!T$486,FALSE)</f>
        <v>45202</v>
      </c>
      <c r="BV226">
        <f>VLOOKUP($A226,data1!$A$488:$AA$833,data1!U$486,FALSE)</f>
        <v>45209</v>
      </c>
      <c r="BW226">
        <f>VLOOKUP($A226,data1!$A$488:$AA$833,data1!V$486,FALSE)</f>
        <v>45336</v>
      </c>
      <c r="BX226">
        <f>VLOOKUP($A226,data1!$A$488:$AA$833,data1!W$486,FALSE)</f>
        <v>45490</v>
      </c>
      <c r="BY226">
        <f>VLOOKUP($A226,data1!$A$488:$AA$833,data1!X$486,FALSE)</f>
        <v>45653</v>
      </c>
      <c r="BZ226">
        <f>VLOOKUP($A226,data1!$A$488:$AA$833,data1!Y$486,FALSE)</f>
        <v>45868</v>
      </c>
      <c r="CA226">
        <f>VLOOKUP($A226,data1!$A$488:$AA$833,data1!Z$486,FALSE)</f>
        <v>46106</v>
      </c>
      <c r="CB226">
        <f>VLOOKUP($A226,data1!$A$488:$AA$833,data1!AA$486,FALSE)</f>
        <v>46326</v>
      </c>
    </row>
    <row r="227" spans="1:80" x14ac:dyDescent="0.3">
      <c r="A227" t="s">
        <v>366</v>
      </c>
      <c r="B227" s="25" t="str">
        <f>IFERROR(VLOOKUP($A227,class!$A$1:$B$455,2,FALSE),"")</f>
        <v>Shire District</v>
      </c>
      <c r="C227" s="25" t="str">
        <f>IFERROR(IFERROR(VLOOKUP($A227,classifications!$A$3:$C$336,3,FALSE),VLOOKUP($A227,classifications!$I$2:$K$28,3,FALSE)),"")</f>
        <v>Predominantly Urban</v>
      </c>
      <c r="D227">
        <f>VLOOKUP($A227,data!$A$8:$L$406,data!B$6,FALSE)</f>
        <v>83570</v>
      </c>
      <c r="E227">
        <f>VLOOKUP($A227,data!$A$8:$L$406,data!C$6,FALSE)</f>
        <v>84318</v>
      </c>
      <c r="F227">
        <f>VLOOKUP($A227,data!$A$8:$L$406,data!D$6,FALSE)</f>
        <v>84444</v>
      </c>
      <c r="G227">
        <f>VLOOKUP($A227,data!$A$8:$L$406,data!E$6,FALSE)</f>
        <v>84505</v>
      </c>
      <c r="H227">
        <f>VLOOKUP($A227,data!$A$8:$L$406,data!F$6,FALSE)</f>
        <v>84505</v>
      </c>
      <c r="I227">
        <f>VLOOKUP($A227,data!$A$8:$L$406,data!G$6,FALSE)</f>
        <v>84821</v>
      </c>
      <c r="J227">
        <f>VLOOKUP($A227,data!$A$8:$L$406,data!H$6,FALSE)</f>
        <v>85088</v>
      </c>
      <c r="K227">
        <f>VLOOKUP($A227,data!$A$8:$L$406,data!I$6,FALSE)</f>
        <v>85204</v>
      </c>
      <c r="L227">
        <f>VLOOKUP($A227,data!$A$8:$L$406,data!J$6,FALSE)</f>
        <v>84989</v>
      </c>
      <c r="M227">
        <f>VLOOKUP($A227,data!$A$8:$L$406,data!K$6,FALSE)</f>
        <v>85261</v>
      </c>
      <c r="N227">
        <f>VLOOKUP($A227,data!$A$8:$L$406,data!L$6,FALSE)</f>
        <v>85568</v>
      </c>
      <c r="O227">
        <f>VLOOKUP($A227,data!$A$8:$M$406,data!M$6,FALSE)</f>
        <v>86996</v>
      </c>
      <c r="P227">
        <f>VLOOKUP($A227,data!$A$610:$L$1008,data!B$608,FALSE)</f>
        <v>55607</v>
      </c>
      <c r="Q227">
        <f>VLOOKUP($A227,data!$A$610:$L$1008,data!C$608,FALSE)</f>
        <v>55633</v>
      </c>
      <c r="R227">
        <f>VLOOKUP($A227,data!$A$610:$L$1008,data!D$608,FALSE)</f>
        <v>55122</v>
      </c>
      <c r="S227">
        <f>VLOOKUP($A227,data!$A$610:$L$1008,data!E$608,FALSE)</f>
        <v>54734</v>
      </c>
      <c r="T227">
        <f>VLOOKUP($A227,data!$A$610:$L$1008,data!F$608,FALSE)</f>
        <v>54207</v>
      </c>
      <c r="U227">
        <f>VLOOKUP($A227,data!$A$610:$L$1008,data!G$608,FALSE)</f>
        <v>53879</v>
      </c>
      <c r="V227">
        <f>VLOOKUP($A227,data!$A$610:$L$1008,data!H$608,FALSE)</f>
        <v>53542</v>
      </c>
      <c r="W227">
        <f>VLOOKUP($A227,data!$A$610:$L$1008,data!I$608,FALSE)</f>
        <v>53090</v>
      </c>
      <c r="X227">
        <f>VLOOKUP($A227,data!$A$610:$L$1008,data!J$608,FALSE)</f>
        <v>52516</v>
      </c>
      <c r="Y227">
        <f>VLOOKUP($A227,data!$A$610:$L$1008,data!K$608,FALSE)</f>
        <v>52339</v>
      </c>
      <c r="Z227">
        <f>VLOOKUP($A227,data!$A$610:$L$1008,data!L$608,FALSE)</f>
        <v>52327</v>
      </c>
      <c r="AA227">
        <f>VLOOKUP($A227,data!$A$610:$M$1008,data!M$608,FALSE)</f>
        <v>54011</v>
      </c>
      <c r="AC227">
        <f>VLOOKUP($A227,data1!$A$8:$AA$353,data1!B$6,FALSE)</f>
        <v>84989</v>
      </c>
      <c r="AD227">
        <f>VLOOKUP($A227,data1!$A$8:$AA$353,data1!C$6,FALSE)</f>
        <v>85063</v>
      </c>
      <c r="AE227">
        <f>VLOOKUP($A227,data1!$A$8:$AA$353,data1!D$6,FALSE)</f>
        <v>85118</v>
      </c>
      <c r="AF227">
        <f>VLOOKUP($A227,data1!$A$8:$AA$353,data1!E$6,FALSE)</f>
        <v>85164</v>
      </c>
      <c r="AG227">
        <f>VLOOKUP($A227,data1!$A$8:$AA$353,data1!F$6,FALSE)</f>
        <v>85199</v>
      </c>
      <c r="AH227">
        <f>VLOOKUP($A227,data1!$A$8:$AA$353,data1!G$6,FALSE)</f>
        <v>85209</v>
      </c>
      <c r="AI227">
        <f>VLOOKUP($A227,data1!$A$8:$AA$353,data1!H$6,FALSE)</f>
        <v>85197</v>
      </c>
      <c r="AJ227">
        <f>VLOOKUP($A227,data1!$A$8:$AA$353,data1!I$6,FALSE)</f>
        <v>85173</v>
      </c>
      <c r="AK227">
        <f>VLOOKUP($A227,data1!$A$8:$AA$353,data1!J$6,FALSE)</f>
        <v>85151</v>
      </c>
      <c r="AL227">
        <f>VLOOKUP($A227,data1!$A$8:$AA$353,data1!K$6,FALSE)</f>
        <v>85130</v>
      </c>
      <c r="AM227">
        <f>VLOOKUP($A227,data1!$A$8:$AA$353,data1!L$6,FALSE)</f>
        <v>85124</v>
      </c>
      <c r="AN227">
        <f>VLOOKUP($A227,data1!$A$8:$AA$353,data1!M$6,FALSE)</f>
        <v>85121</v>
      </c>
      <c r="AO227">
        <f>VLOOKUP($A227,data1!$A$8:$AA$353,data1!N$6,FALSE)</f>
        <v>85120</v>
      </c>
      <c r="AP227">
        <f>VLOOKUP($A227,data1!$A$8:$AA$353,data1!O$6,FALSE)</f>
        <v>85117</v>
      </c>
      <c r="AQ227">
        <f>VLOOKUP($A227,data1!$A$8:$AA$353,data1!P$6,FALSE)</f>
        <v>85134</v>
      </c>
      <c r="AR227">
        <f>VLOOKUP($A227,data1!$A$8:$AA$353,data1!Q$6,FALSE)</f>
        <v>85168</v>
      </c>
      <c r="AS227">
        <f>VLOOKUP($A227,data1!$A$8:$AA$353,data1!R$6,FALSE)</f>
        <v>85208</v>
      </c>
      <c r="AT227">
        <f>VLOOKUP($A227,data1!$A$8:$AA$353,data1!S$6,FALSE)</f>
        <v>85258</v>
      </c>
      <c r="AU227">
        <f>VLOOKUP($A227,data1!$A$8:$AA$353,data1!T$6,FALSE)</f>
        <v>85334</v>
      </c>
      <c r="AV227">
        <f>VLOOKUP($A227,data1!$A$8:$AA$353,data1!U$6,FALSE)</f>
        <v>85434</v>
      </c>
      <c r="AW227">
        <f>VLOOKUP($A227,data1!$A$8:$AA$353,data1!V$6,FALSE)</f>
        <v>85551</v>
      </c>
      <c r="AX227">
        <f>VLOOKUP($A227,data1!$A$8:$AA$353,data1!W$6,FALSE)</f>
        <v>85681</v>
      </c>
      <c r="AY227">
        <f>VLOOKUP($A227,data1!$A$8:$AA$353,data1!X$6,FALSE)</f>
        <v>85819</v>
      </c>
      <c r="AZ227">
        <f>VLOOKUP($A227,data1!$A$8:$AA$353,data1!Y$6,FALSE)</f>
        <v>85967</v>
      </c>
      <c r="BA227">
        <f>VLOOKUP($A227,data1!$A$8:$AA$353,data1!Z$6,FALSE)</f>
        <v>86124</v>
      </c>
      <c r="BB227">
        <f>VLOOKUP($A227,data1!$A$8:$AA$353,data1!AA$6,FALSE)</f>
        <v>86293</v>
      </c>
      <c r="BC227">
        <f>VLOOKUP($A227,data1!$A$488:$AA$833,data1!B$486,FALSE)</f>
        <v>52516</v>
      </c>
      <c r="BD227">
        <f>VLOOKUP($A227,data1!$A$488:$AA$833,data1!C$486,FALSE)</f>
        <v>52163</v>
      </c>
      <c r="BE227">
        <f>VLOOKUP($A227,data1!$A$488:$AA$833,data1!D$486,FALSE)</f>
        <v>51983</v>
      </c>
      <c r="BF227">
        <f>VLOOKUP($A227,data1!$A$488:$AA$833,data1!E$486,FALSE)</f>
        <v>51869</v>
      </c>
      <c r="BG227">
        <f>VLOOKUP($A227,data1!$A$488:$AA$833,data1!F$486,FALSE)</f>
        <v>51716</v>
      </c>
      <c r="BH227">
        <f>VLOOKUP($A227,data1!$A$488:$AA$833,data1!G$486,FALSE)</f>
        <v>51639</v>
      </c>
      <c r="BI227">
        <f>VLOOKUP($A227,data1!$A$488:$AA$833,data1!H$486,FALSE)</f>
        <v>51631</v>
      </c>
      <c r="BJ227">
        <f>VLOOKUP($A227,data1!$A$488:$AA$833,data1!I$486,FALSE)</f>
        <v>51523</v>
      </c>
      <c r="BK227">
        <f>VLOOKUP($A227,data1!$A$488:$AA$833,data1!J$486,FALSE)</f>
        <v>51466</v>
      </c>
      <c r="BL227">
        <f>VLOOKUP($A227,data1!$A$488:$AA$833,data1!K$486,FALSE)</f>
        <v>51457</v>
      </c>
      <c r="BM227">
        <f>VLOOKUP($A227,data1!$A$488:$AA$833,data1!L$486,FALSE)</f>
        <v>51463</v>
      </c>
      <c r="BN227">
        <f>VLOOKUP($A227,data1!$A$488:$AA$833,data1!M$486,FALSE)</f>
        <v>51347</v>
      </c>
      <c r="BO227">
        <f>VLOOKUP($A227,data1!$A$488:$AA$833,data1!N$486,FALSE)</f>
        <v>51255</v>
      </c>
      <c r="BP227">
        <f>VLOOKUP($A227,data1!$A$488:$AA$833,data1!O$486,FALSE)</f>
        <v>51208</v>
      </c>
      <c r="BQ227">
        <f>VLOOKUP($A227,data1!$A$488:$AA$833,data1!P$486,FALSE)</f>
        <v>51246</v>
      </c>
      <c r="BR227">
        <f>VLOOKUP($A227,data1!$A$488:$AA$833,data1!Q$486,FALSE)</f>
        <v>51166</v>
      </c>
      <c r="BS227">
        <f>VLOOKUP($A227,data1!$A$488:$AA$833,data1!R$486,FALSE)</f>
        <v>51102</v>
      </c>
      <c r="BT227">
        <f>VLOOKUP($A227,data1!$A$488:$AA$833,data1!S$486,FALSE)</f>
        <v>51038</v>
      </c>
      <c r="BU227">
        <f>VLOOKUP($A227,data1!$A$488:$AA$833,data1!T$486,FALSE)</f>
        <v>50950</v>
      </c>
      <c r="BV227">
        <f>VLOOKUP($A227,data1!$A$488:$AA$833,data1!U$486,FALSE)</f>
        <v>50839</v>
      </c>
      <c r="BW227">
        <f>VLOOKUP($A227,data1!$A$488:$AA$833,data1!V$486,FALSE)</f>
        <v>50863</v>
      </c>
      <c r="BX227">
        <f>VLOOKUP($A227,data1!$A$488:$AA$833,data1!W$486,FALSE)</f>
        <v>50942</v>
      </c>
      <c r="BY227">
        <f>VLOOKUP($A227,data1!$A$488:$AA$833,data1!X$486,FALSE)</f>
        <v>50995</v>
      </c>
      <c r="BZ227">
        <f>VLOOKUP($A227,data1!$A$488:$AA$833,data1!Y$486,FALSE)</f>
        <v>51090</v>
      </c>
      <c r="CA227">
        <f>VLOOKUP($A227,data1!$A$488:$AA$833,data1!Z$486,FALSE)</f>
        <v>51195</v>
      </c>
      <c r="CB227">
        <f>VLOOKUP($A227,data1!$A$488:$AA$833,data1!AA$486,FALSE)</f>
        <v>51287</v>
      </c>
    </row>
    <row r="228" spans="1:80" x14ac:dyDescent="0.3">
      <c r="A228" t="s">
        <v>369</v>
      </c>
      <c r="B228" s="25" t="str">
        <f>IFERROR(VLOOKUP($A228,class!$A$1:$B$455,2,FALSE),"")</f>
        <v>Shire District</v>
      </c>
      <c r="C228" s="25" t="str">
        <f>IFERROR(IFERROR(VLOOKUP($A228,classifications!$A$3:$C$336,3,FALSE),VLOOKUP($A228,classifications!$I$2:$K$28,3,FALSE)),"")</f>
        <v>Predominantly Urban</v>
      </c>
      <c r="D228">
        <f>VLOOKUP($A228,data!$A$8:$L$406,data!B$6,FALSE)</f>
        <v>97655</v>
      </c>
      <c r="E228">
        <f>VLOOKUP($A228,data!$A$8:$L$406,data!C$6,FALSE)</f>
        <v>98679</v>
      </c>
      <c r="F228">
        <f>VLOOKUP($A228,data!$A$8:$L$406,data!D$6,FALSE)</f>
        <v>99622</v>
      </c>
      <c r="G228">
        <f>VLOOKUP($A228,data!$A$8:$L$406,data!E$6,FALSE)</f>
        <v>100363</v>
      </c>
      <c r="H228">
        <f>VLOOKUP($A228,data!$A$8:$L$406,data!F$6,FALSE)</f>
        <v>100739</v>
      </c>
      <c r="I228">
        <f>VLOOKUP($A228,data!$A$8:$L$406,data!G$6,FALSE)</f>
        <v>100985</v>
      </c>
      <c r="J228">
        <f>VLOOKUP($A228,data!$A$8:$L$406,data!H$6,FALSE)</f>
        <v>101927</v>
      </c>
      <c r="K228">
        <f>VLOOKUP($A228,data!$A$8:$L$406,data!I$6,FALSE)</f>
        <v>102314</v>
      </c>
      <c r="L228">
        <f>VLOOKUP($A228,data!$A$8:$L$406,data!J$6,FALSE)</f>
        <v>101891</v>
      </c>
      <c r="M228">
        <f>VLOOKUP($A228,data!$A$8:$L$406,data!K$6,FALSE)</f>
        <v>101222</v>
      </c>
      <c r="N228">
        <f>VLOOKUP($A228,data!$A$8:$L$406,data!L$6,FALSE)</f>
        <v>100265</v>
      </c>
      <c r="O228">
        <f>VLOOKUP($A228,data!$A$8:$M$406,data!M$6,FALSE)</f>
        <v>103617</v>
      </c>
      <c r="P228">
        <f>VLOOKUP($A228,data!$A$610:$L$1008,data!B$608,FALSE)</f>
        <v>64892</v>
      </c>
      <c r="Q228">
        <f>VLOOKUP($A228,data!$A$610:$L$1008,data!C$608,FALSE)</f>
        <v>65450</v>
      </c>
      <c r="R228">
        <f>VLOOKUP($A228,data!$A$610:$L$1008,data!D$608,FALSE)</f>
        <v>65717</v>
      </c>
      <c r="S228">
        <f>VLOOKUP($A228,data!$A$610:$L$1008,data!E$608,FALSE)</f>
        <v>65934</v>
      </c>
      <c r="T228">
        <f>VLOOKUP($A228,data!$A$610:$L$1008,data!F$608,FALSE)</f>
        <v>65944</v>
      </c>
      <c r="U228">
        <f>VLOOKUP($A228,data!$A$610:$L$1008,data!G$608,FALSE)</f>
        <v>65809</v>
      </c>
      <c r="V228">
        <f>VLOOKUP($A228,data!$A$610:$L$1008,data!H$608,FALSE)</f>
        <v>66291</v>
      </c>
      <c r="W228">
        <f>VLOOKUP($A228,data!$A$610:$L$1008,data!I$608,FALSE)</f>
        <v>66413</v>
      </c>
      <c r="X228">
        <f>VLOOKUP($A228,data!$A$610:$L$1008,data!J$608,FALSE)</f>
        <v>65931</v>
      </c>
      <c r="Y228">
        <f>VLOOKUP($A228,data!$A$610:$L$1008,data!K$608,FALSE)</f>
        <v>65044</v>
      </c>
      <c r="Z228">
        <f>VLOOKUP($A228,data!$A$610:$L$1008,data!L$608,FALSE)</f>
        <v>64202</v>
      </c>
      <c r="AA228">
        <f>VLOOKUP($A228,data!$A$610:$M$1008,data!M$608,FALSE)</f>
        <v>67079</v>
      </c>
      <c r="AC228">
        <f>VLOOKUP($A228,data1!$A$8:$AA$353,data1!B$6,FALSE)</f>
        <v>101891</v>
      </c>
      <c r="AD228">
        <f>VLOOKUP($A228,data1!$A$8:$AA$353,data1!C$6,FALSE)</f>
        <v>102066</v>
      </c>
      <c r="AE228">
        <f>VLOOKUP($A228,data1!$A$8:$AA$353,data1!D$6,FALSE)</f>
        <v>102160</v>
      </c>
      <c r="AF228">
        <f>VLOOKUP($A228,data1!$A$8:$AA$353,data1!E$6,FALSE)</f>
        <v>102202</v>
      </c>
      <c r="AG228">
        <f>VLOOKUP($A228,data1!$A$8:$AA$353,data1!F$6,FALSE)</f>
        <v>102241</v>
      </c>
      <c r="AH228">
        <f>VLOOKUP($A228,data1!$A$8:$AA$353,data1!G$6,FALSE)</f>
        <v>102319</v>
      </c>
      <c r="AI228">
        <f>VLOOKUP($A228,data1!$A$8:$AA$353,data1!H$6,FALSE)</f>
        <v>102437</v>
      </c>
      <c r="AJ228">
        <f>VLOOKUP($A228,data1!$A$8:$AA$353,data1!I$6,FALSE)</f>
        <v>102570</v>
      </c>
      <c r="AK228">
        <f>VLOOKUP($A228,data1!$A$8:$AA$353,data1!J$6,FALSE)</f>
        <v>102723</v>
      </c>
      <c r="AL228">
        <f>VLOOKUP($A228,data1!$A$8:$AA$353,data1!K$6,FALSE)</f>
        <v>102895</v>
      </c>
      <c r="AM228">
        <f>VLOOKUP($A228,data1!$A$8:$AA$353,data1!L$6,FALSE)</f>
        <v>103068</v>
      </c>
      <c r="AN228">
        <f>VLOOKUP($A228,data1!$A$8:$AA$353,data1!M$6,FALSE)</f>
        <v>103257</v>
      </c>
      <c r="AO228">
        <f>VLOOKUP($A228,data1!$A$8:$AA$353,data1!N$6,FALSE)</f>
        <v>103470</v>
      </c>
      <c r="AP228">
        <f>VLOOKUP($A228,data1!$A$8:$AA$353,data1!O$6,FALSE)</f>
        <v>103708</v>
      </c>
      <c r="AQ228">
        <f>VLOOKUP($A228,data1!$A$8:$AA$353,data1!P$6,FALSE)</f>
        <v>103941</v>
      </c>
      <c r="AR228">
        <f>VLOOKUP($A228,data1!$A$8:$AA$353,data1!Q$6,FALSE)</f>
        <v>104166</v>
      </c>
      <c r="AS228">
        <f>VLOOKUP($A228,data1!$A$8:$AA$353,data1!R$6,FALSE)</f>
        <v>104390</v>
      </c>
      <c r="AT228">
        <f>VLOOKUP($A228,data1!$A$8:$AA$353,data1!S$6,FALSE)</f>
        <v>104628</v>
      </c>
      <c r="AU228">
        <f>VLOOKUP($A228,data1!$A$8:$AA$353,data1!T$6,FALSE)</f>
        <v>104879</v>
      </c>
      <c r="AV228">
        <f>VLOOKUP($A228,data1!$A$8:$AA$353,data1!U$6,FALSE)</f>
        <v>105125</v>
      </c>
      <c r="AW228">
        <f>VLOOKUP($A228,data1!$A$8:$AA$353,data1!V$6,FALSE)</f>
        <v>105359</v>
      </c>
      <c r="AX228">
        <f>VLOOKUP($A228,data1!$A$8:$AA$353,data1!W$6,FALSE)</f>
        <v>105607</v>
      </c>
      <c r="AY228">
        <f>VLOOKUP($A228,data1!$A$8:$AA$353,data1!X$6,FALSE)</f>
        <v>105872</v>
      </c>
      <c r="AZ228">
        <f>VLOOKUP($A228,data1!$A$8:$AA$353,data1!Y$6,FALSE)</f>
        <v>106148</v>
      </c>
      <c r="BA228">
        <f>VLOOKUP($A228,data1!$A$8:$AA$353,data1!Z$6,FALSE)</f>
        <v>106433</v>
      </c>
      <c r="BB228">
        <f>VLOOKUP($A228,data1!$A$8:$AA$353,data1!AA$6,FALSE)</f>
        <v>106719</v>
      </c>
      <c r="BC228">
        <f>VLOOKUP($A228,data1!$A$488:$AA$833,data1!B$486,FALSE)</f>
        <v>65931</v>
      </c>
      <c r="BD228">
        <f>VLOOKUP($A228,data1!$A$488:$AA$833,data1!C$486,FALSE)</f>
        <v>65814</v>
      </c>
      <c r="BE228">
        <f>VLOOKUP($A228,data1!$A$488:$AA$833,data1!D$486,FALSE)</f>
        <v>65715</v>
      </c>
      <c r="BF228">
        <f>VLOOKUP($A228,data1!$A$488:$AA$833,data1!E$486,FALSE)</f>
        <v>65618</v>
      </c>
      <c r="BG228">
        <f>VLOOKUP($A228,data1!$A$488:$AA$833,data1!F$486,FALSE)</f>
        <v>65572</v>
      </c>
      <c r="BH228">
        <f>VLOOKUP($A228,data1!$A$488:$AA$833,data1!G$486,FALSE)</f>
        <v>65527</v>
      </c>
      <c r="BI228">
        <f>VLOOKUP($A228,data1!$A$488:$AA$833,data1!H$486,FALSE)</f>
        <v>65481</v>
      </c>
      <c r="BJ228">
        <f>VLOOKUP($A228,data1!$A$488:$AA$833,data1!I$486,FALSE)</f>
        <v>65493</v>
      </c>
      <c r="BK228">
        <f>VLOOKUP($A228,data1!$A$488:$AA$833,data1!J$486,FALSE)</f>
        <v>65446</v>
      </c>
      <c r="BL228">
        <f>VLOOKUP($A228,data1!$A$488:$AA$833,data1!K$486,FALSE)</f>
        <v>65387</v>
      </c>
      <c r="BM228">
        <f>VLOOKUP($A228,data1!$A$488:$AA$833,data1!L$486,FALSE)</f>
        <v>65282</v>
      </c>
      <c r="BN228">
        <f>VLOOKUP($A228,data1!$A$488:$AA$833,data1!M$486,FALSE)</f>
        <v>65207</v>
      </c>
      <c r="BO228">
        <f>VLOOKUP($A228,data1!$A$488:$AA$833,data1!N$486,FALSE)</f>
        <v>65042</v>
      </c>
      <c r="BP228">
        <f>VLOOKUP($A228,data1!$A$488:$AA$833,data1!O$486,FALSE)</f>
        <v>64945</v>
      </c>
      <c r="BQ228">
        <f>VLOOKUP($A228,data1!$A$488:$AA$833,data1!P$486,FALSE)</f>
        <v>64776</v>
      </c>
      <c r="BR228">
        <f>VLOOKUP($A228,data1!$A$488:$AA$833,data1!Q$486,FALSE)</f>
        <v>64649</v>
      </c>
      <c r="BS228">
        <f>VLOOKUP($A228,data1!$A$488:$AA$833,data1!R$486,FALSE)</f>
        <v>64413</v>
      </c>
      <c r="BT228">
        <f>VLOOKUP($A228,data1!$A$488:$AA$833,data1!S$486,FALSE)</f>
        <v>64265</v>
      </c>
      <c r="BU228">
        <f>VLOOKUP($A228,data1!$A$488:$AA$833,data1!T$486,FALSE)</f>
        <v>64124</v>
      </c>
      <c r="BV228">
        <f>VLOOKUP($A228,data1!$A$488:$AA$833,data1!U$486,FALSE)</f>
        <v>63988</v>
      </c>
      <c r="BW228">
        <f>VLOOKUP($A228,data1!$A$488:$AA$833,data1!V$486,FALSE)</f>
        <v>63940</v>
      </c>
      <c r="BX228">
        <f>VLOOKUP($A228,data1!$A$488:$AA$833,data1!W$486,FALSE)</f>
        <v>63906</v>
      </c>
      <c r="BY228">
        <f>VLOOKUP($A228,data1!$A$488:$AA$833,data1!X$486,FALSE)</f>
        <v>63956</v>
      </c>
      <c r="BZ228">
        <f>VLOOKUP($A228,data1!$A$488:$AA$833,data1!Y$486,FALSE)</f>
        <v>64060</v>
      </c>
      <c r="CA228">
        <f>VLOOKUP($A228,data1!$A$488:$AA$833,data1!Z$486,FALSE)</f>
        <v>64219</v>
      </c>
      <c r="CB228">
        <f>VLOOKUP($A228,data1!$A$488:$AA$833,data1!AA$486,FALSE)</f>
        <v>64340</v>
      </c>
    </row>
    <row r="229" spans="1:80" x14ac:dyDescent="0.3">
      <c r="A229" t="s">
        <v>372</v>
      </c>
      <c r="B229" s="25" t="str">
        <f>IFERROR(VLOOKUP($A229,class!$A$1:$B$455,2,FALSE),"")</f>
        <v>Shire District</v>
      </c>
      <c r="C229" s="25" t="str">
        <f>IFERROR(IFERROR(VLOOKUP($A229,classifications!$A$3:$C$336,3,FALSE),VLOOKUP($A229,classifications!$I$2:$K$28,3,FALSE)),"")</f>
        <v>Predominantly Rural</v>
      </c>
      <c r="D229">
        <f>VLOOKUP($A229,data!$A$8:$L$406,data!B$6,FALSE)</f>
        <v>116863</v>
      </c>
      <c r="E229">
        <f>VLOOKUP($A229,data!$A$8:$L$406,data!C$6,FALSE)</f>
        <v>117074</v>
      </c>
      <c r="F229">
        <f>VLOOKUP($A229,data!$A$8:$L$406,data!D$6,FALSE)</f>
        <v>117777</v>
      </c>
      <c r="G229">
        <f>VLOOKUP($A229,data!$A$8:$L$406,data!E$6,FALSE)</f>
        <v>118906</v>
      </c>
      <c r="H229">
        <f>VLOOKUP($A229,data!$A$8:$L$406,data!F$6,FALSE)</f>
        <v>120007</v>
      </c>
      <c r="I229">
        <f>VLOOKUP($A229,data!$A$8:$L$406,data!G$6,FALSE)</f>
        <v>121709</v>
      </c>
      <c r="J229">
        <f>VLOOKUP($A229,data!$A$8:$L$406,data!H$6,FALSE)</f>
        <v>123144</v>
      </c>
      <c r="K229">
        <f>VLOOKUP($A229,data!$A$8:$L$406,data!I$6,FALSE)</f>
        <v>125378</v>
      </c>
      <c r="L229">
        <f>VLOOKUP($A229,data!$A$8:$L$406,data!J$6,FALSE)</f>
        <v>127340</v>
      </c>
      <c r="M229">
        <f>VLOOKUP($A229,data!$A$8:$L$406,data!K$6,FALSE)</f>
        <v>129433</v>
      </c>
      <c r="N229">
        <f>VLOOKUP($A229,data!$A$8:$L$406,data!L$6,FALSE)</f>
        <v>131084</v>
      </c>
      <c r="O229">
        <f>VLOOKUP($A229,data!$A$8:$M$406,data!M$6,FALSE)</f>
        <v>133100</v>
      </c>
      <c r="P229">
        <f>VLOOKUP($A229,data!$A$610:$L$1008,data!B$608,FALSE)</f>
        <v>72178</v>
      </c>
      <c r="Q229">
        <f>VLOOKUP($A229,data!$A$610:$L$1008,data!C$608,FALSE)</f>
        <v>72031</v>
      </c>
      <c r="R229">
        <f>VLOOKUP($A229,data!$A$610:$L$1008,data!D$608,FALSE)</f>
        <v>71599</v>
      </c>
      <c r="S229">
        <f>VLOOKUP($A229,data!$A$610:$L$1008,data!E$608,FALSE)</f>
        <v>71559</v>
      </c>
      <c r="T229">
        <f>VLOOKUP($A229,data!$A$610:$L$1008,data!F$608,FALSE)</f>
        <v>71719</v>
      </c>
      <c r="U229">
        <f>VLOOKUP($A229,data!$A$610:$L$1008,data!G$608,FALSE)</f>
        <v>72241</v>
      </c>
      <c r="V229">
        <f>VLOOKUP($A229,data!$A$610:$L$1008,data!H$608,FALSE)</f>
        <v>72442</v>
      </c>
      <c r="W229">
        <f>VLOOKUP($A229,data!$A$610:$L$1008,data!I$608,FALSE)</f>
        <v>73298</v>
      </c>
      <c r="X229">
        <f>VLOOKUP($A229,data!$A$610:$L$1008,data!J$608,FALSE)</f>
        <v>73996</v>
      </c>
      <c r="Y229">
        <f>VLOOKUP($A229,data!$A$610:$L$1008,data!K$608,FALSE)</f>
        <v>74766</v>
      </c>
      <c r="Z229">
        <f>VLOOKUP($A229,data!$A$610:$L$1008,data!L$608,FALSE)</f>
        <v>75532</v>
      </c>
      <c r="AA229">
        <f>VLOOKUP($A229,data!$A$610:$M$1008,data!M$608,FALSE)</f>
        <v>78081</v>
      </c>
      <c r="AC229">
        <f>VLOOKUP($A229,data1!$A$8:$AA$353,data1!B$6,FALSE)</f>
        <v>127340</v>
      </c>
      <c r="AD229">
        <f>VLOOKUP($A229,data1!$A$8:$AA$353,data1!C$6,FALSE)</f>
        <v>129399</v>
      </c>
      <c r="AE229">
        <f>VLOOKUP($A229,data1!$A$8:$AA$353,data1!D$6,FALSE)</f>
        <v>131412</v>
      </c>
      <c r="AF229">
        <f>VLOOKUP($A229,data1!$A$8:$AA$353,data1!E$6,FALSE)</f>
        <v>133391</v>
      </c>
      <c r="AG229">
        <f>VLOOKUP($A229,data1!$A$8:$AA$353,data1!F$6,FALSE)</f>
        <v>135294</v>
      </c>
      <c r="AH229">
        <f>VLOOKUP($A229,data1!$A$8:$AA$353,data1!G$6,FALSE)</f>
        <v>137101</v>
      </c>
      <c r="AI229">
        <f>VLOOKUP($A229,data1!$A$8:$AA$353,data1!H$6,FALSE)</f>
        <v>138814</v>
      </c>
      <c r="AJ229">
        <f>VLOOKUP($A229,data1!$A$8:$AA$353,data1!I$6,FALSE)</f>
        <v>140462</v>
      </c>
      <c r="AK229">
        <f>VLOOKUP($A229,data1!$A$8:$AA$353,data1!J$6,FALSE)</f>
        <v>142077</v>
      </c>
      <c r="AL229">
        <f>VLOOKUP($A229,data1!$A$8:$AA$353,data1!K$6,FALSE)</f>
        <v>143636</v>
      </c>
      <c r="AM229">
        <f>VLOOKUP($A229,data1!$A$8:$AA$353,data1!L$6,FALSE)</f>
        <v>145151</v>
      </c>
      <c r="AN229">
        <f>VLOOKUP($A229,data1!$A$8:$AA$353,data1!M$6,FALSE)</f>
        <v>146618</v>
      </c>
      <c r="AO229">
        <f>VLOOKUP($A229,data1!$A$8:$AA$353,data1!N$6,FALSE)</f>
        <v>148009</v>
      </c>
      <c r="AP229">
        <f>VLOOKUP($A229,data1!$A$8:$AA$353,data1!O$6,FALSE)</f>
        <v>149339</v>
      </c>
      <c r="AQ229">
        <f>VLOOKUP($A229,data1!$A$8:$AA$353,data1!P$6,FALSE)</f>
        <v>150617</v>
      </c>
      <c r="AR229">
        <f>VLOOKUP($A229,data1!$A$8:$AA$353,data1!Q$6,FALSE)</f>
        <v>151896</v>
      </c>
      <c r="AS229">
        <f>VLOOKUP($A229,data1!$A$8:$AA$353,data1!R$6,FALSE)</f>
        <v>153128</v>
      </c>
      <c r="AT229">
        <f>VLOOKUP($A229,data1!$A$8:$AA$353,data1!S$6,FALSE)</f>
        <v>154311</v>
      </c>
      <c r="AU229">
        <f>VLOOKUP($A229,data1!$A$8:$AA$353,data1!T$6,FALSE)</f>
        <v>155473</v>
      </c>
      <c r="AV229">
        <f>VLOOKUP($A229,data1!$A$8:$AA$353,data1!U$6,FALSE)</f>
        <v>156621</v>
      </c>
      <c r="AW229">
        <f>VLOOKUP($A229,data1!$A$8:$AA$353,data1!V$6,FALSE)</f>
        <v>157764</v>
      </c>
      <c r="AX229">
        <f>VLOOKUP($A229,data1!$A$8:$AA$353,data1!W$6,FALSE)</f>
        <v>158877</v>
      </c>
      <c r="AY229">
        <f>VLOOKUP($A229,data1!$A$8:$AA$353,data1!X$6,FALSE)</f>
        <v>159953</v>
      </c>
      <c r="AZ229">
        <f>VLOOKUP($A229,data1!$A$8:$AA$353,data1!Y$6,FALSE)</f>
        <v>161002</v>
      </c>
      <c r="BA229">
        <f>VLOOKUP($A229,data1!$A$8:$AA$353,data1!Z$6,FALSE)</f>
        <v>162033</v>
      </c>
      <c r="BB229">
        <f>VLOOKUP($A229,data1!$A$8:$AA$353,data1!AA$6,FALSE)</f>
        <v>163042</v>
      </c>
      <c r="BC229">
        <f>VLOOKUP($A229,data1!$A$488:$AA$833,data1!B$486,FALSE)</f>
        <v>73996</v>
      </c>
      <c r="BD229">
        <f>VLOOKUP($A229,data1!$A$488:$AA$833,data1!C$486,FALSE)</f>
        <v>74721</v>
      </c>
      <c r="BE229">
        <f>VLOOKUP($A229,data1!$A$488:$AA$833,data1!D$486,FALSE)</f>
        <v>75604</v>
      </c>
      <c r="BF229">
        <f>VLOOKUP($A229,data1!$A$488:$AA$833,data1!E$486,FALSE)</f>
        <v>76474</v>
      </c>
      <c r="BG229">
        <f>VLOOKUP($A229,data1!$A$488:$AA$833,data1!F$486,FALSE)</f>
        <v>77383</v>
      </c>
      <c r="BH229">
        <f>VLOOKUP($A229,data1!$A$488:$AA$833,data1!G$486,FALSE)</f>
        <v>78057</v>
      </c>
      <c r="BI229">
        <f>VLOOKUP($A229,data1!$A$488:$AA$833,data1!H$486,FALSE)</f>
        <v>78785</v>
      </c>
      <c r="BJ229">
        <f>VLOOKUP($A229,data1!$A$488:$AA$833,data1!I$486,FALSE)</f>
        <v>79354</v>
      </c>
      <c r="BK229">
        <f>VLOOKUP($A229,data1!$A$488:$AA$833,data1!J$486,FALSE)</f>
        <v>79837</v>
      </c>
      <c r="BL229">
        <f>VLOOKUP($A229,data1!$A$488:$AA$833,data1!K$486,FALSE)</f>
        <v>80262</v>
      </c>
      <c r="BM229">
        <f>VLOOKUP($A229,data1!$A$488:$AA$833,data1!L$486,FALSE)</f>
        <v>80688</v>
      </c>
      <c r="BN229">
        <f>VLOOKUP($A229,data1!$A$488:$AA$833,data1!M$486,FALSE)</f>
        <v>81122</v>
      </c>
      <c r="BO229">
        <f>VLOOKUP($A229,data1!$A$488:$AA$833,data1!N$486,FALSE)</f>
        <v>81390</v>
      </c>
      <c r="BP229">
        <f>VLOOKUP($A229,data1!$A$488:$AA$833,data1!O$486,FALSE)</f>
        <v>81654</v>
      </c>
      <c r="BQ229">
        <f>VLOOKUP($A229,data1!$A$488:$AA$833,data1!P$486,FALSE)</f>
        <v>81878</v>
      </c>
      <c r="BR229">
        <f>VLOOKUP($A229,data1!$A$488:$AA$833,data1!Q$486,FALSE)</f>
        <v>82158</v>
      </c>
      <c r="BS229">
        <f>VLOOKUP($A229,data1!$A$488:$AA$833,data1!R$486,FALSE)</f>
        <v>82415</v>
      </c>
      <c r="BT229">
        <f>VLOOKUP($A229,data1!$A$488:$AA$833,data1!S$486,FALSE)</f>
        <v>82618</v>
      </c>
      <c r="BU229">
        <f>VLOOKUP($A229,data1!$A$488:$AA$833,data1!T$486,FALSE)</f>
        <v>82827</v>
      </c>
      <c r="BV229">
        <f>VLOOKUP($A229,data1!$A$488:$AA$833,data1!U$486,FALSE)</f>
        <v>83066</v>
      </c>
      <c r="BW229">
        <f>VLOOKUP($A229,data1!$A$488:$AA$833,data1!V$486,FALSE)</f>
        <v>83465</v>
      </c>
      <c r="BX229">
        <f>VLOOKUP($A229,data1!$A$488:$AA$833,data1!W$486,FALSE)</f>
        <v>83910</v>
      </c>
      <c r="BY229">
        <f>VLOOKUP($A229,data1!$A$488:$AA$833,data1!X$486,FALSE)</f>
        <v>84440</v>
      </c>
      <c r="BZ229">
        <f>VLOOKUP($A229,data1!$A$488:$AA$833,data1!Y$486,FALSE)</f>
        <v>85025</v>
      </c>
      <c r="CA229">
        <f>VLOOKUP($A229,data1!$A$488:$AA$833,data1!Z$486,FALSE)</f>
        <v>85646</v>
      </c>
      <c r="CB229">
        <f>VLOOKUP($A229,data1!$A$488:$AA$833,data1!AA$486,FALSE)</f>
        <v>86246</v>
      </c>
    </row>
    <row r="230" spans="1:80" x14ac:dyDescent="0.3">
      <c r="A230" t="s">
        <v>373</v>
      </c>
      <c r="B230" s="25" t="str">
        <f>IFERROR(VLOOKUP($A230,class!$A$1:$B$455,2,FALSE),"")</f>
        <v>Shire District</v>
      </c>
      <c r="C230" s="25" t="str">
        <f>IFERROR(IFERROR(VLOOKUP($A230,classifications!$A$3:$C$336,3,FALSE),VLOOKUP($A230,classifications!$I$2:$K$28,3,FALSE)),"")</f>
        <v>Urban with Significant Rural</v>
      </c>
      <c r="D230">
        <f>VLOOKUP($A230,data!$A$8:$L$406,data!B$6,FALSE)</f>
        <v>97943</v>
      </c>
      <c r="E230">
        <f>VLOOKUP($A230,data!$A$8:$L$406,data!C$6,FALSE)</f>
        <v>98048</v>
      </c>
      <c r="F230">
        <f>VLOOKUP($A230,data!$A$8:$L$406,data!D$6,FALSE)</f>
        <v>98087</v>
      </c>
      <c r="G230">
        <f>VLOOKUP($A230,data!$A$8:$L$406,data!E$6,FALSE)</f>
        <v>98473</v>
      </c>
      <c r="H230">
        <f>VLOOKUP($A230,data!$A$8:$L$406,data!F$6,FALSE)</f>
        <v>98999</v>
      </c>
      <c r="I230">
        <f>VLOOKUP($A230,data!$A$8:$L$406,data!G$6,FALSE)</f>
        <v>99599</v>
      </c>
      <c r="J230">
        <f>VLOOKUP($A230,data!$A$8:$L$406,data!H$6,FALSE)</f>
        <v>100007</v>
      </c>
      <c r="K230">
        <f>VLOOKUP($A230,data!$A$8:$L$406,data!I$6,FALSE)</f>
        <v>100715</v>
      </c>
      <c r="L230">
        <f>VLOOKUP($A230,data!$A$8:$L$406,data!J$6,FALSE)</f>
        <v>101062</v>
      </c>
      <c r="M230">
        <f>VLOOKUP($A230,data!$A$8:$L$406,data!K$6,FALSE)</f>
        <v>101291</v>
      </c>
      <c r="N230">
        <f>VLOOKUP($A230,data!$A$8:$L$406,data!L$6,FALSE)</f>
        <v>101139</v>
      </c>
      <c r="O230">
        <f>VLOOKUP($A230,data!$A$8:$M$406,data!M$6,FALSE)</f>
        <v>101786</v>
      </c>
      <c r="P230">
        <f>VLOOKUP($A230,data!$A$610:$L$1008,data!B$608,FALSE)</f>
        <v>61109</v>
      </c>
      <c r="Q230">
        <f>VLOOKUP($A230,data!$A$610:$L$1008,data!C$608,FALSE)</f>
        <v>60629</v>
      </c>
      <c r="R230">
        <f>VLOOKUP($A230,data!$A$610:$L$1008,data!D$608,FALSE)</f>
        <v>59702</v>
      </c>
      <c r="S230">
        <f>VLOOKUP($A230,data!$A$610:$L$1008,data!E$608,FALSE)</f>
        <v>59275</v>
      </c>
      <c r="T230">
        <f>VLOOKUP($A230,data!$A$610:$L$1008,data!F$608,FALSE)</f>
        <v>58939</v>
      </c>
      <c r="U230">
        <f>VLOOKUP($A230,data!$A$610:$L$1008,data!G$608,FALSE)</f>
        <v>58881</v>
      </c>
      <c r="V230">
        <f>VLOOKUP($A230,data!$A$610:$L$1008,data!H$608,FALSE)</f>
        <v>58670</v>
      </c>
      <c r="W230">
        <f>VLOOKUP($A230,data!$A$610:$L$1008,data!I$608,FALSE)</f>
        <v>58746</v>
      </c>
      <c r="X230">
        <f>VLOOKUP($A230,data!$A$610:$L$1008,data!J$608,FALSE)</f>
        <v>58716</v>
      </c>
      <c r="Y230">
        <f>VLOOKUP($A230,data!$A$610:$L$1008,data!K$608,FALSE)</f>
        <v>58513</v>
      </c>
      <c r="Z230">
        <f>VLOOKUP($A230,data!$A$610:$L$1008,data!L$608,FALSE)</f>
        <v>58499</v>
      </c>
      <c r="AA230">
        <f>VLOOKUP($A230,data!$A$610:$M$1008,data!M$608,FALSE)</f>
        <v>58983</v>
      </c>
      <c r="AC230">
        <f>VLOOKUP($A230,data1!$A$8:$AA$353,data1!B$6,FALSE)</f>
        <v>101062</v>
      </c>
      <c r="AD230">
        <f>VLOOKUP($A230,data1!$A$8:$AA$353,data1!C$6,FALSE)</f>
        <v>101666</v>
      </c>
      <c r="AE230">
        <f>VLOOKUP($A230,data1!$A$8:$AA$353,data1!D$6,FALSE)</f>
        <v>102244</v>
      </c>
      <c r="AF230">
        <f>VLOOKUP($A230,data1!$A$8:$AA$353,data1!E$6,FALSE)</f>
        <v>102817</v>
      </c>
      <c r="AG230">
        <f>VLOOKUP($A230,data1!$A$8:$AA$353,data1!F$6,FALSE)</f>
        <v>103360</v>
      </c>
      <c r="AH230">
        <f>VLOOKUP($A230,data1!$A$8:$AA$353,data1!G$6,FALSE)</f>
        <v>103872</v>
      </c>
      <c r="AI230">
        <f>VLOOKUP($A230,data1!$A$8:$AA$353,data1!H$6,FALSE)</f>
        <v>104391</v>
      </c>
      <c r="AJ230">
        <f>VLOOKUP($A230,data1!$A$8:$AA$353,data1!I$6,FALSE)</f>
        <v>104890</v>
      </c>
      <c r="AK230">
        <f>VLOOKUP($A230,data1!$A$8:$AA$353,data1!J$6,FALSE)</f>
        <v>105362</v>
      </c>
      <c r="AL230">
        <f>VLOOKUP($A230,data1!$A$8:$AA$353,data1!K$6,FALSE)</f>
        <v>105816</v>
      </c>
      <c r="AM230">
        <f>VLOOKUP($A230,data1!$A$8:$AA$353,data1!L$6,FALSE)</f>
        <v>106260</v>
      </c>
      <c r="AN230">
        <f>VLOOKUP($A230,data1!$A$8:$AA$353,data1!M$6,FALSE)</f>
        <v>106696</v>
      </c>
      <c r="AO230">
        <f>VLOOKUP($A230,data1!$A$8:$AA$353,data1!N$6,FALSE)</f>
        <v>107119</v>
      </c>
      <c r="AP230">
        <f>VLOOKUP($A230,data1!$A$8:$AA$353,data1!O$6,FALSE)</f>
        <v>107529</v>
      </c>
      <c r="AQ230">
        <f>VLOOKUP($A230,data1!$A$8:$AA$353,data1!P$6,FALSE)</f>
        <v>107933</v>
      </c>
      <c r="AR230">
        <f>VLOOKUP($A230,data1!$A$8:$AA$353,data1!Q$6,FALSE)</f>
        <v>108327</v>
      </c>
      <c r="AS230">
        <f>VLOOKUP($A230,data1!$A$8:$AA$353,data1!R$6,FALSE)</f>
        <v>108723</v>
      </c>
      <c r="AT230">
        <f>VLOOKUP($A230,data1!$A$8:$AA$353,data1!S$6,FALSE)</f>
        <v>109122</v>
      </c>
      <c r="AU230">
        <f>VLOOKUP($A230,data1!$A$8:$AA$353,data1!T$6,FALSE)</f>
        <v>109529</v>
      </c>
      <c r="AV230">
        <f>VLOOKUP($A230,data1!$A$8:$AA$353,data1!U$6,FALSE)</f>
        <v>109955</v>
      </c>
      <c r="AW230">
        <f>VLOOKUP($A230,data1!$A$8:$AA$353,data1!V$6,FALSE)</f>
        <v>110397</v>
      </c>
      <c r="AX230">
        <f>VLOOKUP($A230,data1!$A$8:$AA$353,data1!W$6,FALSE)</f>
        <v>110847</v>
      </c>
      <c r="AY230">
        <f>VLOOKUP($A230,data1!$A$8:$AA$353,data1!X$6,FALSE)</f>
        <v>111304</v>
      </c>
      <c r="AZ230">
        <f>VLOOKUP($A230,data1!$A$8:$AA$353,data1!Y$6,FALSE)</f>
        <v>111767</v>
      </c>
      <c r="BA230">
        <f>VLOOKUP($A230,data1!$A$8:$AA$353,data1!Z$6,FALSE)</f>
        <v>112239</v>
      </c>
      <c r="BB230">
        <f>VLOOKUP($A230,data1!$A$8:$AA$353,data1!AA$6,FALSE)</f>
        <v>112713</v>
      </c>
      <c r="BC230">
        <f>VLOOKUP($A230,data1!$A$488:$AA$833,data1!B$486,FALSE)</f>
        <v>58716</v>
      </c>
      <c r="BD230">
        <f>VLOOKUP($A230,data1!$A$488:$AA$833,data1!C$486,FALSE)</f>
        <v>58814</v>
      </c>
      <c r="BE230">
        <f>VLOOKUP($A230,data1!$A$488:$AA$833,data1!D$486,FALSE)</f>
        <v>59041</v>
      </c>
      <c r="BF230">
        <f>VLOOKUP($A230,data1!$A$488:$AA$833,data1!E$486,FALSE)</f>
        <v>59258</v>
      </c>
      <c r="BG230">
        <f>VLOOKUP($A230,data1!$A$488:$AA$833,data1!F$486,FALSE)</f>
        <v>59436</v>
      </c>
      <c r="BH230">
        <f>VLOOKUP($A230,data1!$A$488:$AA$833,data1!G$486,FALSE)</f>
        <v>59726</v>
      </c>
      <c r="BI230">
        <f>VLOOKUP($A230,data1!$A$488:$AA$833,data1!H$486,FALSE)</f>
        <v>59926</v>
      </c>
      <c r="BJ230">
        <f>VLOOKUP($A230,data1!$A$488:$AA$833,data1!I$486,FALSE)</f>
        <v>60146</v>
      </c>
      <c r="BK230">
        <f>VLOOKUP($A230,data1!$A$488:$AA$833,data1!J$486,FALSE)</f>
        <v>60311</v>
      </c>
      <c r="BL230">
        <f>VLOOKUP($A230,data1!$A$488:$AA$833,data1!K$486,FALSE)</f>
        <v>60410</v>
      </c>
      <c r="BM230">
        <f>VLOOKUP($A230,data1!$A$488:$AA$833,data1!L$486,FALSE)</f>
        <v>60486</v>
      </c>
      <c r="BN230">
        <f>VLOOKUP($A230,data1!$A$488:$AA$833,data1!M$486,FALSE)</f>
        <v>60483</v>
      </c>
      <c r="BO230">
        <f>VLOOKUP($A230,data1!$A$488:$AA$833,data1!N$486,FALSE)</f>
        <v>60484</v>
      </c>
      <c r="BP230">
        <f>VLOOKUP($A230,data1!$A$488:$AA$833,data1!O$486,FALSE)</f>
        <v>60458</v>
      </c>
      <c r="BQ230">
        <f>VLOOKUP($A230,data1!$A$488:$AA$833,data1!P$486,FALSE)</f>
        <v>60369</v>
      </c>
      <c r="BR230">
        <f>VLOOKUP($A230,data1!$A$488:$AA$833,data1!Q$486,FALSE)</f>
        <v>60356</v>
      </c>
      <c r="BS230">
        <f>VLOOKUP($A230,data1!$A$488:$AA$833,data1!R$486,FALSE)</f>
        <v>60268</v>
      </c>
      <c r="BT230">
        <f>VLOOKUP($A230,data1!$A$488:$AA$833,data1!S$486,FALSE)</f>
        <v>60196</v>
      </c>
      <c r="BU230">
        <f>VLOOKUP($A230,data1!$A$488:$AA$833,data1!T$486,FALSE)</f>
        <v>60102</v>
      </c>
      <c r="BV230">
        <f>VLOOKUP($A230,data1!$A$488:$AA$833,data1!U$486,FALSE)</f>
        <v>60131</v>
      </c>
      <c r="BW230">
        <f>VLOOKUP($A230,data1!$A$488:$AA$833,data1!V$486,FALSE)</f>
        <v>60219</v>
      </c>
      <c r="BX230">
        <f>VLOOKUP($A230,data1!$A$488:$AA$833,data1!W$486,FALSE)</f>
        <v>60354</v>
      </c>
      <c r="BY230">
        <f>VLOOKUP($A230,data1!$A$488:$AA$833,data1!X$486,FALSE)</f>
        <v>60544</v>
      </c>
      <c r="BZ230">
        <f>VLOOKUP($A230,data1!$A$488:$AA$833,data1!Y$486,FALSE)</f>
        <v>60809</v>
      </c>
      <c r="CA230">
        <f>VLOOKUP($A230,data1!$A$488:$AA$833,data1!Z$486,FALSE)</f>
        <v>61086</v>
      </c>
      <c r="CB230">
        <f>VLOOKUP($A230,data1!$A$488:$AA$833,data1!AA$486,FALSE)</f>
        <v>61399</v>
      </c>
    </row>
    <row r="231" spans="1:80" x14ac:dyDescent="0.3">
      <c r="A231" t="s">
        <v>118</v>
      </c>
      <c r="B231" s="25" t="str">
        <f>IFERROR(VLOOKUP($A231,class!$A$1:$B$455,2,FALSE),"")</f>
        <v>Shire District</v>
      </c>
      <c r="C231" s="25" t="str">
        <f>IFERROR(IFERROR(VLOOKUP($A231,classifications!$A$3:$C$336,3,FALSE),VLOOKUP($A231,classifications!$I$2:$K$28,3,FALSE)),"")</f>
        <v>Predominantly Urban</v>
      </c>
      <c r="D231">
        <f>VLOOKUP($A231,data!$A$8:$L$406,data!B$6,FALSE)</f>
        <v>120219</v>
      </c>
      <c r="E231">
        <f>VLOOKUP($A231,data!$A$8:$L$406,data!C$6,FALSE)</f>
        <v>122725</v>
      </c>
      <c r="F231">
        <f>VLOOKUP($A231,data!$A$8:$L$406,data!D$6,FALSE)</f>
        <v>122601</v>
      </c>
      <c r="G231">
        <f>VLOOKUP($A231,data!$A$8:$L$406,data!E$6,FALSE)</f>
        <v>123024</v>
      </c>
      <c r="H231">
        <f>VLOOKUP($A231,data!$A$8:$L$406,data!F$6,FALSE)</f>
        <v>123735</v>
      </c>
      <c r="I231">
        <f>VLOOKUP($A231,data!$A$8:$L$406,data!G$6,FALSE)</f>
        <v>125105</v>
      </c>
      <c r="J231">
        <f>VLOOKUP($A231,data!$A$8:$L$406,data!H$6,FALSE)</f>
        <v>124635</v>
      </c>
      <c r="K231">
        <f>VLOOKUP($A231,data!$A$8:$L$406,data!I$6,FALSE)</f>
        <v>124919</v>
      </c>
      <c r="L231">
        <f>VLOOKUP($A231,data!$A$8:$L$406,data!J$6,FALSE)</f>
        <v>125758</v>
      </c>
      <c r="M231">
        <f>VLOOKUP($A231,data!$A$8:$L$406,data!K$6,FALSE)</f>
        <v>124798</v>
      </c>
      <c r="N231">
        <f>VLOOKUP($A231,data!$A$8:$L$406,data!L$6,FALSE)</f>
        <v>125063</v>
      </c>
      <c r="O231">
        <f>VLOOKUP($A231,data!$A$8:$M$406,data!M$6,FALSE)</f>
        <v>144714</v>
      </c>
      <c r="P231">
        <f>VLOOKUP($A231,data!$A$610:$L$1008,data!B$608,FALSE)</f>
        <v>88448</v>
      </c>
      <c r="Q231">
        <f>VLOOKUP($A231,data!$A$610:$L$1008,data!C$608,FALSE)</f>
        <v>90324</v>
      </c>
      <c r="R231">
        <f>VLOOKUP($A231,data!$A$610:$L$1008,data!D$608,FALSE)</f>
        <v>89121</v>
      </c>
      <c r="S231">
        <f>VLOOKUP($A231,data!$A$610:$L$1008,data!E$608,FALSE)</f>
        <v>88882</v>
      </c>
      <c r="T231">
        <f>VLOOKUP($A231,data!$A$610:$L$1008,data!F$608,FALSE)</f>
        <v>88782</v>
      </c>
      <c r="U231">
        <f>VLOOKUP($A231,data!$A$610:$L$1008,data!G$608,FALSE)</f>
        <v>89406</v>
      </c>
      <c r="V231">
        <f>VLOOKUP($A231,data!$A$610:$L$1008,data!H$608,FALSE)</f>
        <v>88476</v>
      </c>
      <c r="W231">
        <f>VLOOKUP($A231,data!$A$610:$L$1008,data!I$608,FALSE)</f>
        <v>88336</v>
      </c>
      <c r="X231">
        <f>VLOOKUP($A231,data!$A$610:$L$1008,data!J$608,FALSE)</f>
        <v>88275</v>
      </c>
      <c r="Y231">
        <f>VLOOKUP($A231,data!$A$610:$L$1008,data!K$608,FALSE)</f>
        <v>86721</v>
      </c>
      <c r="Z231">
        <f>VLOOKUP($A231,data!$A$610:$L$1008,data!L$608,FALSE)</f>
        <v>86344</v>
      </c>
      <c r="AA231">
        <f>VLOOKUP($A231,data!$A$610:$M$1008,data!M$608,FALSE)</f>
        <v>107093</v>
      </c>
      <c r="AC231">
        <f>VLOOKUP($A231,data1!$A$8:$AA$353,data1!B$6,FALSE)</f>
        <v>125758</v>
      </c>
      <c r="AD231">
        <f>VLOOKUP($A231,data1!$A$8:$AA$353,data1!C$6,FALSE)</f>
        <v>125625</v>
      </c>
      <c r="AE231">
        <f>VLOOKUP($A231,data1!$A$8:$AA$353,data1!D$6,FALSE)</f>
        <v>125473</v>
      </c>
      <c r="AF231">
        <f>VLOOKUP($A231,data1!$A$8:$AA$353,data1!E$6,FALSE)</f>
        <v>125294</v>
      </c>
      <c r="AG231">
        <f>VLOOKUP($A231,data1!$A$8:$AA$353,data1!F$6,FALSE)</f>
        <v>125131</v>
      </c>
      <c r="AH231">
        <f>VLOOKUP($A231,data1!$A$8:$AA$353,data1!G$6,FALSE)</f>
        <v>125077</v>
      </c>
      <c r="AI231">
        <f>VLOOKUP($A231,data1!$A$8:$AA$353,data1!H$6,FALSE)</f>
        <v>125090</v>
      </c>
      <c r="AJ231">
        <f>VLOOKUP($A231,data1!$A$8:$AA$353,data1!I$6,FALSE)</f>
        <v>125220</v>
      </c>
      <c r="AK231">
        <f>VLOOKUP($A231,data1!$A$8:$AA$353,data1!J$6,FALSE)</f>
        <v>125464</v>
      </c>
      <c r="AL231">
        <f>VLOOKUP($A231,data1!$A$8:$AA$353,data1!K$6,FALSE)</f>
        <v>125818</v>
      </c>
      <c r="AM231">
        <f>VLOOKUP($A231,data1!$A$8:$AA$353,data1!L$6,FALSE)</f>
        <v>126131</v>
      </c>
      <c r="AN231">
        <f>VLOOKUP($A231,data1!$A$8:$AA$353,data1!M$6,FALSE)</f>
        <v>126442</v>
      </c>
      <c r="AO231">
        <f>VLOOKUP($A231,data1!$A$8:$AA$353,data1!N$6,FALSE)</f>
        <v>126763</v>
      </c>
      <c r="AP231">
        <f>VLOOKUP($A231,data1!$A$8:$AA$353,data1!O$6,FALSE)</f>
        <v>127077</v>
      </c>
      <c r="AQ231">
        <f>VLOOKUP($A231,data1!$A$8:$AA$353,data1!P$6,FALSE)</f>
        <v>127247</v>
      </c>
      <c r="AR231">
        <f>VLOOKUP($A231,data1!$A$8:$AA$353,data1!Q$6,FALSE)</f>
        <v>127300</v>
      </c>
      <c r="AS231">
        <f>VLOOKUP($A231,data1!$A$8:$AA$353,data1!R$6,FALSE)</f>
        <v>127304</v>
      </c>
      <c r="AT231">
        <f>VLOOKUP($A231,data1!$A$8:$AA$353,data1!S$6,FALSE)</f>
        <v>127323</v>
      </c>
      <c r="AU231">
        <f>VLOOKUP($A231,data1!$A$8:$AA$353,data1!T$6,FALSE)</f>
        <v>127264</v>
      </c>
      <c r="AV231">
        <f>VLOOKUP($A231,data1!$A$8:$AA$353,data1!U$6,FALSE)</f>
        <v>127106</v>
      </c>
      <c r="AW231">
        <f>VLOOKUP($A231,data1!$A$8:$AA$353,data1!V$6,FALSE)</f>
        <v>126843</v>
      </c>
      <c r="AX231">
        <f>VLOOKUP($A231,data1!$A$8:$AA$353,data1!W$6,FALSE)</f>
        <v>126619</v>
      </c>
      <c r="AY231">
        <f>VLOOKUP($A231,data1!$A$8:$AA$353,data1!X$6,FALSE)</f>
        <v>126440</v>
      </c>
      <c r="AZ231">
        <f>VLOOKUP($A231,data1!$A$8:$AA$353,data1!Y$6,FALSE)</f>
        <v>126304</v>
      </c>
      <c r="BA231">
        <f>VLOOKUP($A231,data1!$A$8:$AA$353,data1!Z$6,FALSE)</f>
        <v>126204</v>
      </c>
      <c r="BB231">
        <f>VLOOKUP($A231,data1!$A$8:$AA$353,data1!AA$6,FALSE)</f>
        <v>126145</v>
      </c>
      <c r="BC231">
        <f>VLOOKUP($A231,data1!$A$488:$AA$833,data1!B$486,FALSE)</f>
        <v>88275</v>
      </c>
      <c r="BD231">
        <f>VLOOKUP($A231,data1!$A$488:$AA$833,data1!C$486,FALSE)</f>
        <v>87627</v>
      </c>
      <c r="BE231">
        <f>VLOOKUP($A231,data1!$A$488:$AA$833,data1!D$486,FALSE)</f>
        <v>87154</v>
      </c>
      <c r="BF231">
        <f>VLOOKUP($A231,data1!$A$488:$AA$833,data1!E$486,FALSE)</f>
        <v>86650</v>
      </c>
      <c r="BG231">
        <f>VLOOKUP($A231,data1!$A$488:$AA$833,data1!F$486,FALSE)</f>
        <v>86278</v>
      </c>
      <c r="BH231">
        <f>VLOOKUP($A231,data1!$A$488:$AA$833,data1!G$486,FALSE)</f>
        <v>86047</v>
      </c>
      <c r="BI231">
        <f>VLOOKUP($A231,data1!$A$488:$AA$833,data1!H$486,FALSE)</f>
        <v>85945</v>
      </c>
      <c r="BJ231">
        <f>VLOOKUP($A231,data1!$A$488:$AA$833,data1!I$486,FALSE)</f>
        <v>86103</v>
      </c>
      <c r="BK231">
        <f>VLOOKUP($A231,data1!$A$488:$AA$833,data1!J$486,FALSE)</f>
        <v>86325</v>
      </c>
      <c r="BL231">
        <f>VLOOKUP($A231,data1!$A$488:$AA$833,data1!K$486,FALSE)</f>
        <v>86610</v>
      </c>
      <c r="BM231">
        <f>VLOOKUP($A231,data1!$A$488:$AA$833,data1!L$486,FALSE)</f>
        <v>86911</v>
      </c>
      <c r="BN231">
        <f>VLOOKUP($A231,data1!$A$488:$AA$833,data1!M$486,FALSE)</f>
        <v>87011</v>
      </c>
      <c r="BO231">
        <f>VLOOKUP($A231,data1!$A$488:$AA$833,data1!N$486,FALSE)</f>
        <v>87105</v>
      </c>
      <c r="BP231">
        <f>VLOOKUP($A231,data1!$A$488:$AA$833,data1!O$486,FALSE)</f>
        <v>87241</v>
      </c>
      <c r="BQ231">
        <f>VLOOKUP($A231,data1!$A$488:$AA$833,data1!P$486,FALSE)</f>
        <v>87287</v>
      </c>
      <c r="BR231">
        <f>VLOOKUP($A231,data1!$A$488:$AA$833,data1!Q$486,FALSE)</f>
        <v>87164</v>
      </c>
      <c r="BS231">
        <f>VLOOKUP($A231,data1!$A$488:$AA$833,data1!R$486,FALSE)</f>
        <v>86993</v>
      </c>
      <c r="BT231">
        <f>VLOOKUP($A231,data1!$A$488:$AA$833,data1!S$486,FALSE)</f>
        <v>86745</v>
      </c>
      <c r="BU231">
        <f>VLOOKUP($A231,data1!$A$488:$AA$833,data1!T$486,FALSE)</f>
        <v>86361</v>
      </c>
      <c r="BV231">
        <f>VLOOKUP($A231,data1!$A$488:$AA$833,data1!U$486,FALSE)</f>
        <v>85944</v>
      </c>
      <c r="BW231">
        <f>VLOOKUP($A231,data1!$A$488:$AA$833,data1!V$486,FALSE)</f>
        <v>85407</v>
      </c>
      <c r="BX231">
        <f>VLOOKUP($A231,data1!$A$488:$AA$833,data1!W$486,FALSE)</f>
        <v>84921</v>
      </c>
      <c r="BY231">
        <f>VLOOKUP($A231,data1!$A$488:$AA$833,data1!X$486,FALSE)</f>
        <v>84512</v>
      </c>
      <c r="BZ231">
        <f>VLOOKUP($A231,data1!$A$488:$AA$833,data1!Y$486,FALSE)</f>
        <v>84134</v>
      </c>
      <c r="CA231">
        <f>VLOOKUP($A231,data1!$A$488:$AA$833,data1!Z$486,FALSE)</f>
        <v>83800</v>
      </c>
      <c r="CB231">
        <f>VLOOKUP($A231,data1!$A$488:$AA$833,data1!AA$486,FALSE)</f>
        <v>83487</v>
      </c>
    </row>
    <row r="232" spans="1:80" x14ac:dyDescent="0.3">
      <c r="A232" t="s">
        <v>133</v>
      </c>
      <c r="B232" s="25" t="str">
        <f>IFERROR(VLOOKUP($A232,class!$A$1:$B$455,2,FALSE),"")</f>
        <v>Shire District</v>
      </c>
      <c r="C232" s="25" t="str">
        <f>IFERROR(IFERROR(VLOOKUP($A232,classifications!$A$3:$C$336,3,FALSE),VLOOKUP($A232,classifications!$I$2:$K$28,3,FALSE)),"")</f>
        <v>Predominantly Rural</v>
      </c>
      <c r="D232">
        <f>VLOOKUP($A232,data!$A$8:$L$406,data!B$6,FALSE)</f>
        <v>83303</v>
      </c>
      <c r="E232">
        <f>VLOOKUP($A232,data!$A$8:$L$406,data!C$6,FALSE)</f>
        <v>84245</v>
      </c>
      <c r="F232">
        <f>VLOOKUP($A232,data!$A$8:$L$406,data!D$6,FALSE)</f>
        <v>85220</v>
      </c>
      <c r="G232">
        <f>VLOOKUP($A232,data!$A$8:$L$406,data!E$6,FALSE)</f>
        <v>85942</v>
      </c>
      <c r="H232">
        <f>VLOOKUP($A232,data!$A$8:$L$406,data!F$6,FALSE)</f>
        <v>87045</v>
      </c>
      <c r="I232">
        <f>VLOOKUP($A232,data!$A$8:$L$406,data!G$6,FALSE)</f>
        <v>87783</v>
      </c>
      <c r="J232">
        <f>VLOOKUP($A232,data!$A$8:$L$406,data!H$6,FALSE)</f>
        <v>88189</v>
      </c>
      <c r="K232">
        <f>VLOOKUP($A232,data!$A$8:$L$406,data!I$6,FALSE)</f>
        <v>88858</v>
      </c>
      <c r="L232">
        <f>VLOOKUP($A232,data!$A$8:$L$406,data!J$6,FALSE)</f>
        <v>89362</v>
      </c>
      <c r="M232">
        <f>VLOOKUP($A232,data!$A$8:$L$406,data!K$6,FALSE)</f>
        <v>89840</v>
      </c>
      <c r="N232">
        <f>VLOOKUP($A232,data!$A$8:$L$406,data!L$6,FALSE)</f>
        <v>90172</v>
      </c>
      <c r="O232">
        <f>VLOOKUP($A232,data!$A$8:$M$406,data!M$6,FALSE)</f>
        <v>88145</v>
      </c>
      <c r="P232">
        <f>VLOOKUP($A232,data!$A$610:$L$1008,data!B$608,FALSE)</f>
        <v>53013</v>
      </c>
      <c r="Q232">
        <f>VLOOKUP($A232,data!$A$610:$L$1008,data!C$608,FALSE)</f>
        <v>53324</v>
      </c>
      <c r="R232">
        <f>VLOOKUP($A232,data!$A$610:$L$1008,data!D$608,FALSE)</f>
        <v>53353</v>
      </c>
      <c r="S232">
        <f>VLOOKUP($A232,data!$A$610:$L$1008,data!E$608,FALSE)</f>
        <v>53255</v>
      </c>
      <c r="T232">
        <f>VLOOKUP($A232,data!$A$610:$L$1008,data!F$608,FALSE)</f>
        <v>53596</v>
      </c>
      <c r="U232">
        <f>VLOOKUP($A232,data!$A$610:$L$1008,data!G$608,FALSE)</f>
        <v>53618</v>
      </c>
      <c r="V232">
        <f>VLOOKUP($A232,data!$A$610:$L$1008,data!H$608,FALSE)</f>
        <v>53579</v>
      </c>
      <c r="W232">
        <f>VLOOKUP($A232,data!$A$610:$L$1008,data!I$608,FALSE)</f>
        <v>53538</v>
      </c>
      <c r="X232">
        <f>VLOOKUP($A232,data!$A$610:$L$1008,data!J$608,FALSE)</f>
        <v>53722</v>
      </c>
      <c r="Y232">
        <f>VLOOKUP($A232,data!$A$610:$L$1008,data!K$608,FALSE)</f>
        <v>53841</v>
      </c>
      <c r="Z232">
        <f>VLOOKUP($A232,data!$A$610:$L$1008,data!L$608,FALSE)</f>
        <v>53962</v>
      </c>
      <c r="AA232">
        <f>VLOOKUP($A232,data!$A$610:$M$1008,data!M$608,FALSE)</f>
        <v>53486</v>
      </c>
      <c r="AC232">
        <f>VLOOKUP($A232,data1!$A$8:$AA$353,data1!B$6,FALSE)</f>
        <v>89362</v>
      </c>
      <c r="AD232">
        <f>VLOOKUP($A232,data1!$A$8:$AA$353,data1!C$6,FALSE)</f>
        <v>89994</v>
      </c>
      <c r="AE232">
        <f>VLOOKUP($A232,data1!$A$8:$AA$353,data1!D$6,FALSE)</f>
        <v>90623</v>
      </c>
      <c r="AF232">
        <f>VLOOKUP($A232,data1!$A$8:$AA$353,data1!E$6,FALSE)</f>
        <v>91196</v>
      </c>
      <c r="AG232">
        <f>VLOOKUP($A232,data1!$A$8:$AA$353,data1!F$6,FALSE)</f>
        <v>91712</v>
      </c>
      <c r="AH232">
        <f>VLOOKUP($A232,data1!$A$8:$AA$353,data1!G$6,FALSE)</f>
        <v>92199</v>
      </c>
      <c r="AI232">
        <f>VLOOKUP($A232,data1!$A$8:$AA$353,data1!H$6,FALSE)</f>
        <v>92650</v>
      </c>
      <c r="AJ232">
        <f>VLOOKUP($A232,data1!$A$8:$AA$353,data1!I$6,FALSE)</f>
        <v>93046</v>
      </c>
      <c r="AK232">
        <f>VLOOKUP($A232,data1!$A$8:$AA$353,data1!J$6,FALSE)</f>
        <v>93432</v>
      </c>
      <c r="AL232">
        <f>VLOOKUP($A232,data1!$A$8:$AA$353,data1!K$6,FALSE)</f>
        <v>93776</v>
      </c>
      <c r="AM232">
        <f>VLOOKUP($A232,data1!$A$8:$AA$353,data1!L$6,FALSE)</f>
        <v>94090</v>
      </c>
      <c r="AN232">
        <f>VLOOKUP($A232,data1!$A$8:$AA$353,data1!M$6,FALSE)</f>
        <v>94391</v>
      </c>
      <c r="AO232">
        <f>VLOOKUP($A232,data1!$A$8:$AA$353,data1!N$6,FALSE)</f>
        <v>94666</v>
      </c>
      <c r="AP232">
        <f>VLOOKUP($A232,data1!$A$8:$AA$353,data1!O$6,FALSE)</f>
        <v>94928</v>
      </c>
      <c r="AQ232">
        <f>VLOOKUP($A232,data1!$A$8:$AA$353,data1!P$6,FALSE)</f>
        <v>95187</v>
      </c>
      <c r="AR232">
        <f>VLOOKUP($A232,data1!$A$8:$AA$353,data1!Q$6,FALSE)</f>
        <v>95468</v>
      </c>
      <c r="AS232">
        <f>VLOOKUP($A232,data1!$A$8:$AA$353,data1!R$6,FALSE)</f>
        <v>95753</v>
      </c>
      <c r="AT232">
        <f>VLOOKUP($A232,data1!$A$8:$AA$353,data1!S$6,FALSE)</f>
        <v>96024</v>
      </c>
      <c r="AU232">
        <f>VLOOKUP($A232,data1!$A$8:$AA$353,data1!T$6,FALSE)</f>
        <v>96310</v>
      </c>
      <c r="AV232">
        <f>VLOOKUP($A232,data1!$A$8:$AA$353,data1!U$6,FALSE)</f>
        <v>96602</v>
      </c>
      <c r="AW232">
        <f>VLOOKUP($A232,data1!$A$8:$AA$353,data1!V$6,FALSE)</f>
        <v>96900</v>
      </c>
      <c r="AX232">
        <f>VLOOKUP($A232,data1!$A$8:$AA$353,data1!W$6,FALSE)</f>
        <v>97207</v>
      </c>
      <c r="AY232">
        <f>VLOOKUP($A232,data1!$A$8:$AA$353,data1!X$6,FALSE)</f>
        <v>97515</v>
      </c>
      <c r="AZ232">
        <f>VLOOKUP($A232,data1!$A$8:$AA$353,data1!Y$6,FALSE)</f>
        <v>97833</v>
      </c>
      <c r="BA232">
        <f>VLOOKUP($A232,data1!$A$8:$AA$353,data1!Z$6,FALSE)</f>
        <v>98151</v>
      </c>
      <c r="BB232">
        <f>VLOOKUP($A232,data1!$A$8:$AA$353,data1!AA$6,FALSE)</f>
        <v>98475</v>
      </c>
      <c r="BC232">
        <f>VLOOKUP($A232,data1!$A$488:$AA$833,data1!B$486,FALSE)</f>
        <v>53722</v>
      </c>
      <c r="BD232">
        <f>VLOOKUP($A232,data1!$A$488:$AA$833,data1!C$486,FALSE)</f>
        <v>53925</v>
      </c>
      <c r="BE232">
        <f>VLOOKUP($A232,data1!$A$488:$AA$833,data1!D$486,FALSE)</f>
        <v>54127</v>
      </c>
      <c r="BF232">
        <f>VLOOKUP($A232,data1!$A$488:$AA$833,data1!E$486,FALSE)</f>
        <v>54342</v>
      </c>
      <c r="BG232">
        <f>VLOOKUP($A232,data1!$A$488:$AA$833,data1!F$486,FALSE)</f>
        <v>54577</v>
      </c>
      <c r="BH232">
        <f>VLOOKUP($A232,data1!$A$488:$AA$833,data1!G$486,FALSE)</f>
        <v>54648</v>
      </c>
      <c r="BI232">
        <f>VLOOKUP($A232,data1!$A$488:$AA$833,data1!H$486,FALSE)</f>
        <v>54841</v>
      </c>
      <c r="BJ232">
        <f>VLOOKUP($A232,data1!$A$488:$AA$833,data1!I$486,FALSE)</f>
        <v>54963</v>
      </c>
      <c r="BK232">
        <f>VLOOKUP($A232,data1!$A$488:$AA$833,data1!J$486,FALSE)</f>
        <v>55041</v>
      </c>
      <c r="BL232">
        <f>VLOOKUP($A232,data1!$A$488:$AA$833,data1!K$486,FALSE)</f>
        <v>55121</v>
      </c>
      <c r="BM232">
        <f>VLOOKUP($A232,data1!$A$488:$AA$833,data1!L$486,FALSE)</f>
        <v>55114</v>
      </c>
      <c r="BN232">
        <f>VLOOKUP($A232,data1!$A$488:$AA$833,data1!M$486,FALSE)</f>
        <v>55101</v>
      </c>
      <c r="BO232">
        <f>VLOOKUP($A232,data1!$A$488:$AA$833,data1!N$486,FALSE)</f>
        <v>54930</v>
      </c>
      <c r="BP232">
        <f>VLOOKUP($A232,data1!$A$488:$AA$833,data1!O$486,FALSE)</f>
        <v>54765</v>
      </c>
      <c r="BQ232">
        <f>VLOOKUP($A232,data1!$A$488:$AA$833,data1!P$486,FALSE)</f>
        <v>54654</v>
      </c>
      <c r="BR232">
        <f>VLOOKUP($A232,data1!$A$488:$AA$833,data1!Q$486,FALSE)</f>
        <v>54514</v>
      </c>
      <c r="BS232">
        <f>VLOOKUP($A232,data1!$A$488:$AA$833,data1!R$486,FALSE)</f>
        <v>54394</v>
      </c>
      <c r="BT232">
        <f>VLOOKUP($A232,data1!$A$488:$AA$833,data1!S$486,FALSE)</f>
        <v>54283</v>
      </c>
      <c r="BU232">
        <f>VLOOKUP($A232,data1!$A$488:$AA$833,data1!T$486,FALSE)</f>
        <v>54157</v>
      </c>
      <c r="BV232">
        <f>VLOOKUP($A232,data1!$A$488:$AA$833,data1!U$486,FALSE)</f>
        <v>54035</v>
      </c>
      <c r="BW232">
        <f>VLOOKUP($A232,data1!$A$488:$AA$833,data1!V$486,FALSE)</f>
        <v>53958</v>
      </c>
      <c r="BX232">
        <f>VLOOKUP($A232,data1!$A$488:$AA$833,data1!W$486,FALSE)</f>
        <v>53938</v>
      </c>
      <c r="BY232">
        <f>VLOOKUP($A232,data1!$A$488:$AA$833,data1!X$486,FALSE)</f>
        <v>53943</v>
      </c>
      <c r="BZ232">
        <f>VLOOKUP($A232,data1!$A$488:$AA$833,data1!Y$486,FALSE)</f>
        <v>53989</v>
      </c>
      <c r="CA232">
        <f>VLOOKUP($A232,data1!$A$488:$AA$833,data1!Z$486,FALSE)</f>
        <v>54019</v>
      </c>
      <c r="CB232">
        <f>VLOOKUP($A232,data1!$A$488:$AA$833,data1!AA$486,FALSE)</f>
        <v>54097</v>
      </c>
    </row>
    <row r="233" spans="1:80" x14ac:dyDescent="0.3">
      <c r="A233" t="s">
        <v>138</v>
      </c>
      <c r="B233" s="25" t="str">
        <f>IFERROR(VLOOKUP($A233,class!$A$1:$B$455,2,FALSE),"")</f>
        <v>Shire District</v>
      </c>
      <c r="C233" s="25" t="str">
        <f>IFERROR(IFERROR(VLOOKUP($A233,classifications!$A$3:$C$336,3,FALSE),VLOOKUP($A233,classifications!$I$2:$K$28,3,FALSE)),"")</f>
        <v>Predominantly Rural</v>
      </c>
      <c r="D233">
        <f>VLOOKUP($A233,data!$A$8:$L$406,data!B$6,FALSE)</f>
        <v>95135</v>
      </c>
      <c r="E233">
        <f>VLOOKUP($A233,data!$A$8:$L$406,data!C$6,FALSE)</f>
        <v>95461</v>
      </c>
      <c r="F233">
        <f>VLOOKUP($A233,data!$A$8:$L$406,data!D$6,FALSE)</f>
        <v>95975</v>
      </c>
      <c r="G233">
        <f>VLOOKUP($A233,data!$A$8:$L$406,data!E$6,FALSE)</f>
        <v>96617</v>
      </c>
      <c r="H233">
        <f>VLOOKUP($A233,data!$A$8:$L$406,data!F$6,FALSE)</f>
        <v>97591</v>
      </c>
      <c r="I233">
        <f>VLOOKUP($A233,data!$A$8:$L$406,data!G$6,FALSE)</f>
        <v>98814</v>
      </c>
      <c r="J233">
        <f>VLOOKUP($A233,data!$A$8:$L$406,data!H$6,FALSE)</f>
        <v>99636</v>
      </c>
      <c r="K233">
        <f>VLOOKUP($A233,data!$A$8:$L$406,data!I$6,FALSE)</f>
        <v>100776</v>
      </c>
      <c r="L233">
        <f>VLOOKUP($A233,data!$A$8:$L$406,data!J$6,FALSE)</f>
        <v>101491</v>
      </c>
      <c r="M233">
        <f>VLOOKUP($A233,data!$A$8:$L$406,data!K$6,FALSE)</f>
        <v>101850</v>
      </c>
      <c r="N233">
        <f>VLOOKUP($A233,data!$A$8:$L$406,data!L$6,FALSE)</f>
        <v>102080</v>
      </c>
      <c r="O233">
        <f>VLOOKUP($A233,data!$A$8:$M$406,data!M$6,FALSE)</f>
        <v>102742</v>
      </c>
      <c r="P233">
        <f>VLOOKUP($A233,data!$A$610:$L$1008,data!B$608,FALSE)</f>
        <v>59145</v>
      </c>
      <c r="Q233">
        <f>VLOOKUP($A233,data!$A$610:$L$1008,data!C$608,FALSE)</f>
        <v>59221</v>
      </c>
      <c r="R233">
        <f>VLOOKUP($A233,data!$A$610:$L$1008,data!D$608,FALSE)</f>
        <v>59010</v>
      </c>
      <c r="S233">
        <f>VLOOKUP($A233,data!$A$610:$L$1008,data!E$608,FALSE)</f>
        <v>58922</v>
      </c>
      <c r="T233">
        <f>VLOOKUP($A233,data!$A$610:$L$1008,data!F$608,FALSE)</f>
        <v>59105</v>
      </c>
      <c r="U233">
        <f>VLOOKUP($A233,data!$A$610:$L$1008,data!G$608,FALSE)</f>
        <v>59664</v>
      </c>
      <c r="V233">
        <f>VLOOKUP($A233,data!$A$610:$L$1008,data!H$608,FALSE)</f>
        <v>59797</v>
      </c>
      <c r="W233">
        <f>VLOOKUP($A233,data!$A$610:$L$1008,data!I$608,FALSE)</f>
        <v>60214</v>
      </c>
      <c r="X233">
        <f>VLOOKUP($A233,data!$A$610:$L$1008,data!J$608,FALSE)</f>
        <v>60332</v>
      </c>
      <c r="Y233">
        <f>VLOOKUP($A233,data!$A$610:$L$1008,data!K$608,FALSE)</f>
        <v>60175</v>
      </c>
      <c r="Z233">
        <f>VLOOKUP($A233,data!$A$610:$L$1008,data!L$608,FALSE)</f>
        <v>60105</v>
      </c>
      <c r="AA233">
        <f>VLOOKUP($A233,data!$A$610:$M$1008,data!M$608,FALSE)</f>
        <v>61514</v>
      </c>
      <c r="AC233">
        <f>VLOOKUP($A233,data1!$A$8:$AA$353,data1!B$6,FALSE)</f>
        <v>101491</v>
      </c>
      <c r="AD233">
        <f>VLOOKUP($A233,data1!$A$8:$AA$353,data1!C$6,FALSE)</f>
        <v>102598</v>
      </c>
      <c r="AE233">
        <f>VLOOKUP($A233,data1!$A$8:$AA$353,data1!D$6,FALSE)</f>
        <v>103621</v>
      </c>
      <c r="AF233">
        <f>VLOOKUP($A233,data1!$A$8:$AA$353,data1!E$6,FALSE)</f>
        <v>104601</v>
      </c>
      <c r="AG233">
        <f>VLOOKUP($A233,data1!$A$8:$AA$353,data1!F$6,FALSE)</f>
        <v>105531</v>
      </c>
      <c r="AH233">
        <f>VLOOKUP($A233,data1!$A$8:$AA$353,data1!G$6,FALSE)</f>
        <v>106416</v>
      </c>
      <c r="AI233">
        <f>VLOOKUP($A233,data1!$A$8:$AA$353,data1!H$6,FALSE)</f>
        <v>107251</v>
      </c>
      <c r="AJ233">
        <f>VLOOKUP($A233,data1!$A$8:$AA$353,data1!I$6,FALSE)</f>
        <v>108029</v>
      </c>
      <c r="AK233">
        <f>VLOOKUP($A233,data1!$A$8:$AA$353,data1!J$6,FALSE)</f>
        <v>108779</v>
      </c>
      <c r="AL233">
        <f>VLOOKUP($A233,data1!$A$8:$AA$353,data1!K$6,FALSE)</f>
        <v>109504</v>
      </c>
      <c r="AM233">
        <f>VLOOKUP($A233,data1!$A$8:$AA$353,data1!L$6,FALSE)</f>
        <v>110208</v>
      </c>
      <c r="AN233">
        <f>VLOOKUP($A233,data1!$A$8:$AA$353,data1!M$6,FALSE)</f>
        <v>110882</v>
      </c>
      <c r="AO233">
        <f>VLOOKUP($A233,data1!$A$8:$AA$353,data1!N$6,FALSE)</f>
        <v>111535</v>
      </c>
      <c r="AP233">
        <f>VLOOKUP($A233,data1!$A$8:$AA$353,data1!O$6,FALSE)</f>
        <v>112158</v>
      </c>
      <c r="AQ233">
        <f>VLOOKUP($A233,data1!$A$8:$AA$353,data1!P$6,FALSE)</f>
        <v>112768</v>
      </c>
      <c r="AR233">
        <f>VLOOKUP($A233,data1!$A$8:$AA$353,data1!Q$6,FALSE)</f>
        <v>113374</v>
      </c>
      <c r="AS233">
        <f>VLOOKUP($A233,data1!$A$8:$AA$353,data1!R$6,FALSE)</f>
        <v>113973</v>
      </c>
      <c r="AT233">
        <f>VLOOKUP($A233,data1!$A$8:$AA$353,data1!S$6,FALSE)</f>
        <v>114560</v>
      </c>
      <c r="AU233">
        <f>VLOOKUP($A233,data1!$A$8:$AA$353,data1!T$6,FALSE)</f>
        <v>115144</v>
      </c>
      <c r="AV233">
        <f>VLOOKUP($A233,data1!$A$8:$AA$353,data1!U$6,FALSE)</f>
        <v>115721</v>
      </c>
      <c r="AW233">
        <f>VLOOKUP($A233,data1!$A$8:$AA$353,data1!V$6,FALSE)</f>
        <v>116293</v>
      </c>
      <c r="AX233">
        <f>VLOOKUP($A233,data1!$A$8:$AA$353,data1!W$6,FALSE)</f>
        <v>116849</v>
      </c>
      <c r="AY233">
        <f>VLOOKUP($A233,data1!$A$8:$AA$353,data1!X$6,FALSE)</f>
        <v>117392</v>
      </c>
      <c r="AZ233">
        <f>VLOOKUP($A233,data1!$A$8:$AA$353,data1!Y$6,FALSE)</f>
        <v>117922</v>
      </c>
      <c r="BA233">
        <f>VLOOKUP($A233,data1!$A$8:$AA$353,data1!Z$6,FALSE)</f>
        <v>118437</v>
      </c>
      <c r="BB233">
        <f>VLOOKUP($A233,data1!$A$8:$AA$353,data1!AA$6,FALSE)</f>
        <v>118939</v>
      </c>
      <c r="BC233">
        <f>VLOOKUP($A233,data1!$A$488:$AA$833,data1!B$486,FALSE)</f>
        <v>60332</v>
      </c>
      <c r="BD233">
        <f>VLOOKUP($A233,data1!$A$488:$AA$833,data1!C$486,FALSE)</f>
        <v>60751</v>
      </c>
      <c r="BE233">
        <f>VLOOKUP($A233,data1!$A$488:$AA$833,data1!D$486,FALSE)</f>
        <v>61196</v>
      </c>
      <c r="BF233">
        <f>VLOOKUP($A233,data1!$A$488:$AA$833,data1!E$486,FALSE)</f>
        <v>61567</v>
      </c>
      <c r="BG233">
        <f>VLOOKUP($A233,data1!$A$488:$AA$833,data1!F$486,FALSE)</f>
        <v>61964</v>
      </c>
      <c r="BH233">
        <f>VLOOKUP($A233,data1!$A$488:$AA$833,data1!G$486,FALSE)</f>
        <v>62333</v>
      </c>
      <c r="BI233">
        <f>VLOOKUP($A233,data1!$A$488:$AA$833,data1!H$486,FALSE)</f>
        <v>62756</v>
      </c>
      <c r="BJ233">
        <f>VLOOKUP($A233,data1!$A$488:$AA$833,data1!I$486,FALSE)</f>
        <v>63064</v>
      </c>
      <c r="BK233">
        <f>VLOOKUP($A233,data1!$A$488:$AA$833,data1!J$486,FALSE)</f>
        <v>63311</v>
      </c>
      <c r="BL233">
        <f>VLOOKUP($A233,data1!$A$488:$AA$833,data1!K$486,FALSE)</f>
        <v>63508</v>
      </c>
      <c r="BM233">
        <f>VLOOKUP($A233,data1!$A$488:$AA$833,data1!L$486,FALSE)</f>
        <v>63792</v>
      </c>
      <c r="BN233">
        <f>VLOOKUP($A233,data1!$A$488:$AA$833,data1!M$486,FALSE)</f>
        <v>64009</v>
      </c>
      <c r="BO233">
        <f>VLOOKUP($A233,data1!$A$488:$AA$833,data1!N$486,FALSE)</f>
        <v>64186</v>
      </c>
      <c r="BP233">
        <f>VLOOKUP($A233,data1!$A$488:$AA$833,data1!O$486,FALSE)</f>
        <v>64330</v>
      </c>
      <c r="BQ233">
        <f>VLOOKUP($A233,data1!$A$488:$AA$833,data1!P$486,FALSE)</f>
        <v>64527</v>
      </c>
      <c r="BR233">
        <f>VLOOKUP($A233,data1!$A$488:$AA$833,data1!Q$486,FALSE)</f>
        <v>64661</v>
      </c>
      <c r="BS233">
        <f>VLOOKUP($A233,data1!$A$488:$AA$833,data1!R$486,FALSE)</f>
        <v>64788</v>
      </c>
      <c r="BT233">
        <f>VLOOKUP($A233,data1!$A$488:$AA$833,data1!S$486,FALSE)</f>
        <v>64859</v>
      </c>
      <c r="BU233">
        <f>VLOOKUP($A233,data1!$A$488:$AA$833,data1!T$486,FALSE)</f>
        <v>64898</v>
      </c>
      <c r="BV233">
        <f>VLOOKUP($A233,data1!$A$488:$AA$833,data1!U$486,FALSE)</f>
        <v>64986</v>
      </c>
      <c r="BW233">
        <f>VLOOKUP($A233,data1!$A$488:$AA$833,data1!V$486,FALSE)</f>
        <v>65146</v>
      </c>
      <c r="BX233">
        <f>VLOOKUP($A233,data1!$A$488:$AA$833,data1!W$486,FALSE)</f>
        <v>65363</v>
      </c>
      <c r="BY233">
        <f>VLOOKUP($A233,data1!$A$488:$AA$833,data1!X$486,FALSE)</f>
        <v>65561</v>
      </c>
      <c r="BZ233">
        <f>VLOOKUP($A233,data1!$A$488:$AA$833,data1!Y$486,FALSE)</f>
        <v>65807</v>
      </c>
      <c r="CA233">
        <f>VLOOKUP($A233,data1!$A$488:$AA$833,data1!Z$486,FALSE)</f>
        <v>66076</v>
      </c>
      <c r="CB233">
        <f>VLOOKUP($A233,data1!$A$488:$AA$833,data1!AA$486,FALSE)</f>
        <v>66286</v>
      </c>
    </row>
    <row r="234" spans="1:80" x14ac:dyDescent="0.3">
      <c r="A234" t="s">
        <v>146</v>
      </c>
      <c r="B234" s="25" t="str">
        <f>IFERROR(VLOOKUP($A234,class!$A$1:$B$455,2,FALSE),"")</f>
        <v>Shire District</v>
      </c>
      <c r="C234" s="25" t="str">
        <f>IFERROR(IFERROR(VLOOKUP($A234,classifications!$A$3:$C$336,3,FALSE),VLOOKUP($A234,classifications!$I$2:$K$28,3,FALSE)),"")</f>
        <v>Predominantly Rural</v>
      </c>
      <c r="D234">
        <f>VLOOKUP($A234,data!$A$8:$L$406,data!B$6,FALSE)</f>
        <v>168352</v>
      </c>
      <c r="E234">
        <f>VLOOKUP($A234,data!$A$8:$L$406,data!C$6,FALSE)</f>
        <v>170039</v>
      </c>
      <c r="F234">
        <f>VLOOKUP($A234,data!$A$8:$L$406,data!D$6,FALSE)</f>
        <v>171206</v>
      </c>
      <c r="G234">
        <f>VLOOKUP($A234,data!$A$8:$L$406,data!E$6,FALSE)</f>
        <v>172147</v>
      </c>
      <c r="H234">
        <f>VLOOKUP($A234,data!$A$8:$L$406,data!F$6,FALSE)</f>
        <v>173883</v>
      </c>
      <c r="I234">
        <f>VLOOKUP($A234,data!$A$8:$L$406,data!G$6,FALSE)</f>
        <v>175334</v>
      </c>
      <c r="J234">
        <f>VLOOKUP($A234,data!$A$8:$L$406,data!H$6,FALSE)</f>
        <v>176095</v>
      </c>
      <c r="K234">
        <f>VLOOKUP($A234,data!$A$8:$L$406,data!I$6,FALSE)</f>
        <v>176979</v>
      </c>
      <c r="L234">
        <f>VLOOKUP($A234,data!$A$8:$L$406,data!J$6,FALSE)</f>
        <v>177352</v>
      </c>
      <c r="M234">
        <f>VLOOKUP($A234,data!$A$8:$L$406,data!K$6,FALSE)</f>
        <v>177963</v>
      </c>
      <c r="N234">
        <f>VLOOKUP($A234,data!$A$8:$L$406,data!L$6,FALSE)</f>
        <v>178985</v>
      </c>
      <c r="O234">
        <f>VLOOKUP($A234,data!$A$8:$M$406,data!M$6,FALSE)</f>
        <v>181804</v>
      </c>
      <c r="P234">
        <f>VLOOKUP($A234,data!$A$610:$L$1008,data!B$608,FALSE)</f>
        <v>109348</v>
      </c>
      <c r="Q234">
        <f>VLOOKUP($A234,data!$A$610:$L$1008,data!C$608,FALSE)</f>
        <v>110000</v>
      </c>
      <c r="R234">
        <f>VLOOKUP($A234,data!$A$610:$L$1008,data!D$608,FALSE)</f>
        <v>109411</v>
      </c>
      <c r="S234">
        <f>VLOOKUP($A234,data!$A$610:$L$1008,data!E$608,FALSE)</f>
        <v>109077</v>
      </c>
      <c r="T234">
        <f>VLOOKUP($A234,data!$A$610:$L$1008,data!F$608,FALSE)</f>
        <v>109288</v>
      </c>
      <c r="U234">
        <f>VLOOKUP($A234,data!$A$610:$L$1008,data!G$608,FALSE)</f>
        <v>109683</v>
      </c>
      <c r="V234">
        <f>VLOOKUP($A234,data!$A$610:$L$1008,data!H$608,FALSE)</f>
        <v>109443</v>
      </c>
      <c r="W234">
        <f>VLOOKUP($A234,data!$A$610:$L$1008,data!I$608,FALSE)</f>
        <v>109719</v>
      </c>
      <c r="X234">
        <f>VLOOKUP($A234,data!$A$610:$L$1008,data!J$608,FALSE)</f>
        <v>109457</v>
      </c>
      <c r="Y234">
        <f>VLOOKUP($A234,data!$A$610:$L$1008,data!K$608,FALSE)</f>
        <v>109175</v>
      </c>
      <c r="Z234">
        <f>VLOOKUP($A234,data!$A$610:$L$1008,data!L$608,FALSE)</f>
        <v>109388</v>
      </c>
      <c r="AA234">
        <f>VLOOKUP($A234,data!$A$610:$M$1008,data!M$608,FALSE)</f>
        <v>112267</v>
      </c>
      <c r="AC234">
        <f>VLOOKUP($A234,data1!$A$8:$AA$353,data1!B$6,FALSE)</f>
        <v>177352</v>
      </c>
      <c r="AD234">
        <f>VLOOKUP($A234,data1!$A$8:$AA$353,data1!C$6,FALSE)</f>
        <v>178170</v>
      </c>
      <c r="AE234">
        <f>VLOOKUP($A234,data1!$A$8:$AA$353,data1!D$6,FALSE)</f>
        <v>178911</v>
      </c>
      <c r="AF234">
        <f>VLOOKUP($A234,data1!$A$8:$AA$353,data1!E$6,FALSE)</f>
        <v>179640</v>
      </c>
      <c r="AG234">
        <f>VLOOKUP($A234,data1!$A$8:$AA$353,data1!F$6,FALSE)</f>
        <v>180344</v>
      </c>
      <c r="AH234">
        <f>VLOOKUP($A234,data1!$A$8:$AA$353,data1!G$6,FALSE)</f>
        <v>181001</v>
      </c>
      <c r="AI234">
        <f>VLOOKUP($A234,data1!$A$8:$AA$353,data1!H$6,FALSE)</f>
        <v>181611</v>
      </c>
      <c r="AJ234">
        <f>VLOOKUP($A234,data1!$A$8:$AA$353,data1!I$6,FALSE)</f>
        <v>182198</v>
      </c>
      <c r="AK234">
        <f>VLOOKUP($A234,data1!$A$8:$AA$353,data1!J$6,FALSE)</f>
        <v>182727</v>
      </c>
      <c r="AL234">
        <f>VLOOKUP($A234,data1!$A$8:$AA$353,data1!K$6,FALSE)</f>
        <v>183245</v>
      </c>
      <c r="AM234">
        <f>VLOOKUP($A234,data1!$A$8:$AA$353,data1!L$6,FALSE)</f>
        <v>183726</v>
      </c>
      <c r="AN234">
        <f>VLOOKUP($A234,data1!$A$8:$AA$353,data1!M$6,FALSE)</f>
        <v>184210</v>
      </c>
      <c r="AO234">
        <f>VLOOKUP($A234,data1!$A$8:$AA$353,data1!N$6,FALSE)</f>
        <v>184699</v>
      </c>
      <c r="AP234">
        <f>VLOOKUP($A234,data1!$A$8:$AA$353,data1!O$6,FALSE)</f>
        <v>185125</v>
      </c>
      <c r="AQ234">
        <f>VLOOKUP($A234,data1!$A$8:$AA$353,data1!P$6,FALSE)</f>
        <v>185559</v>
      </c>
      <c r="AR234">
        <f>VLOOKUP($A234,data1!$A$8:$AA$353,data1!Q$6,FALSE)</f>
        <v>186024</v>
      </c>
      <c r="AS234">
        <f>VLOOKUP($A234,data1!$A$8:$AA$353,data1!R$6,FALSE)</f>
        <v>186500</v>
      </c>
      <c r="AT234">
        <f>VLOOKUP($A234,data1!$A$8:$AA$353,data1!S$6,FALSE)</f>
        <v>186956</v>
      </c>
      <c r="AU234">
        <f>VLOOKUP($A234,data1!$A$8:$AA$353,data1!T$6,FALSE)</f>
        <v>187442</v>
      </c>
      <c r="AV234">
        <f>VLOOKUP($A234,data1!$A$8:$AA$353,data1!U$6,FALSE)</f>
        <v>187943</v>
      </c>
      <c r="AW234">
        <f>VLOOKUP($A234,data1!$A$8:$AA$353,data1!V$6,FALSE)</f>
        <v>188476</v>
      </c>
      <c r="AX234">
        <f>VLOOKUP($A234,data1!$A$8:$AA$353,data1!W$6,FALSE)</f>
        <v>189011</v>
      </c>
      <c r="AY234">
        <f>VLOOKUP($A234,data1!$A$8:$AA$353,data1!X$6,FALSE)</f>
        <v>189546</v>
      </c>
      <c r="AZ234">
        <f>VLOOKUP($A234,data1!$A$8:$AA$353,data1!Y$6,FALSE)</f>
        <v>190085</v>
      </c>
      <c r="BA234">
        <f>VLOOKUP($A234,data1!$A$8:$AA$353,data1!Z$6,FALSE)</f>
        <v>190625</v>
      </c>
      <c r="BB234">
        <f>VLOOKUP($A234,data1!$A$8:$AA$353,data1!AA$6,FALSE)</f>
        <v>191170</v>
      </c>
      <c r="BC234">
        <f>VLOOKUP($A234,data1!$A$488:$AA$833,data1!B$486,FALSE)</f>
        <v>109457</v>
      </c>
      <c r="BD234">
        <f>VLOOKUP($A234,data1!$A$488:$AA$833,data1!C$486,FALSE)</f>
        <v>109478</v>
      </c>
      <c r="BE234">
        <f>VLOOKUP($A234,data1!$A$488:$AA$833,data1!D$486,FALSE)</f>
        <v>109523</v>
      </c>
      <c r="BF234">
        <f>VLOOKUP($A234,data1!$A$488:$AA$833,data1!E$486,FALSE)</f>
        <v>109690</v>
      </c>
      <c r="BG234">
        <f>VLOOKUP($A234,data1!$A$488:$AA$833,data1!F$486,FALSE)</f>
        <v>109812</v>
      </c>
      <c r="BH234">
        <f>VLOOKUP($A234,data1!$A$488:$AA$833,data1!G$486,FALSE)</f>
        <v>109916</v>
      </c>
      <c r="BI234">
        <f>VLOOKUP($A234,data1!$A$488:$AA$833,data1!H$486,FALSE)</f>
        <v>109901</v>
      </c>
      <c r="BJ234">
        <f>VLOOKUP($A234,data1!$A$488:$AA$833,data1!I$486,FALSE)</f>
        <v>109949</v>
      </c>
      <c r="BK234">
        <f>VLOOKUP($A234,data1!$A$488:$AA$833,data1!J$486,FALSE)</f>
        <v>109920</v>
      </c>
      <c r="BL234">
        <f>VLOOKUP($A234,data1!$A$488:$AA$833,data1!K$486,FALSE)</f>
        <v>109780</v>
      </c>
      <c r="BM234">
        <f>VLOOKUP($A234,data1!$A$488:$AA$833,data1!L$486,FALSE)</f>
        <v>109763</v>
      </c>
      <c r="BN234">
        <f>VLOOKUP($A234,data1!$A$488:$AA$833,data1!M$486,FALSE)</f>
        <v>109677</v>
      </c>
      <c r="BO234">
        <f>VLOOKUP($A234,data1!$A$488:$AA$833,data1!N$486,FALSE)</f>
        <v>109527</v>
      </c>
      <c r="BP234">
        <f>VLOOKUP($A234,data1!$A$488:$AA$833,data1!O$486,FALSE)</f>
        <v>109275</v>
      </c>
      <c r="BQ234">
        <f>VLOOKUP($A234,data1!$A$488:$AA$833,data1!P$486,FALSE)</f>
        <v>109178</v>
      </c>
      <c r="BR234">
        <f>VLOOKUP($A234,data1!$A$488:$AA$833,data1!Q$486,FALSE)</f>
        <v>109055</v>
      </c>
      <c r="BS234">
        <f>VLOOKUP($A234,data1!$A$488:$AA$833,data1!R$486,FALSE)</f>
        <v>108916</v>
      </c>
      <c r="BT234">
        <f>VLOOKUP($A234,data1!$A$488:$AA$833,data1!S$486,FALSE)</f>
        <v>108776</v>
      </c>
      <c r="BU234">
        <f>VLOOKUP($A234,data1!$A$488:$AA$833,data1!T$486,FALSE)</f>
        <v>108627</v>
      </c>
      <c r="BV234">
        <f>VLOOKUP($A234,data1!$A$488:$AA$833,data1!U$486,FALSE)</f>
        <v>108533</v>
      </c>
      <c r="BW234">
        <f>VLOOKUP($A234,data1!$A$488:$AA$833,data1!V$486,FALSE)</f>
        <v>108513</v>
      </c>
      <c r="BX234">
        <f>VLOOKUP($A234,data1!$A$488:$AA$833,data1!W$486,FALSE)</f>
        <v>108608</v>
      </c>
      <c r="BY234">
        <f>VLOOKUP($A234,data1!$A$488:$AA$833,data1!X$486,FALSE)</f>
        <v>108757</v>
      </c>
      <c r="BZ234">
        <f>VLOOKUP($A234,data1!$A$488:$AA$833,data1!Y$486,FALSE)</f>
        <v>108899</v>
      </c>
      <c r="CA234">
        <f>VLOOKUP($A234,data1!$A$488:$AA$833,data1!Z$486,FALSE)</f>
        <v>109040</v>
      </c>
      <c r="CB234">
        <f>VLOOKUP($A234,data1!$A$488:$AA$833,data1!AA$486,FALSE)</f>
        <v>109187</v>
      </c>
    </row>
    <row r="235" spans="1:80" x14ac:dyDescent="0.3">
      <c r="A235" t="s">
        <v>150</v>
      </c>
      <c r="B235" s="25" t="str">
        <f>IFERROR(VLOOKUP($A235,class!$A$1:$B$455,2,FALSE),"")</f>
        <v>Shire District</v>
      </c>
      <c r="C235" s="25" t="str">
        <f>IFERROR(IFERROR(VLOOKUP($A235,classifications!$A$3:$C$336,3,FALSE),VLOOKUP($A235,classifications!$I$2:$K$28,3,FALSE)),"")</f>
        <v>Predominantly Rural</v>
      </c>
      <c r="D235">
        <f>VLOOKUP($A235,data!$A$8:$L$406,data!B$6,FALSE)</f>
        <v>147890</v>
      </c>
      <c r="E235">
        <f>VLOOKUP($A235,data!$A$8:$L$406,data!C$6,FALSE)</f>
        <v>149842</v>
      </c>
      <c r="F235">
        <f>VLOOKUP($A235,data!$A$8:$L$406,data!D$6,FALSE)</f>
        <v>150906</v>
      </c>
      <c r="G235">
        <f>VLOOKUP($A235,data!$A$8:$L$406,data!E$6,FALSE)</f>
        <v>151188</v>
      </c>
      <c r="H235">
        <f>VLOOKUP($A235,data!$A$8:$L$406,data!F$6,FALSE)</f>
        <v>152932</v>
      </c>
      <c r="I235">
        <f>VLOOKUP($A235,data!$A$8:$L$406,data!G$6,FALSE)</f>
        <v>154488</v>
      </c>
      <c r="J235">
        <f>VLOOKUP($A235,data!$A$8:$L$406,data!H$6,FALSE)</f>
        <v>156020</v>
      </c>
      <c r="K235">
        <f>VLOOKUP($A235,data!$A$8:$L$406,data!I$6,FALSE)</f>
        <v>156705</v>
      </c>
      <c r="L235">
        <f>VLOOKUP($A235,data!$A$8:$L$406,data!J$6,FALSE)</f>
        <v>157519</v>
      </c>
      <c r="M235">
        <f>VLOOKUP($A235,data!$A$8:$L$406,data!K$6,FALSE)</f>
        <v>159086</v>
      </c>
      <c r="N235">
        <f>VLOOKUP($A235,data!$A$8:$L$406,data!L$6,FALSE)</f>
        <v>160904</v>
      </c>
      <c r="O235">
        <f>VLOOKUP($A235,data!$A$8:$M$406,data!M$6,FALSE)</f>
        <v>163002</v>
      </c>
      <c r="P235">
        <f>VLOOKUP($A235,data!$A$610:$L$1008,data!B$608,FALSE)</f>
        <v>94415</v>
      </c>
      <c r="Q235">
        <f>VLOOKUP($A235,data!$A$610:$L$1008,data!C$608,FALSE)</f>
        <v>95272</v>
      </c>
      <c r="R235">
        <f>VLOOKUP($A235,data!$A$610:$L$1008,data!D$608,FALSE)</f>
        <v>94735</v>
      </c>
      <c r="S235">
        <f>VLOOKUP($A235,data!$A$610:$L$1008,data!E$608,FALSE)</f>
        <v>93942</v>
      </c>
      <c r="T235">
        <f>VLOOKUP($A235,data!$A$610:$L$1008,data!F$608,FALSE)</f>
        <v>94385</v>
      </c>
      <c r="U235">
        <f>VLOOKUP($A235,data!$A$610:$L$1008,data!G$608,FALSE)</f>
        <v>94984</v>
      </c>
      <c r="V235">
        <f>VLOOKUP($A235,data!$A$610:$L$1008,data!H$608,FALSE)</f>
        <v>95328</v>
      </c>
      <c r="W235">
        <f>VLOOKUP($A235,data!$A$610:$L$1008,data!I$608,FALSE)</f>
        <v>95111</v>
      </c>
      <c r="X235">
        <f>VLOOKUP($A235,data!$A$610:$L$1008,data!J$608,FALSE)</f>
        <v>95175</v>
      </c>
      <c r="Y235">
        <f>VLOOKUP($A235,data!$A$610:$L$1008,data!K$608,FALSE)</f>
        <v>95865</v>
      </c>
      <c r="Z235">
        <f>VLOOKUP($A235,data!$A$610:$L$1008,data!L$608,FALSE)</f>
        <v>96841</v>
      </c>
      <c r="AA235">
        <f>VLOOKUP($A235,data!$A$610:$M$1008,data!M$608,FALSE)</f>
        <v>99147</v>
      </c>
      <c r="AC235">
        <f>VLOOKUP($A235,data1!$A$8:$AA$353,data1!B$6,FALSE)</f>
        <v>157519</v>
      </c>
      <c r="AD235">
        <f>VLOOKUP($A235,data1!$A$8:$AA$353,data1!C$6,FALSE)</f>
        <v>158395</v>
      </c>
      <c r="AE235">
        <f>VLOOKUP($A235,data1!$A$8:$AA$353,data1!D$6,FALSE)</f>
        <v>159205</v>
      </c>
      <c r="AF235">
        <f>VLOOKUP($A235,data1!$A$8:$AA$353,data1!E$6,FALSE)</f>
        <v>159944</v>
      </c>
      <c r="AG235">
        <f>VLOOKUP($A235,data1!$A$8:$AA$353,data1!F$6,FALSE)</f>
        <v>160601</v>
      </c>
      <c r="AH235">
        <f>VLOOKUP($A235,data1!$A$8:$AA$353,data1!G$6,FALSE)</f>
        <v>161192</v>
      </c>
      <c r="AI235">
        <f>VLOOKUP($A235,data1!$A$8:$AA$353,data1!H$6,FALSE)</f>
        <v>161672</v>
      </c>
      <c r="AJ235">
        <f>VLOOKUP($A235,data1!$A$8:$AA$353,data1!I$6,FALSE)</f>
        <v>162053</v>
      </c>
      <c r="AK235">
        <f>VLOOKUP($A235,data1!$A$8:$AA$353,data1!J$6,FALSE)</f>
        <v>162374</v>
      </c>
      <c r="AL235">
        <f>VLOOKUP($A235,data1!$A$8:$AA$353,data1!K$6,FALSE)</f>
        <v>162610</v>
      </c>
      <c r="AM235">
        <f>VLOOKUP($A235,data1!$A$8:$AA$353,data1!L$6,FALSE)</f>
        <v>162802</v>
      </c>
      <c r="AN235">
        <f>VLOOKUP($A235,data1!$A$8:$AA$353,data1!M$6,FALSE)</f>
        <v>162978</v>
      </c>
      <c r="AO235">
        <f>VLOOKUP($A235,data1!$A$8:$AA$353,data1!N$6,FALSE)</f>
        <v>163123</v>
      </c>
      <c r="AP235">
        <f>VLOOKUP($A235,data1!$A$8:$AA$353,data1!O$6,FALSE)</f>
        <v>163248</v>
      </c>
      <c r="AQ235">
        <f>VLOOKUP($A235,data1!$A$8:$AA$353,data1!P$6,FALSE)</f>
        <v>163365</v>
      </c>
      <c r="AR235">
        <f>VLOOKUP($A235,data1!$A$8:$AA$353,data1!Q$6,FALSE)</f>
        <v>163487</v>
      </c>
      <c r="AS235">
        <f>VLOOKUP($A235,data1!$A$8:$AA$353,data1!R$6,FALSE)</f>
        <v>163614</v>
      </c>
      <c r="AT235">
        <f>VLOOKUP($A235,data1!$A$8:$AA$353,data1!S$6,FALSE)</f>
        <v>163710</v>
      </c>
      <c r="AU235">
        <f>VLOOKUP($A235,data1!$A$8:$AA$353,data1!T$6,FALSE)</f>
        <v>163832</v>
      </c>
      <c r="AV235">
        <f>VLOOKUP($A235,data1!$A$8:$AA$353,data1!U$6,FALSE)</f>
        <v>163996</v>
      </c>
      <c r="AW235">
        <f>VLOOKUP($A235,data1!$A$8:$AA$353,data1!V$6,FALSE)</f>
        <v>164200</v>
      </c>
      <c r="AX235">
        <f>VLOOKUP($A235,data1!$A$8:$AA$353,data1!W$6,FALSE)</f>
        <v>164431</v>
      </c>
      <c r="AY235">
        <f>VLOOKUP($A235,data1!$A$8:$AA$353,data1!X$6,FALSE)</f>
        <v>164680</v>
      </c>
      <c r="AZ235">
        <f>VLOOKUP($A235,data1!$A$8:$AA$353,data1!Y$6,FALSE)</f>
        <v>164959</v>
      </c>
      <c r="BA235">
        <f>VLOOKUP($A235,data1!$A$8:$AA$353,data1!Z$6,FALSE)</f>
        <v>165267</v>
      </c>
      <c r="BB235">
        <f>VLOOKUP($A235,data1!$A$8:$AA$353,data1!AA$6,FALSE)</f>
        <v>165605</v>
      </c>
      <c r="BC235">
        <f>VLOOKUP($A235,data1!$A$488:$AA$833,data1!B$486,FALSE)</f>
        <v>95175</v>
      </c>
      <c r="BD235">
        <f>VLOOKUP($A235,data1!$A$488:$AA$833,data1!C$486,FALSE)</f>
        <v>95280</v>
      </c>
      <c r="BE235">
        <f>VLOOKUP($A235,data1!$A$488:$AA$833,data1!D$486,FALSE)</f>
        <v>95467</v>
      </c>
      <c r="BF235">
        <f>VLOOKUP($A235,data1!$A$488:$AA$833,data1!E$486,FALSE)</f>
        <v>95625</v>
      </c>
      <c r="BG235">
        <f>VLOOKUP($A235,data1!$A$488:$AA$833,data1!F$486,FALSE)</f>
        <v>95830</v>
      </c>
      <c r="BH235">
        <f>VLOOKUP($A235,data1!$A$488:$AA$833,data1!G$486,FALSE)</f>
        <v>95946</v>
      </c>
      <c r="BI235">
        <f>VLOOKUP($A235,data1!$A$488:$AA$833,data1!H$486,FALSE)</f>
        <v>96146</v>
      </c>
      <c r="BJ235">
        <f>VLOOKUP($A235,data1!$A$488:$AA$833,data1!I$486,FALSE)</f>
        <v>96307</v>
      </c>
      <c r="BK235">
        <f>VLOOKUP($A235,data1!$A$488:$AA$833,data1!J$486,FALSE)</f>
        <v>96292</v>
      </c>
      <c r="BL235">
        <f>VLOOKUP($A235,data1!$A$488:$AA$833,data1!K$486,FALSE)</f>
        <v>96276</v>
      </c>
      <c r="BM235">
        <f>VLOOKUP($A235,data1!$A$488:$AA$833,data1!L$486,FALSE)</f>
        <v>96145</v>
      </c>
      <c r="BN235">
        <f>VLOOKUP($A235,data1!$A$488:$AA$833,data1!M$486,FALSE)</f>
        <v>95898</v>
      </c>
      <c r="BO235">
        <f>VLOOKUP($A235,data1!$A$488:$AA$833,data1!N$486,FALSE)</f>
        <v>95691</v>
      </c>
      <c r="BP235">
        <f>VLOOKUP($A235,data1!$A$488:$AA$833,data1!O$486,FALSE)</f>
        <v>95469</v>
      </c>
      <c r="BQ235">
        <f>VLOOKUP($A235,data1!$A$488:$AA$833,data1!P$486,FALSE)</f>
        <v>95241</v>
      </c>
      <c r="BR235">
        <f>VLOOKUP($A235,data1!$A$488:$AA$833,data1!Q$486,FALSE)</f>
        <v>94998</v>
      </c>
      <c r="BS235">
        <f>VLOOKUP($A235,data1!$A$488:$AA$833,data1!R$486,FALSE)</f>
        <v>94780</v>
      </c>
      <c r="BT235">
        <f>VLOOKUP($A235,data1!$A$488:$AA$833,data1!S$486,FALSE)</f>
        <v>94507</v>
      </c>
      <c r="BU235">
        <f>VLOOKUP($A235,data1!$A$488:$AA$833,data1!T$486,FALSE)</f>
        <v>94127</v>
      </c>
      <c r="BV235">
        <f>VLOOKUP($A235,data1!$A$488:$AA$833,data1!U$486,FALSE)</f>
        <v>93802</v>
      </c>
      <c r="BW235">
        <f>VLOOKUP($A235,data1!$A$488:$AA$833,data1!V$486,FALSE)</f>
        <v>93582</v>
      </c>
      <c r="BX235">
        <f>VLOOKUP($A235,data1!$A$488:$AA$833,data1!W$486,FALSE)</f>
        <v>93426</v>
      </c>
      <c r="BY235">
        <f>VLOOKUP($A235,data1!$A$488:$AA$833,data1!X$486,FALSE)</f>
        <v>93265</v>
      </c>
      <c r="BZ235">
        <f>VLOOKUP($A235,data1!$A$488:$AA$833,data1!Y$486,FALSE)</f>
        <v>93149</v>
      </c>
      <c r="CA235">
        <f>VLOOKUP($A235,data1!$A$488:$AA$833,data1!Z$486,FALSE)</f>
        <v>93061</v>
      </c>
      <c r="CB235">
        <f>VLOOKUP($A235,data1!$A$488:$AA$833,data1!AA$486,FALSE)</f>
        <v>92956</v>
      </c>
    </row>
    <row r="236" spans="1:80" x14ac:dyDescent="0.3">
      <c r="A236" t="s">
        <v>65</v>
      </c>
      <c r="B236" s="25" t="str">
        <f>IFERROR(VLOOKUP($A236,class!$A$1:$B$455,2,FALSE),"")</f>
        <v>Shire District</v>
      </c>
      <c r="C236" s="25" t="str">
        <f>IFERROR(IFERROR(VLOOKUP($A236,classifications!$A$3:$C$336,3,FALSE),VLOOKUP($A236,classifications!$I$2:$K$28,3,FALSE)),"")</f>
        <v>Predominantly Urban</v>
      </c>
      <c r="D236">
        <f>VLOOKUP($A236,data!$A$8:$L$406,data!B$6,FALSE)</f>
        <v>173788</v>
      </c>
      <c r="E236">
        <f>VLOOKUP($A236,data!$A$8:$L$406,data!C$6,FALSE)</f>
        <v>174971</v>
      </c>
      <c r="F236">
        <f>VLOOKUP($A236,data!$A$8:$L$406,data!D$6,FALSE)</f>
        <v>176538</v>
      </c>
      <c r="G236">
        <f>VLOOKUP($A236,data!$A$8:$L$406,data!E$6,FALSE)</f>
        <v>178498</v>
      </c>
      <c r="H236">
        <f>VLOOKUP($A236,data!$A$8:$L$406,data!F$6,FALSE)</f>
        <v>180676</v>
      </c>
      <c r="I236">
        <f>VLOOKUP($A236,data!$A$8:$L$406,data!G$6,FALSE)</f>
        <v>181951</v>
      </c>
      <c r="J236">
        <f>VLOOKUP($A236,data!$A$8:$L$406,data!H$6,FALSE)</f>
        <v>183768</v>
      </c>
      <c r="K236">
        <f>VLOOKUP($A236,data!$A$8:$L$406,data!I$6,FALSE)</f>
        <v>184479</v>
      </c>
      <c r="L236">
        <f>VLOOKUP($A236,data!$A$8:$L$406,data!J$6,FALSE)</f>
        <v>185862</v>
      </c>
      <c r="M236">
        <f>VLOOKUP($A236,data!$A$8:$L$406,data!K$6,FALSE)</f>
        <v>187199</v>
      </c>
      <c r="N236">
        <f>VLOOKUP($A236,data!$A$8:$L$406,data!L$6,FALSE)</f>
        <v>187558</v>
      </c>
      <c r="O236">
        <f>VLOOKUP($A236,data!$A$8:$M$406,data!M$6,FALSE)</f>
        <v>187659</v>
      </c>
      <c r="P236">
        <f>VLOOKUP($A236,data!$A$610:$L$1008,data!B$608,FALSE)</f>
        <v>110918</v>
      </c>
      <c r="Q236">
        <f>VLOOKUP($A236,data!$A$610:$L$1008,data!C$608,FALSE)</f>
        <v>111412</v>
      </c>
      <c r="R236">
        <f>VLOOKUP($A236,data!$A$610:$L$1008,data!D$608,FALSE)</f>
        <v>111498</v>
      </c>
      <c r="S236">
        <f>VLOOKUP($A236,data!$A$610:$L$1008,data!E$608,FALSE)</f>
        <v>112114</v>
      </c>
      <c r="T236">
        <f>VLOOKUP($A236,data!$A$610:$L$1008,data!F$608,FALSE)</f>
        <v>113290</v>
      </c>
      <c r="U236">
        <f>VLOOKUP($A236,data!$A$610:$L$1008,data!G$608,FALSE)</f>
        <v>113908</v>
      </c>
      <c r="V236">
        <f>VLOOKUP($A236,data!$A$610:$L$1008,data!H$608,FALSE)</f>
        <v>114571</v>
      </c>
      <c r="W236">
        <f>VLOOKUP($A236,data!$A$610:$L$1008,data!I$608,FALSE)</f>
        <v>114532</v>
      </c>
      <c r="X236">
        <f>VLOOKUP($A236,data!$A$610:$L$1008,data!J$608,FALSE)</f>
        <v>115191</v>
      </c>
      <c r="Y236">
        <f>VLOOKUP($A236,data!$A$610:$L$1008,data!K$608,FALSE)</f>
        <v>115415</v>
      </c>
      <c r="Z236">
        <f>VLOOKUP($A236,data!$A$610:$L$1008,data!L$608,FALSE)</f>
        <v>115403</v>
      </c>
      <c r="AA236">
        <f>VLOOKUP($A236,data!$A$610:$M$1008,data!M$608,FALSE)</f>
        <v>116677</v>
      </c>
      <c r="AC236">
        <f>VLOOKUP($A236,data1!$A$8:$AA$353,data1!B$6,FALSE)</f>
        <v>185862</v>
      </c>
      <c r="AD236">
        <f>VLOOKUP($A236,data1!$A$8:$AA$353,data1!C$6,FALSE)</f>
        <v>186928</v>
      </c>
      <c r="AE236">
        <f>VLOOKUP($A236,data1!$A$8:$AA$353,data1!D$6,FALSE)</f>
        <v>187964</v>
      </c>
      <c r="AF236">
        <f>VLOOKUP($A236,data1!$A$8:$AA$353,data1!E$6,FALSE)</f>
        <v>188977</v>
      </c>
      <c r="AG236">
        <f>VLOOKUP($A236,data1!$A$8:$AA$353,data1!F$6,FALSE)</f>
        <v>189940</v>
      </c>
      <c r="AH236">
        <f>VLOOKUP($A236,data1!$A$8:$AA$353,data1!G$6,FALSE)</f>
        <v>190854</v>
      </c>
      <c r="AI236">
        <f>VLOOKUP($A236,data1!$A$8:$AA$353,data1!H$6,FALSE)</f>
        <v>191723</v>
      </c>
      <c r="AJ236">
        <f>VLOOKUP($A236,data1!$A$8:$AA$353,data1!I$6,FALSE)</f>
        <v>192537</v>
      </c>
      <c r="AK236">
        <f>VLOOKUP($A236,data1!$A$8:$AA$353,data1!J$6,FALSE)</f>
        <v>193326</v>
      </c>
      <c r="AL236">
        <f>VLOOKUP($A236,data1!$A$8:$AA$353,data1!K$6,FALSE)</f>
        <v>194088</v>
      </c>
      <c r="AM236">
        <f>VLOOKUP($A236,data1!$A$8:$AA$353,data1!L$6,FALSE)</f>
        <v>194838</v>
      </c>
      <c r="AN236">
        <f>VLOOKUP($A236,data1!$A$8:$AA$353,data1!M$6,FALSE)</f>
        <v>195593</v>
      </c>
      <c r="AO236">
        <f>VLOOKUP($A236,data1!$A$8:$AA$353,data1!N$6,FALSE)</f>
        <v>196333</v>
      </c>
      <c r="AP236">
        <f>VLOOKUP($A236,data1!$A$8:$AA$353,data1!O$6,FALSE)</f>
        <v>197045</v>
      </c>
      <c r="AQ236">
        <f>VLOOKUP($A236,data1!$A$8:$AA$353,data1!P$6,FALSE)</f>
        <v>197765</v>
      </c>
      <c r="AR236">
        <f>VLOOKUP($A236,data1!$A$8:$AA$353,data1!Q$6,FALSE)</f>
        <v>198507</v>
      </c>
      <c r="AS236">
        <f>VLOOKUP($A236,data1!$A$8:$AA$353,data1!R$6,FALSE)</f>
        <v>199254</v>
      </c>
      <c r="AT236">
        <f>VLOOKUP($A236,data1!$A$8:$AA$353,data1!S$6,FALSE)</f>
        <v>199994</v>
      </c>
      <c r="AU236">
        <f>VLOOKUP($A236,data1!$A$8:$AA$353,data1!T$6,FALSE)</f>
        <v>200748</v>
      </c>
      <c r="AV236">
        <f>VLOOKUP($A236,data1!$A$8:$AA$353,data1!U$6,FALSE)</f>
        <v>201528</v>
      </c>
      <c r="AW236">
        <f>VLOOKUP($A236,data1!$A$8:$AA$353,data1!V$6,FALSE)</f>
        <v>202347</v>
      </c>
      <c r="AX236">
        <f>VLOOKUP($A236,data1!$A$8:$AA$353,data1!W$6,FALSE)</f>
        <v>203179</v>
      </c>
      <c r="AY236">
        <f>VLOOKUP($A236,data1!$A$8:$AA$353,data1!X$6,FALSE)</f>
        <v>204014</v>
      </c>
      <c r="AZ236">
        <f>VLOOKUP($A236,data1!$A$8:$AA$353,data1!Y$6,FALSE)</f>
        <v>204850</v>
      </c>
      <c r="BA236">
        <f>VLOOKUP($A236,data1!$A$8:$AA$353,data1!Z$6,FALSE)</f>
        <v>205682</v>
      </c>
      <c r="BB236">
        <f>VLOOKUP($A236,data1!$A$8:$AA$353,data1!AA$6,FALSE)</f>
        <v>206509</v>
      </c>
      <c r="BC236">
        <f>VLOOKUP($A236,data1!$A$488:$AA$833,data1!B$486,FALSE)</f>
        <v>115191</v>
      </c>
      <c r="BD236">
        <f>VLOOKUP($A236,data1!$A$488:$AA$833,data1!C$486,FALSE)</f>
        <v>115555</v>
      </c>
      <c r="BE236">
        <f>VLOOKUP($A236,data1!$A$488:$AA$833,data1!D$486,FALSE)</f>
        <v>116000</v>
      </c>
      <c r="BF236">
        <f>VLOOKUP($A236,data1!$A$488:$AA$833,data1!E$486,FALSE)</f>
        <v>116447</v>
      </c>
      <c r="BG236">
        <f>VLOOKUP($A236,data1!$A$488:$AA$833,data1!F$486,FALSE)</f>
        <v>116929</v>
      </c>
      <c r="BH236">
        <f>VLOOKUP($A236,data1!$A$488:$AA$833,data1!G$486,FALSE)</f>
        <v>117339</v>
      </c>
      <c r="BI236">
        <f>VLOOKUP($A236,data1!$A$488:$AA$833,data1!H$486,FALSE)</f>
        <v>117793</v>
      </c>
      <c r="BJ236">
        <f>VLOOKUP($A236,data1!$A$488:$AA$833,data1!I$486,FALSE)</f>
        <v>118218</v>
      </c>
      <c r="BK236">
        <f>VLOOKUP($A236,data1!$A$488:$AA$833,data1!J$486,FALSE)</f>
        <v>118461</v>
      </c>
      <c r="BL236">
        <f>VLOOKUP($A236,data1!$A$488:$AA$833,data1!K$486,FALSE)</f>
        <v>118818</v>
      </c>
      <c r="BM236">
        <f>VLOOKUP($A236,data1!$A$488:$AA$833,data1!L$486,FALSE)</f>
        <v>119198</v>
      </c>
      <c r="BN236">
        <f>VLOOKUP($A236,data1!$A$488:$AA$833,data1!M$486,FALSE)</f>
        <v>119615</v>
      </c>
      <c r="BO236">
        <f>VLOOKUP($A236,data1!$A$488:$AA$833,data1!N$486,FALSE)</f>
        <v>119904</v>
      </c>
      <c r="BP236">
        <f>VLOOKUP($A236,data1!$A$488:$AA$833,data1!O$486,FALSE)</f>
        <v>120151</v>
      </c>
      <c r="BQ236">
        <f>VLOOKUP($A236,data1!$A$488:$AA$833,data1!P$486,FALSE)</f>
        <v>120501</v>
      </c>
      <c r="BR236">
        <f>VLOOKUP($A236,data1!$A$488:$AA$833,data1!Q$486,FALSE)</f>
        <v>120828</v>
      </c>
      <c r="BS236">
        <f>VLOOKUP($A236,data1!$A$488:$AA$833,data1!R$486,FALSE)</f>
        <v>121133</v>
      </c>
      <c r="BT236">
        <f>VLOOKUP($A236,data1!$A$488:$AA$833,data1!S$486,FALSE)</f>
        <v>121346</v>
      </c>
      <c r="BU236">
        <f>VLOOKUP($A236,data1!$A$488:$AA$833,data1!T$486,FALSE)</f>
        <v>121559</v>
      </c>
      <c r="BV236">
        <f>VLOOKUP($A236,data1!$A$488:$AA$833,data1!U$486,FALSE)</f>
        <v>121853</v>
      </c>
      <c r="BW236">
        <f>VLOOKUP($A236,data1!$A$488:$AA$833,data1!V$486,FALSE)</f>
        <v>122179</v>
      </c>
      <c r="BX236">
        <f>VLOOKUP($A236,data1!$A$488:$AA$833,data1!W$486,FALSE)</f>
        <v>122613</v>
      </c>
      <c r="BY236">
        <f>VLOOKUP($A236,data1!$A$488:$AA$833,data1!X$486,FALSE)</f>
        <v>122957</v>
      </c>
      <c r="BZ236">
        <f>VLOOKUP($A236,data1!$A$488:$AA$833,data1!Y$486,FALSE)</f>
        <v>123305</v>
      </c>
      <c r="CA236">
        <f>VLOOKUP($A236,data1!$A$488:$AA$833,data1!Z$486,FALSE)</f>
        <v>123656</v>
      </c>
      <c r="CB236">
        <f>VLOOKUP($A236,data1!$A$488:$AA$833,data1!AA$486,FALSE)</f>
        <v>123966</v>
      </c>
    </row>
    <row r="237" spans="1:80" x14ac:dyDescent="0.3">
      <c r="A237" t="s">
        <v>74</v>
      </c>
      <c r="B237" s="25" t="str">
        <f>IFERROR(VLOOKUP($A237,class!$A$1:$B$455,2,FALSE),"")</f>
        <v>Shire District</v>
      </c>
      <c r="C237" s="25" t="str">
        <f>IFERROR(IFERROR(VLOOKUP($A237,classifications!$A$3:$C$336,3,FALSE),VLOOKUP($A237,classifications!$I$2:$K$28,3,FALSE)),"")</f>
        <v>Predominantly Rural</v>
      </c>
      <c r="D237">
        <f>VLOOKUP($A237,data!$A$8:$L$406,data!B$6,FALSE)</f>
        <v>145972</v>
      </c>
      <c r="E237">
        <f>VLOOKUP($A237,data!$A$8:$L$406,data!C$6,FALSE)</f>
        <v>147514</v>
      </c>
      <c r="F237">
        <f>VLOOKUP($A237,data!$A$8:$L$406,data!D$6,FALSE)</f>
        <v>148375</v>
      </c>
      <c r="G237">
        <f>VLOOKUP($A237,data!$A$8:$L$406,data!E$6,FALSE)</f>
        <v>149150</v>
      </c>
      <c r="H237">
        <f>VLOOKUP($A237,data!$A$8:$L$406,data!F$6,FALSE)</f>
        <v>150076</v>
      </c>
      <c r="I237">
        <f>VLOOKUP($A237,data!$A$8:$L$406,data!G$6,FALSE)</f>
        <v>150530</v>
      </c>
      <c r="J237">
        <f>VLOOKUP($A237,data!$A$8:$L$406,data!H$6,FALSE)</f>
        <v>151233</v>
      </c>
      <c r="K237">
        <f>VLOOKUP($A237,data!$A$8:$L$406,data!I$6,FALSE)</f>
        <v>151677</v>
      </c>
      <c r="L237">
        <f>VLOOKUP($A237,data!$A$8:$L$406,data!J$6,FALSE)</f>
        <v>151561</v>
      </c>
      <c r="M237">
        <f>VLOOKUP($A237,data!$A$8:$L$406,data!K$6,FALSE)</f>
        <v>152604</v>
      </c>
      <c r="N237">
        <f>VLOOKUP($A237,data!$A$8:$L$406,data!L$6,FALSE)</f>
        <v>153091</v>
      </c>
      <c r="O237">
        <f>VLOOKUP($A237,data!$A$8:$M$406,data!M$6,FALSE)</f>
        <v>155710</v>
      </c>
      <c r="P237">
        <f>VLOOKUP($A237,data!$A$610:$L$1008,data!B$608,FALSE)</f>
        <v>93414</v>
      </c>
      <c r="Q237">
        <f>VLOOKUP($A237,data!$A$610:$L$1008,data!C$608,FALSE)</f>
        <v>93771</v>
      </c>
      <c r="R237">
        <f>VLOOKUP($A237,data!$A$610:$L$1008,data!D$608,FALSE)</f>
        <v>93245</v>
      </c>
      <c r="S237">
        <f>VLOOKUP($A237,data!$A$610:$L$1008,data!E$608,FALSE)</f>
        <v>92897</v>
      </c>
      <c r="T237">
        <f>VLOOKUP($A237,data!$A$610:$L$1008,data!F$608,FALSE)</f>
        <v>92920</v>
      </c>
      <c r="U237">
        <f>VLOOKUP($A237,data!$A$610:$L$1008,data!G$608,FALSE)</f>
        <v>92880</v>
      </c>
      <c r="V237">
        <f>VLOOKUP($A237,data!$A$610:$L$1008,data!H$608,FALSE)</f>
        <v>92639</v>
      </c>
      <c r="W237">
        <f>VLOOKUP($A237,data!$A$610:$L$1008,data!I$608,FALSE)</f>
        <v>92581</v>
      </c>
      <c r="X237">
        <f>VLOOKUP($A237,data!$A$610:$L$1008,data!J$608,FALSE)</f>
        <v>91962</v>
      </c>
      <c r="Y237">
        <f>VLOOKUP($A237,data!$A$610:$L$1008,data!K$608,FALSE)</f>
        <v>92217</v>
      </c>
      <c r="Z237">
        <f>VLOOKUP($A237,data!$A$610:$L$1008,data!L$608,FALSE)</f>
        <v>92272</v>
      </c>
      <c r="AA237">
        <f>VLOOKUP($A237,data!$A$610:$M$1008,data!M$608,FALSE)</f>
        <v>94939</v>
      </c>
      <c r="AC237">
        <f>VLOOKUP($A237,data1!$A$8:$AA$353,data1!B$6,FALSE)</f>
        <v>151561</v>
      </c>
      <c r="AD237">
        <f>VLOOKUP($A237,data1!$A$8:$AA$353,data1!C$6,FALSE)</f>
        <v>151970</v>
      </c>
      <c r="AE237">
        <f>VLOOKUP($A237,data1!$A$8:$AA$353,data1!D$6,FALSE)</f>
        <v>152370</v>
      </c>
      <c r="AF237">
        <f>VLOOKUP($A237,data1!$A$8:$AA$353,data1!E$6,FALSE)</f>
        <v>152818</v>
      </c>
      <c r="AG237">
        <f>VLOOKUP($A237,data1!$A$8:$AA$353,data1!F$6,FALSE)</f>
        <v>153266</v>
      </c>
      <c r="AH237">
        <f>VLOOKUP($A237,data1!$A$8:$AA$353,data1!G$6,FALSE)</f>
        <v>153699</v>
      </c>
      <c r="AI237">
        <f>VLOOKUP($A237,data1!$A$8:$AA$353,data1!H$6,FALSE)</f>
        <v>154094</v>
      </c>
      <c r="AJ237">
        <f>VLOOKUP($A237,data1!$A$8:$AA$353,data1!I$6,FALSE)</f>
        <v>154464</v>
      </c>
      <c r="AK237">
        <f>VLOOKUP($A237,data1!$A$8:$AA$353,data1!J$6,FALSE)</f>
        <v>154833</v>
      </c>
      <c r="AL237">
        <f>VLOOKUP($A237,data1!$A$8:$AA$353,data1!K$6,FALSE)</f>
        <v>155181</v>
      </c>
      <c r="AM237">
        <f>VLOOKUP($A237,data1!$A$8:$AA$353,data1!L$6,FALSE)</f>
        <v>155533</v>
      </c>
      <c r="AN237">
        <f>VLOOKUP($A237,data1!$A$8:$AA$353,data1!M$6,FALSE)</f>
        <v>155866</v>
      </c>
      <c r="AO237">
        <f>VLOOKUP($A237,data1!$A$8:$AA$353,data1!N$6,FALSE)</f>
        <v>156216</v>
      </c>
      <c r="AP237">
        <f>VLOOKUP($A237,data1!$A$8:$AA$353,data1!O$6,FALSE)</f>
        <v>156582</v>
      </c>
      <c r="AQ237">
        <f>VLOOKUP($A237,data1!$A$8:$AA$353,data1!P$6,FALSE)</f>
        <v>156958</v>
      </c>
      <c r="AR237">
        <f>VLOOKUP($A237,data1!$A$8:$AA$353,data1!Q$6,FALSE)</f>
        <v>157360</v>
      </c>
      <c r="AS237">
        <f>VLOOKUP($A237,data1!$A$8:$AA$353,data1!R$6,FALSE)</f>
        <v>157773</v>
      </c>
      <c r="AT237">
        <f>VLOOKUP($A237,data1!$A$8:$AA$353,data1!S$6,FALSE)</f>
        <v>158179</v>
      </c>
      <c r="AU237">
        <f>VLOOKUP($A237,data1!$A$8:$AA$353,data1!T$6,FALSE)</f>
        <v>158606</v>
      </c>
      <c r="AV237">
        <f>VLOOKUP($A237,data1!$A$8:$AA$353,data1!U$6,FALSE)</f>
        <v>159053</v>
      </c>
      <c r="AW237">
        <f>VLOOKUP($A237,data1!$A$8:$AA$353,data1!V$6,FALSE)</f>
        <v>159544</v>
      </c>
      <c r="AX237">
        <f>VLOOKUP($A237,data1!$A$8:$AA$353,data1!W$6,FALSE)</f>
        <v>160047</v>
      </c>
      <c r="AY237">
        <f>VLOOKUP($A237,data1!$A$8:$AA$353,data1!X$6,FALSE)</f>
        <v>160561</v>
      </c>
      <c r="AZ237">
        <f>VLOOKUP($A237,data1!$A$8:$AA$353,data1!Y$6,FALSE)</f>
        <v>161079</v>
      </c>
      <c r="BA237">
        <f>VLOOKUP($A237,data1!$A$8:$AA$353,data1!Z$6,FALSE)</f>
        <v>161608</v>
      </c>
      <c r="BB237">
        <f>VLOOKUP($A237,data1!$A$8:$AA$353,data1!AA$6,FALSE)</f>
        <v>162144</v>
      </c>
      <c r="BC237">
        <f>VLOOKUP($A237,data1!$A$488:$AA$833,data1!B$486,FALSE)</f>
        <v>91962</v>
      </c>
      <c r="BD237">
        <f>VLOOKUP($A237,data1!$A$488:$AA$833,data1!C$486,FALSE)</f>
        <v>91754</v>
      </c>
      <c r="BE237">
        <f>VLOOKUP($A237,data1!$A$488:$AA$833,data1!D$486,FALSE)</f>
        <v>91694</v>
      </c>
      <c r="BF237">
        <f>VLOOKUP($A237,data1!$A$488:$AA$833,data1!E$486,FALSE)</f>
        <v>91673</v>
      </c>
      <c r="BG237">
        <f>VLOOKUP($A237,data1!$A$488:$AA$833,data1!F$486,FALSE)</f>
        <v>91766</v>
      </c>
      <c r="BH237">
        <f>VLOOKUP($A237,data1!$A$488:$AA$833,data1!G$486,FALSE)</f>
        <v>91797</v>
      </c>
      <c r="BI237">
        <f>VLOOKUP($A237,data1!$A$488:$AA$833,data1!H$486,FALSE)</f>
        <v>91903</v>
      </c>
      <c r="BJ237">
        <f>VLOOKUP($A237,data1!$A$488:$AA$833,data1!I$486,FALSE)</f>
        <v>91960</v>
      </c>
      <c r="BK237">
        <f>VLOOKUP($A237,data1!$A$488:$AA$833,data1!J$486,FALSE)</f>
        <v>91997</v>
      </c>
      <c r="BL237">
        <f>VLOOKUP($A237,data1!$A$488:$AA$833,data1!K$486,FALSE)</f>
        <v>91881</v>
      </c>
      <c r="BM237">
        <f>VLOOKUP($A237,data1!$A$488:$AA$833,data1!L$486,FALSE)</f>
        <v>91673</v>
      </c>
      <c r="BN237">
        <f>VLOOKUP($A237,data1!$A$488:$AA$833,data1!M$486,FALSE)</f>
        <v>91480</v>
      </c>
      <c r="BO237">
        <f>VLOOKUP($A237,data1!$A$488:$AA$833,data1!N$486,FALSE)</f>
        <v>91210</v>
      </c>
      <c r="BP237">
        <f>VLOOKUP($A237,data1!$A$488:$AA$833,data1!O$486,FALSE)</f>
        <v>90981</v>
      </c>
      <c r="BQ237">
        <f>VLOOKUP($A237,data1!$A$488:$AA$833,data1!P$486,FALSE)</f>
        <v>90752</v>
      </c>
      <c r="BR237">
        <f>VLOOKUP($A237,data1!$A$488:$AA$833,data1!Q$486,FALSE)</f>
        <v>90625</v>
      </c>
      <c r="BS237">
        <f>VLOOKUP($A237,data1!$A$488:$AA$833,data1!R$486,FALSE)</f>
        <v>90531</v>
      </c>
      <c r="BT237">
        <f>VLOOKUP($A237,data1!$A$488:$AA$833,data1!S$486,FALSE)</f>
        <v>90352</v>
      </c>
      <c r="BU237">
        <f>VLOOKUP($A237,data1!$A$488:$AA$833,data1!T$486,FALSE)</f>
        <v>90145</v>
      </c>
      <c r="BV237">
        <f>VLOOKUP($A237,data1!$A$488:$AA$833,data1!U$486,FALSE)</f>
        <v>90058</v>
      </c>
      <c r="BW237">
        <f>VLOOKUP($A237,data1!$A$488:$AA$833,data1!V$486,FALSE)</f>
        <v>90120</v>
      </c>
      <c r="BX237">
        <f>VLOOKUP($A237,data1!$A$488:$AA$833,data1!W$486,FALSE)</f>
        <v>90220</v>
      </c>
      <c r="BY237">
        <f>VLOOKUP($A237,data1!$A$488:$AA$833,data1!X$486,FALSE)</f>
        <v>90310</v>
      </c>
      <c r="BZ237">
        <f>VLOOKUP($A237,data1!$A$488:$AA$833,data1!Y$486,FALSE)</f>
        <v>90508</v>
      </c>
      <c r="CA237">
        <f>VLOOKUP($A237,data1!$A$488:$AA$833,data1!Z$486,FALSE)</f>
        <v>90734</v>
      </c>
      <c r="CB237">
        <f>VLOOKUP($A237,data1!$A$488:$AA$833,data1!AA$486,FALSE)</f>
        <v>90928</v>
      </c>
    </row>
    <row r="238" spans="1:80" x14ac:dyDescent="0.3">
      <c r="A238" t="s">
        <v>83</v>
      </c>
      <c r="B238" s="25" t="str">
        <f>IFERROR(VLOOKUP($A238,class!$A$1:$B$455,2,FALSE),"")</f>
        <v>Shire District</v>
      </c>
      <c r="C238" s="25" t="str">
        <f>IFERROR(IFERROR(VLOOKUP($A238,classifications!$A$3:$C$336,3,FALSE),VLOOKUP($A238,classifications!$I$2:$K$28,3,FALSE)),"")</f>
        <v>Urban with Significant Rural</v>
      </c>
      <c r="D238">
        <f>VLOOKUP($A238,data!$A$8:$L$406,data!B$6,FALSE)</f>
        <v>73301</v>
      </c>
      <c r="E238">
        <f>VLOOKUP($A238,data!$A$8:$L$406,data!C$6,FALSE)</f>
        <v>73841</v>
      </c>
      <c r="F238">
        <f>VLOOKUP($A238,data!$A$8:$L$406,data!D$6,FALSE)</f>
        <v>74142</v>
      </c>
      <c r="G238">
        <f>VLOOKUP($A238,data!$A$8:$L$406,data!E$6,FALSE)</f>
        <v>74734</v>
      </c>
      <c r="H238">
        <f>VLOOKUP($A238,data!$A$8:$L$406,data!F$6,FALSE)</f>
        <v>75914</v>
      </c>
      <c r="I238">
        <f>VLOOKUP($A238,data!$A$8:$L$406,data!G$6,FALSE)</f>
        <v>76403</v>
      </c>
      <c r="J238">
        <f>VLOOKUP($A238,data!$A$8:$L$406,data!H$6,FALSE)</f>
        <v>76769</v>
      </c>
      <c r="K238">
        <f>VLOOKUP($A238,data!$A$8:$L$406,data!I$6,FALSE)</f>
        <v>76575</v>
      </c>
      <c r="L238">
        <f>VLOOKUP($A238,data!$A$8:$L$406,data!J$6,FALSE)</f>
        <v>76550</v>
      </c>
      <c r="M238">
        <f>VLOOKUP($A238,data!$A$8:$L$406,data!K$6,FALSE)</f>
        <v>77021</v>
      </c>
      <c r="N238">
        <f>VLOOKUP($A238,data!$A$8:$L$406,data!L$6,FALSE)</f>
        <v>77242</v>
      </c>
      <c r="O238">
        <f>VLOOKUP($A238,data!$A$8:$M$406,data!M$6,FALSE)</f>
        <v>77103</v>
      </c>
      <c r="P238">
        <f>VLOOKUP($A238,data!$A$610:$L$1008,data!B$608,FALSE)</f>
        <v>45820</v>
      </c>
      <c r="Q238">
        <f>VLOOKUP($A238,data!$A$610:$L$1008,data!C$608,FALSE)</f>
        <v>46196</v>
      </c>
      <c r="R238">
        <f>VLOOKUP($A238,data!$A$610:$L$1008,data!D$608,FALSE)</f>
        <v>45952</v>
      </c>
      <c r="S238">
        <f>VLOOKUP($A238,data!$A$610:$L$1008,data!E$608,FALSE)</f>
        <v>46130</v>
      </c>
      <c r="T238">
        <f>VLOOKUP($A238,data!$A$610:$L$1008,data!F$608,FALSE)</f>
        <v>46971</v>
      </c>
      <c r="U238">
        <f>VLOOKUP($A238,data!$A$610:$L$1008,data!G$608,FALSE)</f>
        <v>47066</v>
      </c>
      <c r="V238">
        <f>VLOOKUP($A238,data!$A$610:$L$1008,data!H$608,FALSE)</f>
        <v>47061</v>
      </c>
      <c r="W238">
        <f>VLOOKUP($A238,data!$A$610:$L$1008,data!I$608,FALSE)</f>
        <v>46863</v>
      </c>
      <c r="X238">
        <f>VLOOKUP($A238,data!$A$610:$L$1008,data!J$608,FALSE)</f>
        <v>46694</v>
      </c>
      <c r="Y238">
        <f>VLOOKUP($A238,data!$A$610:$L$1008,data!K$608,FALSE)</f>
        <v>46905</v>
      </c>
      <c r="Z238">
        <f>VLOOKUP($A238,data!$A$610:$L$1008,data!L$608,FALSE)</f>
        <v>47161</v>
      </c>
      <c r="AA238">
        <f>VLOOKUP($A238,data!$A$610:$M$1008,data!M$608,FALSE)</f>
        <v>47378</v>
      </c>
      <c r="AC238">
        <f>VLOOKUP($A238,data1!$A$8:$AA$353,data1!B$6,FALSE)</f>
        <v>76550</v>
      </c>
      <c r="AD238">
        <f>VLOOKUP($A238,data1!$A$8:$AA$353,data1!C$6,FALSE)</f>
        <v>76455</v>
      </c>
      <c r="AE238">
        <f>VLOOKUP($A238,data1!$A$8:$AA$353,data1!D$6,FALSE)</f>
        <v>76383</v>
      </c>
      <c r="AF238">
        <f>VLOOKUP($A238,data1!$A$8:$AA$353,data1!E$6,FALSE)</f>
        <v>76349</v>
      </c>
      <c r="AG238">
        <f>VLOOKUP($A238,data1!$A$8:$AA$353,data1!F$6,FALSE)</f>
        <v>76332</v>
      </c>
      <c r="AH238">
        <f>VLOOKUP($A238,data1!$A$8:$AA$353,data1!G$6,FALSE)</f>
        <v>76287</v>
      </c>
      <c r="AI238">
        <f>VLOOKUP($A238,data1!$A$8:$AA$353,data1!H$6,FALSE)</f>
        <v>76272</v>
      </c>
      <c r="AJ238">
        <f>VLOOKUP($A238,data1!$A$8:$AA$353,data1!I$6,FALSE)</f>
        <v>76282</v>
      </c>
      <c r="AK238">
        <f>VLOOKUP($A238,data1!$A$8:$AA$353,data1!J$6,FALSE)</f>
        <v>76323</v>
      </c>
      <c r="AL238">
        <f>VLOOKUP($A238,data1!$A$8:$AA$353,data1!K$6,FALSE)</f>
        <v>76353</v>
      </c>
      <c r="AM238">
        <f>VLOOKUP($A238,data1!$A$8:$AA$353,data1!L$6,FALSE)</f>
        <v>76408</v>
      </c>
      <c r="AN238">
        <f>VLOOKUP($A238,data1!$A$8:$AA$353,data1!M$6,FALSE)</f>
        <v>76512</v>
      </c>
      <c r="AO238">
        <f>VLOOKUP($A238,data1!$A$8:$AA$353,data1!N$6,FALSE)</f>
        <v>76635</v>
      </c>
      <c r="AP238">
        <f>VLOOKUP($A238,data1!$A$8:$AA$353,data1!O$6,FALSE)</f>
        <v>76734</v>
      </c>
      <c r="AQ238">
        <f>VLOOKUP($A238,data1!$A$8:$AA$353,data1!P$6,FALSE)</f>
        <v>76830</v>
      </c>
      <c r="AR238">
        <f>VLOOKUP($A238,data1!$A$8:$AA$353,data1!Q$6,FALSE)</f>
        <v>76952</v>
      </c>
      <c r="AS238">
        <f>VLOOKUP($A238,data1!$A$8:$AA$353,data1!R$6,FALSE)</f>
        <v>77077</v>
      </c>
      <c r="AT238">
        <f>VLOOKUP($A238,data1!$A$8:$AA$353,data1!S$6,FALSE)</f>
        <v>77204</v>
      </c>
      <c r="AU238">
        <f>VLOOKUP($A238,data1!$A$8:$AA$353,data1!T$6,FALSE)</f>
        <v>77332</v>
      </c>
      <c r="AV238">
        <f>VLOOKUP($A238,data1!$A$8:$AA$353,data1!U$6,FALSE)</f>
        <v>77478</v>
      </c>
      <c r="AW238">
        <f>VLOOKUP($A238,data1!$A$8:$AA$353,data1!V$6,FALSE)</f>
        <v>77651</v>
      </c>
      <c r="AX238">
        <f>VLOOKUP($A238,data1!$A$8:$AA$353,data1!W$6,FALSE)</f>
        <v>77825</v>
      </c>
      <c r="AY238">
        <f>VLOOKUP($A238,data1!$A$8:$AA$353,data1!X$6,FALSE)</f>
        <v>78002</v>
      </c>
      <c r="AZ238">
        <f>VLOOKUP($A238,data1!$A$8:$AA$353,data1!Y$6,FALSE)</f>
        <v>78183</v>
      </c>
      <c r="BA238">
        <f>VLOOKUP($A238,data1!$A$8:$AA$353,data1!Z$6,FALSE)</f>
        <v>78372</v>
      </c>
      <c r="BB238">
        <f>VLOOKUP($A238,data1!$A$8:$AA$353,data1!AA$6,FALSE)</f>
        <v>78573</v>
      </c>
      <c r="BC238">
        <f>VLOOKUP($A238,data1!$A$488:$AA$833,data1!B$486,FALSE)</f>
        <v>46694</v>
      </c>
      <c r="BD238">
        <f>VLOOKUP($A238,data1!$A$488:$AA$833,data1!C$486,FALSE)</f>
        <v>46490</v>
      </c>
      <c r="BE238">
        <f>VLOOKUP($A238,data1!$A$488:$AA$833,data1!D$486,FALSE)</f>
        <v>46419</v>
      </c>
      <c r="BF238">
        <f>VLOOKUP($A238,data1!$A$488:$AA$833,data1!E$486,FALSE)</f>
        <v>46299</v>
      </c>
      <c r="BG238">
        <f>VLOOKUP($A238,data1!$A$488:$AA$833,data1!F$486,FALSE)</f>
        <v>46184</v>
      </c>
      <c r="BH238">
        <f>VLOOKUP($A238,data1!$A$488:$AA$833,data1!G$486,FALSE)</f>
        <v>46030</v>
      </c>
      <c r="BI238">
        <f>VLOOKUP($A238,data1!$A$488:$AA$833,data1!H$486,FALSE)</f>
        <v>45988</v>
      </c>
      <c r="BJ238">
        <f>VLOOKUP($A238,data1!$A$488:$AA$833,data1!I$486,FALSE)</f>
        <v>45892</v>
      </c>
      <c r="BK238">
        <f>VLOOKUP($A238,data1!$A$488:$AA$833,data1!J$486,FALSE)</f>
        <v>45735</v>
      </c>
      <c r="BL238">
        <f>VLOOKUP($A238,data1!$A$488:$AA$833,data1!K$486,FALSE)</f>
        <v>45528</v>
      </c>
      <c r="BM238">
        <f>VLOOKUP($A238,data1!$A$488:$AA$833,data1!L$486,FALSE)</f>
        <v>45474</v>
      </c>
      <c r="BN238">
        <f>VLOOKUP($A238,data1!$A$488:$AA$833,data1!M$486,FALSE)</f>
        <v>45461</v>
      </c>
      <c r="BO238">
        <f>VLOOKUP($A238,data1!$A$488:$AA$833,data1!N$486,FALSE)</f>
        <v>45410</v>
      </c>
      <c r="BP238">
        <f>VLOOKUP($A238,data1!$A$488:$AA$833,data1!O$486,FALSE)</f>
        <v>45388</v>
      </c>
      <c r="BQ238">
        <f>VLOOKUP($A238,data1!$A$488:$AA$833,data1!P$486,FALSE)</f>
        <v>45342</v>
      </c>
      <c r="BR238">
        <f>VLOOKUP($A238,data1!$A$488:$AA$833,data1!Q$486,FALSE)</f>
        <v>45382</v>
      </c>
      <c r="BS238">
        <f>VLOOKUP($A238,data1!$A$488:$AA$833,data1!R$486,FALSE)</f>
        <v>45406</v>
      </c>
      <c r="BT238">
        <f>VLOOKUP($A238,data1!$A$488:$AA$833,data1!S$486,FALSE)</f>
        <v>45374</v>
      </c>
      <c r="BU238">
        <f>VLOOKUP($A238,data1!$A$488:$AA$833,data1!T$486,FALSE)</f>
        <v>45358</v>
      </c>
      <c r="BV238">
        <f>VLOOKUP($A238,data1!$A$488:$AA$833,data1!U$486,FALSE)</f>
        <v>45406</v>
      </c>
      <c r="BW238">
        <f>VLOOKUP($A238,data1!$A$488:$AA$833,data1!V$486,FALSE)</f>
        <v>45446</v>
      </c>
      <c r="BX238">
        <f>VLOOKUP($A238,data1!$A$488:$AA$833,data1!W$486,FALSE)</f>
        <v>45525</v>
      </c>
      <c r="BY238">
        <f>VLOOKUP($A238,data1!$A$488:$AA$833,data1!X$486,FALSE)</f>
        <v>45562</v>
      </c>
      <c r="BZ238">
        <f>VLOOKUP($A238,data1!$A$488:$AA$833,data1!Y$486,FALSE)</f>
        <v>45619</v>
      </c>
      <c r="CA238">
        <f>VLOOKUP($A238,data1!$A$488:$AA$833,data1!Z$486,FALSE)</f>
        <v>45656</v>
      </c>
      <c r="CB238">
        <f>VLOOKUP($A238,data1!$A$488:$AA$833,data1!AA$486,FALSE)</f>
        <v>45655</v>
      </c>
    </row>
    <row r="239" spans="1:80" x14ac:dyDescent="0.3">
      <c r="A239" t="s">
        <v>96</v>
      </c>
      <c r="B239" s="25" t="str">
        <f>IFERROR(VLOOKUP($A239,class!$A$1:$B$455,2,FALSE),"")</f>
        <v>Shire District</v>
      </c>
      <c r="C239" s="25" t="str">
        <f>IFERROR(IFERROR(VLOOKUP($A239,classifications!$A$3:$C$336,3,FALSE),VLOOKUP($A239,classifications!$I$2:$K$28,3,FALSE)),"")</f>
        <v>Predominantly Urban</v>
      </c>
      <c r="D239">
        <f>VLOOKUP($A239,data!$A$8:$L$406,data!B$6,FALSE)</f>
        <v>88115</v>
      </c>
      <c r="E239">
        <f>VLOOKUP($A239,data!$A$8:$L$406,data!C$6,FALSE)</f>
        <v>87964</v>
      </c>
      <c r="F239">
        <f>VLOOKUP($A239,data!$A$8:$L$406,data!D$6,FALSE)</f>
        <v>88219</v>
      </c>
      <c r="G239">
        <f>VLOOKUP($A239,data!$A$8:$L$406,data!E$6,FALSE)</f>
        <v>88594</v>
      </c>
      <c r="H239">
        <f>VLOOKUP($A239,data!$A$8:$L$406,data!F$6,FALSE)</f>
        <v>88912</v>
      </c>
      <c r="I239">
        <f>VLOOKUP($A239,data!$A$8:$L$406,data!G$6,FALSE)</f>
        <v>89184</v>
      </c>
      <c r="J239">
        <f>VLOOKUP($A239,data!$A$8:$L$406,data!H$6,FALSE)</f>
        <v>89752</v>
      </c>
      <c r="K239">
        <f>VLOOKUP($A239,data!$A$8:$L$406,data!I$6,FALSE)</f>
        <v>89814</v>
      </c>
      <c r="L239">
        <f>VLOOKUP($A239,data!$A$8:$L$406,data!J$6,FALSE)</f>
        <v>90070</v>
      </c>
      <c r="M239">
        <f>VLOOKUP($A239,data!$A$8:$L$406,data!K$6,FALSE)</f>
        <v>90376</v>
      </c>
      <c r="N239">
        <f>VLOOKUP($A239,data!$A$8:$L$406,data!L$6,FALSE)</f>
        <v>90524</v>
      </c>
      <c r="O239">
        <f>VLOOKUP($A239,data!$A$8:$M$406,data!M$6,FALSE)</f>
        <v>89708</v>
      </c>
      <c r="P239">
        <f>VLOOKUP($A239,data!$A$610:$L$1008,data!B$608,FALSE)</f>
        <v>54376</v>
      </c>
      <c r="Q239">
        <f>VLOOKUP($A239,data!$A$610:$L$1008,data!C$608,FALSE)</f>
        <v>53903</v>
      </c>
      <c r="R239">
        <f>VLOOKUP($A239,data!$A$610:$L$1008,data!D$608,FALSE)</f>
        <v>53205</v>
      </c>
      <c r="S239">
        <f>VLOOKUP($A239,data!$A$610:$L$1008,data!E$608,FALSE)</f>
        <v>52886</v>
      </c>
      <c r="T239">
        <f>VLOOKUP($A239,data!$A$610:$L$1008,data!F$608,FALSE)</f>
        <v>52678</v>
      </c>
      <c r="U239">
        <f>VLOOKUP($A239,data!$A$610:$L$1008,data!G$608,FALSE)</f>
        <v>52471</v>
      </c>
      <c r="V239">
        <f>VLOOKUP($A239,data!$A$610:$L$1008,data!H$608,FALSE)</f>
        <v>52576</v>
      </c>
      <c r="W239">
        <f>VLOOKUP($A239,data!$A$610:$L$1008,data!I$608,FALSE)</f>
        <v>52367</v>
      </c>
      <c r="X239">
        <f>VLOOKUP($A239,data!$A$610:$L$1008,data!J$608,FALSE)</f>
        <v>52086</v>
      </c>
      <c r="Y239">
        <f>VLOOKUP($A239,data!$A$610:$L$1008,data!K$608,FALSE)</f>
        <v>51988</v>
      </c>
      <c r="Z239">
        <f>VLOOKUP($A239,data!$A$610:$L$1008,data!L$608,FALSE)</f>
        <v>51883</v>
      </c>
      <c r="AA239">
        <f>VLOOKUP($A239,data!$A$610:$M$1008,data!M$608,FALSE)</f>
        <v>51868</v>
      </c>
      <c r="AC239">
        <f>VLOOKUP($A239,data1!$A$8:$AA$353,data1!B$6,FALSE)</f>
        <v>90070</v>
      </c>
      <c r="AD239">
        <f>VLOOKUP($A239,data1!$A$8:$AA$353,data1!C$6,FALSE)</f>
        <v>90289</v>
      </c>
      <c r="AE239">
        <f>VLOOKUP($A239,data1!$A$8:$AA$353,data1!D$6,FALSE)</f>
        <v>90500</v>
      </c>
      <c r="AF239">
        <f>VLOOKUP($A239,data1!$A$8:$AA$353,data1!E$6,FALSE)</f>
        <v>90739</v>
      </c>
      <c r="AG239">
        <f>VLOOKUP($A239,data1!$A$8:$AA$353,data1!F$6,FALSE)</f>
        <v>90975</v>
      </c>
      <c r="AH239">
        <f>VLOOKUP($A239,data1!$A$8:$AA$353,data1!G$6,FALSE)</f>
        <v>91203</v>
      </c>
      <c r="AI239">
        <f>VLOOKUP($A239,data1!$A$8:$AA$353,data1!H$6,FALSE)</f>
        <v>91428</v>
      </c>
      <c r="AJ239">
        <f>VLOOKUP($A239,data1!$A$8:$AA$353,data1!I$6,FALSE)</f>
        <v>91654</v>
      </c>
      <c r="AK239">
        <f>VLOOKUP($A239,data1!$A$8:$AA$353,data1!J$6,FALSE)</f>
        <v>91880</v>
      </c>
      <c r="AL239">
        <f>VLOOKUP($A239,data1!$A$8:$AA$353,data1!K$6,FALSE)</f>
        <v>92088</v>
      </c>
      <c r="AM239">
        <f>VLOOKUP($A239,data1!$A$8:$AA$353,data1!L$6,FALSE)</f>
        <v>92294</v>
      </c>
      <c r="AN239">
        <f>VLOOKUP($A239,data1!$A$8:$AA$353,data1!M$6,FALSE)</f>
        <v>92498</v>
      </c>
      <c r="AO239">
        <f>VLOOKUP($A239,data1!$A$8:$AA$353,data1!N$6,FALSE)</f>
        <v>92693</v>
      </c>
      <c r="AP239">
        <f>VLOOKUP($A239,data1!$A$8:$AA$353,data1!O$6,FALSE)</f>
        <v>92894</v>
      </c>
      <c r="AQ239">
        <f>VLOOKUP($A239,data1!$A$8:$AA$353,data1!P$6,FALSE)</f>
        <v>93093</v>
      </c>
      <c r="AR239">
        <f>VLOOKUP($A239,data1!$A$8:$AA$353,data1!Q$6,FALSE)</f>
        <v>93300</v>
      </c>
      <c r="AS239">
        <f>VLOOKUP($A239,data1!$A$8:$AA$353,data1!R$6,FALSE)</f>
        <v>93519</v>
      </c>
      <c r="AT239">
        <f>VLOOKUP($A239,data1!$A$8:$AA$353,data1!S$6,FALSE)</f>
        <v>93736</v>
      </c>
      <c r="AU239">
        <f>VLOOKUP($A239,data1!$A$8:$AA$353,data1!T$6,FALSE)</f>
        <v>93965</v>
      </c>
      <c r="AV239">
        <f>VLOOKUP($A239,data1!$A$8:$AA$353,data1!U$6,FALSE)</f>
        <v>94210</v>
      </c>
      <c r="AW239">
        <f>VLOOKUP($A239,data1!$A$8:$AA$353,data1!V$6,FALSE)</f>
        <v>94476</v>
      </c>
      <c r="AX239">
        <f>VLOOKUP($A239,data1!$A$8:$AA$353,data1!W$6,FALSE)</f>
        <v>94753</v>
      </c>
      <c r="AY239">
        <f>VLOOKUP($A239,data1!$A$8:$AA$353,data1!X$6,FALSE)</f>
        <v>95041</v>
      </c>
      <c r="AZ239">
        <f>VLOOKUP($A239,data1!$A$8:$AA$353,data1!Y$6,FALSE)</f>
        <v>95344</v>
      </c>
      <c r="BA239">
        <f>VLOOKUP($A239,data1!$A$8:$AA$353,data1!Z$6,FALSE)</f>
        <v>95664</v>
      </c>
      <c r="BB239">
        <f>VLOOKUP($A239,data1!$A$8:$AA$353,data1!AA$6,FALSE)</f>
        <v>95999</v>
      </c>
      <c r="BC239">
        <f>VLOOKUP($A239,data1!$A$488:$AA$833,data1!B$486,FALSE)</f>
        <v>52086</v>
      </c>
      <c r="BD239">
        <f>VLOOKUP($A239,data1!$A$488:$AA$833,data1!C$486,FALSE)</f>
        <v>51927</v>
      </c>
      <c r="BE239">
        <f>VLOOKUP($A239,data1!$A$488:$AA$833,data1!D$486,FALSE)</f>
        <v>51874</v>
      </c>
      <c r="BF239">
        <f>VLOOKUP($A239,data1!$A$488:$AA$833,data1!E$486,FALSE)</f>
        <v>51821</v>
      </c>
      <c r="BG239">
        <f>VLOOKUP($A239,data1!$A$488:$AA$833,data1!F$486,FALSE)</f>
        <v>51750</v>
      </c>
      <c r="BH239">
        <f>VLOOKUP($A239,data1!$A$488:$AA$833,data1!G$486,FALSE)</f>
        <v>51661</v>
      </c>
      <c r="BI239">
        <f>VLOOKUP($A239,data1!$A$488:$AA$833,data1!H$486,FALSE)</f>
        <v>51688</v>
      </c>
      <c r="BJ239">
        <f>VLOOKUP($A239,data1!$A$488:$AA$833,data1!I$486,FALSE)</f>
        <v>51737</v>
      </c>
      <c r="BK239">
        <f>VLOOKUP($A239,data1!$A$488:$AA$833,data1!J$486,FALSE)</f>
        <v>51680</v>
      </c>
      <c r="BL239">
        <f>VLOOKUP($A239,data1!$A$488:$AA$833,data1!K$486,FALSE)</f>
        <v>51736</v>
      </c>
      <c r="BM239">
        <f>VLOOKUP($A239,data1!$A$488:$AA$833,data1!L$486,FALSE)</f>
        <v>51684</v>
      </c>
      <c r="BN239">
        <f>VLOOKUP($A239,data1!$A$488:$AA$833,data1!M$486,FALSE)</f>
        <v>51720</v>
      </c>
      <c r="BO239">
        <f>VLOOKUP($A239,data1!$A$488:$AA$833,data1!N$486,FALSE)</f>
        <v>51739</v>
      </c>
      <c r="BP239">
        <f>VLOOKUP($A239,data1!$A$488:$AA$833,data1!O$486,FALSE)</f>
        <v>51761</v>
      </c>
      <c r="BQ239">
        <f>VLOOKUP($A239,data1!$A$488:$AA$833,data1!P$486,FALSE)</f>
        <v>51757</v>
      </c>
      <c r="BR239">
        <f>VLOOKUP($A239,data1!$A$488:$AA$833,data1!Q$486,FALSE)</f>
        <v>51763</v>
      </c>
      <c r="BS239">
        <f>VLOOKUP($A239,data1!$A$488:$AA$833,data1!R$486,FALSE)</f>
        <v>51731</v>
      </c>
      <c r="BT239">
        <f>VLOOKUP($A239,data1!$A$488:$AA$833,data1!S$486,FALSE)</f>
        <v>51747</v>
      </c>
      <c r="BU239">
        <f>VLOOKUP($A239,data1!$A$488:$AA$833,data1!T$486,FALSE)</f>
        <v>51764</v>
      </c>
      <c r="BV239">
        <f>VLOOKUP($A239,data1!$A$488:$AA$833,data1!U$486,FALSE)</f>
        <v>51850</v>
      </c>
      <c r="BW239">
        <f>VLOOKUP($A239,data1!$A$488:$AA$833,data1!V$486,FALSE)</f>
        <v>51946</v>
      </c>
      <c r="BX239">
        <f>VLOOKUP($A239,data1!$A$488:$AA$833,data1!W$486,FALSE)</f>
        <v>52056</v>
      </c>
      <c r="BY239">
        <f>VLOOKUP($A239,data1!$A$488:$AA$833,data1!X$486,FALSE)</f>
        <v>52176</v>
      </c>
      <c r="BZ239">
        <f>VLOOKUP($A239,data1!$A$488:$AA$833,data1!Y$486,FALSE)</f>
        <v>52352</v>
      </c>
      <c r="CA239">
        <f>VLOOKUP($A239,data1!$A$488:$AA$833,data1!Z$486,FALSE)</f>
        <v>52536</v>
      </c>
      <c r="CB239">
        <f>VLOOKUP($A239,data1!$A$488:$AA$833,data1!AA$486,FALSE)</f>
        <v>52703</v>
      </c>
    </row>
    <row r="240" spans="1:80" x14ac:dyDescent="0.3">
      <c r="A240" t="s">
        <v>104</v>
      </c>
      <c r="B240" s="25" t="str">
        <f>IFERROR(VLOOKUP($A240,class!$A$1:$B$455,2,FALSE),"")</f>
        <v>Shire District</v>
      </c>
      <c r="C240" s="25" t="str">
        <f>IFERROR(IFERROR(VLOOKUP($A240,classifications!$A$3:$C$336,3,FALSE),VLOOKUP($A240,classifications!$I$2:$K$28,3,FALSE)),"")</f>
        <v>Predominantly Urban</v>
      </c>
      <c r="D240">
        <f>VLOOKUP($A240,data!$A$8:$L$406,data!B$6,FALSE)</f>
        <v>167441</v>
      </c>
      <c r="E240">
        <f>VLOOKUP($A240,data!$A$8:$L$406,data!C$6,FALSE)</f>
        <v>168491</v>
      </c>
      <c r="F240">
        <f>VLOOKUP($A240,data!$A$8:$L$406,data!D$6,FALSE)</f>
        <v>169379</v>
      </c>
      <c r="G240">
        <f>VLOOKUP($A240,data!$A$8:$L$406,data!E$6,FALSE)</f>
        <v>170311</v>
      </c>
      <c r="H240">
        <f>VLOOKUP($A240,data!$A$8:$L$406,data!F$6,FALSE)</f>
        <v>171590</v>
      </c>
      <c r="I240">
        <f>VLOOKUP($A240,data!$A$8:$L$406,data!G$6,FALSE)</f>
        <v>172719</v>
      </c>
      <c r="J240">
        <f>VLOOKUP($A240,data!$A$8:$L$406,data!H$6,FALSE)</f>
        <v>174197</v>
      </c>
      <c r="K240">
        <f>VLOOKUP($A240,data!$A$8:$L$406,data!I$6,FALSE)</f>
        <v>176194</v>
      </c>
      <c r="L240">
        <f>VLOOKUP($A240,data!$A$8:$L$406,data!J$6,FALSE)</f>
        <v>177079</v>
      </c>
      <c r="M240">
        <f>VLOOKUP($A240,data!$A$8:$L$406,data!K$6,FALSE)</f>
        <v>178388</v>
      </c>
      <c r="N240">
        <f>VLOOKUP($A240,data!$A$8:$L$406,data!L$6,FALSE)</f>
        <v>179549</v>
      </c>
      <c r="O240">
        <f>VLOOKUP($A240,data!$A$8:$M$406,data!M$6,FALSE)</f>
        <v>181763</v>
      </c>
      <c r="P240">
        <f>VLOOKUP($A240,data!$A$610:$L$1008,data!B$608,FALSE)</f>
        <v>108839</v>
      </c>
      <c r="Q240">
        <f>VLOOKUP($A240,data!$A$610:$L$1008,data!C$608,FALSE)</f>
        <v>108856</v>
      </c>
      <c r="R240">
        <f>VLOOKUP($A240,data!$A$610:$L$1008,data!D$608,FALSE)</f>
        <v>108027</v>
      </c>
      <c r="S240">
        <f>VLOOKUP($A240,data!$A$610:$L$1008,data!E$608,FALSE)</f>
        <v>107716</v>
      </c>
      <c r="T240">
        <f>VLOOKUP($A240,data!$A$610:$L$1008,data!F$608,FALSE)</f>
        <v>107855</v>
      </c>
      <c r="U240">
        <f>VLOOKUP($A240,data!$A$610:$L$1008,data!G$608,FALSE)</f>
        <v>108010</v>
      </c>
      <c r="V240">
        <f>VLOOKUP($A240,data!$A$610:$L$1008,data!H$608,FALSE)</f>
        <v>108446</v>
      </c>
      <c r="W240">
        <f>VLOOKUP($A240,data!$A$610:$L$1008,data!I$608,FALSE)</f>
        <v>109301</v>
      </c>
      <c r="X240">
        <f>VLOOKUP($A240,data!$A$610:$L$1008,data!J$608,FALSE)</f>
        <v>109347</v>
      </c>
      <c r="Y240">
        <f>VLOOKUP($A240,data!$A$610:$L$1008,data!K$608,FALSE)</f>
        <v>109954</v>
      </c>
      <c r="Z240">
        <f>VLOOKUP($A240,data!$A$610:$L$1008,data!L$608,FALSE)</f>
        <v>110478</v>
      </c>
      <c r="AA240">
        <f>VLOOKUP($A240,data!$A$610:$M$1008,data!M$608,FALSE)</f>
        <v>112690</v>
      </c>
      <c r="AC240">
        <f>VLOOKUP($A240,data1!$A$8:$AA$353,data1!B$6,FALSE)</f>
        <v>177079</v>
      </c>
      <c r="AD240">
        <f>VLOOKUP($A240,data1!$A$8:$AA$353,data1!C$6,FALSE)</f>
        <v>178712</v>
      </c>
      <c r="AE240">
        <f>VLOOKUP($A240,data1!$A$8:$AA$353,data1!D$6,FALSE)</f>
        <v>180245</v>
      </c>
      <c r="AF240">
        <f>VLOOKUP($A240,data1!$A$8:$AA$353,data1!E$6,FALSE)</f>
        <v>181753</v>
      </c>
      <c r="AG240">
        <f>VLOOKUP($A240,data1!$A$8:$AA$353,data1!F$6,FALSE)</f>
        <v>183174</v>
      </c>
      <c r="AH240">
        <f>VLOOKUP($A240,data1!$A$8:$AA$353,data1!G$6,FALSE)</f>
        <v>184529</v>
      </c>
      <c r="AI240">
        <f>VLOOKUP($A240,data1!$A$8:$AA$353,data1!H$6,FALSE)</f>
        <v>185792</v>
      </c>
      <c r="AJ240">
        <f>VLOOKUP($A240,data1!$A$8:$AA$353,data1!I$6,FALSE)</f>
        <v>186966</v>
      </c>
      <c r="AK240">
        <f>VLOOKUP($A240,data1!$A$8:$AA$353,data1!J$6,FALSE)</f>
        <v>188128</v>
      </c>
      <c r="AL240">
        <f>VLOOKUP($A240,data1!$A$8:$AA$353,data1!K$6,FALSE)</f>
        <v>189223</v>
      </c>
      <c r="AM240">
        <f>VLOOKUP($A240,data1!$A$8:$AA$353,data1!L$6,FALSE)</f>
        <v>190301</v>
      </c>
      <c r="AN240">
        <f>VLOOKUP($A240,data1!$A$8:$AA$353,data1!M$6,FALSE)</f>
        <v>191318</v>
      </c>
      <c r="AO240">
        <f>VLOOKUP($A240,data1!$A$8:$AA$353,data1!N$6,FALSE)</f>
        <v>192324</v>
      </c>
      <c r="AP240">
        <f>VLOOKUP($A240,data1!$A$8:$AA$353,data1!O$6,FALSE)</f>
        <v>193286</v>
      </c>
      <c r="AQ240">
        <f>VLOOKUP($A240,data1!$A$8:$AA$353,data1!P$6,FALSE)</f>
        <v>194246</v>
      </c>
      <c r="AR240">
        <f>VLOOKUP($A240,data1!$A$8:$AA$353,data1!Q$6,FALSE)</f>
        <v>195175</v>
      </c>
      <c r="AS240">
        <f>VLOOKUP($A240,data1!$A$8:$AA$353,data1!R$6,FALSE)</f>
        <v>196086</v>
      </c>
      <c r="AT240">
        <f>VLOOKUP($A240,data1!$A$8:$AA$353,data1!S$6,FALSE)</f>
        <v>196971</v>
      </c>
      <c r="AU240">
        <f>VLOOKUP($A240,data1!$A$8:$AA$353,data1!T$6,FALSE)</f>
        <v>197844</v>
      </c>
      <c r="AV240">
        <f>VLOOKUP($A240,data1!$A$8:$AA$353,data1!U$6,FALSE)</f>
        <v>198722</v>
      </c>
      <c r="AW240">
        <f>VLOOKUP($A240,data1!$A$8:$AA$353,data1!V$6,FALSE)</f>
        <v>199618</v>
      </c>
      <c r="AX240">
        <f>VLOOKUP($A240,data1!$A$8:$AA$353,data1!W$6,FALSE)</f>
        <v>200513</v>
      </c>
      <c r="AY240">
        <f>VLOOKUP($A240,data1!$A$8:$AA$353,data1!X$6,FALSE)</f>
        <v>201404</v>
      </c>
      <c r="AZ240">
        <f>VLOOKUP($A240,data1!$A$8:$AA$353,data1!Y$6,FALSE)</f>
        <v>202295</v>
      </c>
      <c r="BA240">
        <f>VLOOKUP($A240,data1!$A$8:$AA$353,data1!Z$6,FALSE)</f>
        <v>203188</v>
      </c>
      <c r="BB240">
        <f>VLOOKUP($A240,data1!$A$8:$AA$353,data1!AA$6,FALSE)</f>
        <v>204078</v>
      </c>
      <c r="BC240">
        <f>VLOOKUP($A240,data1!$A$488:$AA$833,data1!B$486,FALSE)</f>
        <v>109347</v>
      </c>
      <c r="BD240">
        <f>VLOOKUP($A240,data1!$A$488:$AA$833,data1!C$486,FALSE)</f>
        <v>110156</v>
      </c>
      <c r="BE240">
        <f>VLOOKUP($A240,data1!$A$488:$AA$833,data1!D$486,FALSE)</f>
        <v>110866</v>
      </c>
      <c r="BF240">
        <f>VLOOKUP($A240,data1!$A$488:$AA$833,data1!E$486,FALSE)</f>
        <v>111566</v>
      </c>
      <c r="BG240">
        <f>VLOOKUP($A240,data1!$A$488:$AA$833,data1!F$486,FALSE)</f>
        <v>112412</v>
      </c>
      <c r="BH240">
        <f>VLOOKUP($A240,data1!$A$488:$AA$833,data1!G$486,FALSE)</f>
        <v>112980</v>
      </c>
      <c r="BI240">
        <f>VLOOKUP($A240,data1!$A$488:$AA$833,data1!H$486,FALSE)</f>
        <v>113731</v>
      </c>
      <c r="BJ240">
        <f>VLOOKUP($A240,data1!$A$488:$AA$833,data1!I$486,FALSE)</f>
        <v>114337</v>
      </c>
      <c r="BK240">
        <f>VLOOKUP($A240,data1!$A$488:$AA$833,data1!J$486,FALSE)</f>
        <v>114972</v>
      </c>
      <c r="BL240">
        <f>VLOOKUP($A240,data1!$A$488:$AA$833,data1!K$486,FALSE)</f>
        <v>115348</v>
      </c>
      <c r="BM240">
        <f>VLOOKUP($A240,data1!$A$488:$AA$833,data1!L$486,FALSE)</f>
        <v>115925</v>
      </c>
      <c r="BN240">
        <f>VLOOKUP($A240,data1!$A$488:$AA$833,data1!M$486,FALSE)</f>
        <v>116229</v>
      </c>
      <c r="BO240">
        <f>VLOOKUP($A240,data1!$A$488:$AA$833,data1!N$486,FALSE)</f>
        <v>116690</v>
      </c>
      <c r="BP240">
        <f>VLOOKUP($A240,data1!$A$488:$AA$833,data1!O$486,FALSE)</f>
        <v>117016</v>
      </c>
      <c r="BQ240">
        <f>VLOOKUP($A240,data1!$A$488:$AA$833,data1!P$486,FALSE)</f>
        <v>117349</v>
      </c>
      <c r="BR240">
        <f>VLOOKUP($A240,data1!$A$488:$AA$833,data1!Q$486,FALSE)</f>
        <v>117653</v>
      </c>
      <c r="BS240">
        <f>VLOOKUP($A240,data1!$A$488:$AA$833,data1!R$486,FALSE)</f>
        <v>117961</v>
      </c>
      <c r="BT240">
        <f>VLOOKUP($A240,data1!$A$488:$AA$833,data1!S$486,FALSE)</f>
        <v>118193</v>
      </c>
      <c r="BU240">
        <f>VLOOKUP($A240,data1!$A$488:$AA$833,data1!T$486,FALSE)</f>
        <v>118333</v>
      </c>
      <c r="BV240">
        <f>VLOOKUP($A240,data1!$A$488:$AA$833,data1!U$486,FALSE)</f>
        <v>118571</v>
      </c>
      <c r="BW240">
        <f>VLOOKUP($A240,data1!$A$488:$AA$833,data1!V$486,FALSE)</f>
        <v>118879</v>
      </c>
      <c r="BX240">
        <f>VLOOKUP($A240,data1!$A$488:$AA$833,data1!W$486,FALSE)</f>
        <v>119209</v>
      </c>
      <c r="BY240">
        <f>VLOOKUP($A240,data1!$A$488:$AA$833,data1!X$486,FALSE)</f>
        <v>119538</v>
      </c>
      <c r="BZ240">
        <f>VLOOKUP($A240,data1!$A$488:$AA$833,data1!Y$486,FALSE)</f>
        <v>119908</v>
      </c>
      <c r="CA240">
        <f>VLOOKUP($A240,data1!$A$488:$AA$833,data1!Z$486,FALSE)</f>
        <v>120262</v>
      </c>
      <c r="CB240">
        <f>VLOOKUP($A240,data1!$A$488:$AA$833,data1!AA$486,FALSE)</f>
        <v>120575</v>
      </c>
    </row>
    <row r="241" spans="1:80" x14ac:dyDescent="0.3">
      <c r="A241" t="s">
        <v>114</v>
      </c>
      <c r="B241" s="25" t="str">
        <f>IFERROR(VLOOKUP($A241,class!$A$1:$B$455,2,FALSE),"")</f>
        <v>Shire District</v>
      </c>
      <c r="C241" s="25" t="str">
        <f>IFERROR(IFERROR(VLOOKUP($A241,classifications!$A$3:$C$336,3,FALSE),VLOOKUP($A241,classifications!$I$2:$K$28,3,FALSE)),"")</f>
        <v>Urban with Significant Rural</v>
      </c>
      <c r="D241">
        <f>VLOOKUP($A241,data!$A$8:$L$406,data!B$6,FALSE)</f>
        <v>171679</v>
      </c>
      <c r="E241">
        <f>VLOOKUP($A241,data!$A$8:$L$406,data!C$6,FALSE)</f>
        <v>173614</v>
      </c>
      <c r="F241">
        <f>VLOOKUP($A241,data!$A$8:$L$406,data!D$6,FALSE)</f>
        <v>176185</v>
      </c>
      <c r="G241">
        <f>VLOOKUP($A241,data!$A$8:$L$406,data!E$6,FALSE)</f>
        <v>177993</v>
      </c>
      <c r="H241">
        <f>VLOOKUP($A241,data!$A$8:$L$406,data!F$6,FALSE)</f>
        <v>180973</v>
      </c>
      <c r="I241">
        <f>VLOOKUP($A241,data!$A$8:$L$406,data!G$6,FALSE)</f>
        <v>184916</v>
      </c>
      <c r="J241">
        <f>VLOOKUP($A241,data!$A$8:$L$406,data!H$6,FALSE)</f>
        <v>187633</v>
      </c>
      <c r="K241">
        <f>VLOOKUP($A241,data!$A$8:$L$406,data!I$6,FALSE)</f>
        <v>190098</v>
      </c>
      <c r="L241">
        <f>VLOOKUP($A241,data!$A$8:$L$406,data!J$6,FALSE)</f>
        <v>192523</v>
      </c>
      <c r="M241">
        <f>VLOOKUP($A241,data!$A$8:$L$406,data!K$6,FALSE)</f>
        <v>194706</v>
      </c>
      <c r="N241">
        <f>VLOOKUP($A241,data!$A$8:$L$406,data!L$6,FALSE)</f>
        <v>197200</v>
      </c>
      <c r="O241">
        <f>VLOOKUP($A241,data!$A$8:$M$406,data!M$6,FALSE)</f>
        <v>192424</v>
      </c>
      <c r="P241">
        <f>VLOOKUP($A241,data!$A$610:$L$1008,data!B$608,FALSE)</f>
        <v>113097</v>
      </c>
      <c r="Q241">
        <f>VLOOKUP($A241,data!$A$610:$L$1008,data!C$608,FALSE)</f>
        <v>114214</v>
      </c>
      <c r="R241">
        <f>VLOOKUP($A241,data!$A$610:$L$1008,data!D$608,FALSE)</f>
        <v>114802</v>
      </c>
      <c r="S241">
        <f>VLOOKUP($A241,data!$A$610:$L$1008,data!E$608,FALSE)</f>
        <v>115085</v>
      </c>
      <c r="T241">
        <f>VLOOKUP($A241,data!$A$610:$L$1008,data!F$608,FALSE)</f>
        <v>116482</v>
      </c>
      <c r="U241">
        <f>VLOOKUP($A241,data!$A$610:$L$1008,data!G$608,FALSE)</f>
        <v>118952</v>
      </c>
      <c r="V241">
        <f>VLOOKUP($A241,data!$A$610:$L$1008,data!H$608,FALSE)</f>
        <v>120462</v>
      </c>
      <c r="W241">
        <f>VLOOKUP($A241,data!$A$610:$L$1008,data!I$608,FALSE)</f>
        <v>121980</v>
      </c>
      <c r="X241">
        <f>VLOOKUP($A241,data!$A$610:$L$1008,data!J$608,FALSE)</f>
        <v>123193</v>
      </c>
      <c r="Y241">
        <f>VLOOKUP($A241,data!$A$610:$L$1008,data!K$608,FALSE)</f>
        <v>124489</v>
      </c>
      <c r="Z241">
        <f>VLOOKUP($A241,data!$A$610:$L$1008,data!L$608,FALSE)</f>
        <v>126176</v>
      </c>
      <c r="AA241">
        <f>VLOOKUP($A241,data!$A$610:$M$1008,data!M$608,FALSE)</f>
        <v>121635</v>
      </c>
      <c r="AC241">
        <f>VLOOKUP($A241,data1!$A$8:$AA$353,data1!B$6,FALSE)</f>
        <v>192523</v>
      </c>
      <c r="AD241">
        <f>VLOOKUP($A241,data1!$A$8:$AA$353,data1!C$6,FALSE)</f>
        <v>195029</v>
      </c>
      <c r="AE241">
        <f>VLOOKUP($A241,data1!$A$8:$AA$353,data1!D$6,FALSE)</f>
        <v>197246</v>
      </c>
      <c r="AF241">
        <f>VLOOKUP($A241,data1!$A$8:$AA$353,data1!E$6,FALSE)</f>
        <v>199242</v>
      </c>
      <c r="AG241">
        <f>VLOOKUP($A241,data1!$A$8:$AA$353,data1!F$6,FALSE)</f>
        <v>201148</v>
      </c>
      <c r="AH241">
        <f>VLOOKUP($A241,data1!$A$8:$AA$353,data1!G$6,FALSE)</f>
        <v>202987</v>
      </c>
      <c r="AI241">
        <f>VLOOKUP($A241,data1!$A$8:$AA$353,data1!H$6,FALSE)</f>
        <v>204764</v>
      </c>
      <c r="AJ241">
        <f>VLOOKUP($A241,data1!$A$8:$AA$353,data1!I$6,FALSE)</f>
        <v>206470</v>
      </c>
      <c r="AK241">
        <f>VLOOKUP($A241,data1!$A$8:$AA$353,data1!J$6,FALSE)</f>
        <v>208137</v>
      </c>
      <c r="AL241">
        <f>VLOOKUP($A241,data1!$A$8:$AA$353,data1!K$6,FALSE)</f>
        <v>209755</v>
      </c>
      <c r="AM241">
        <f>VLOOKUP($A241,data1!$A$8:$AA$353,data1!L$6,FALSE)</f>
        <v>211272</v>
      </c>
      <c r="AN241">
        <f>VLOOKUP($A241,data1!$A$8:$AA$353,data1!M$6,FALSE)</f>
        <v>212708</v>
      </c>
      <c r="AO241">
        <f>VLOOKUP($A241,data1!$A$8:$AA$353,data1!N$6,FALSE)</f>
        <v>214094</v>
      </c>
      <c r="AP241">
        <f>VLOOKUP($A241,data1!$A$8:$AA$353,data1!O$6,FALSE)</f>
        <v>215437</v>
      </c>
      <c r="AQ241">
        <f>VLOOKUP($A241,data1!$A$8:$AA$353,data1!P$6,FALSE)</f>
        <v>216678</v>
      </c>
      <c r="AR241">
        <f>VLOOKUP($A241,data1!$A$8:$AA$353,data1!Q$6,FALSE)</f>
        <v>217837</v>
      </c>
      <c r="AS241">
        <f>VLOOKUP($A241,data1!$A$8:$AA$353,data1!R$6,FALSE)</f>
        <v>218951</v>
      </c>
      <c r="AT241">
        <f>VLOOKUP($A241,data1!$A$8:$AA$353,data1!S$6,FALSE)</f>
        <v>220054</v>
      </c>
      <c r="AU241">
        <f>VLOOKUP($A241,data1!$A$8:$AA$353,data1!T$6,FALSE)</f>
        <v>221125</v>
      </c>
      <c r="AV241">
        <f>VLOOKUP($A241,data1!$A$8:$AA$353,data1!U$6,FALSE)</f>
        <v>222144</v>
      </c>
      <c r="AW241">
        <f>VLOOKUP($A241,data1!$A$8:$AA$353,data1!V$6,FALSE)</f>
        <v>223113</v>
      </c>
      <c r="AX241">
        <f>VLOOKUP($A241,data1!$A$8:$AA$353,data1!W$6,FALSE)</f>
        <v>224094</v>
      </c>
      <c r="AY241">
        <f>VLOOKUP($A241,data1!$A$8:$AA$353,data1!X$6,FALSE)</f>
        <v>225086</v>
      </c>
      <c r="AZ241">
        <f>VLOOKUP($A241,data1!$A$8:$AA$353,data1!Y$6,FALSE)</f>
        <v>226083</v>
      </c>
      <c r="BA241">
        <f>VLOOKUP($A241,data1!$A$8:$AA$353,data1!Z$6,FALSE)</f>
        <v>227078</v>
      </c>
      <c r="BB241">
        <f>VLOOKUP($A241,data1!$A$8:$AA$353,data1!AA$6,FALSE)</f>
        <v>228061</v>
      </c>
      <c r="BC241">
        <f>VLOOKUP($A241,data1!$A$488:$AA$833,data1!B$486,FALSE)</f>
        <v>123193</v>
      </c>
      <c r="BD241">
        <f>VLOOKUP($A241,data1!$A$488:$AA$833,data1!C$486,FALSE)</f>
        <v>124647</v>
      </c>
      <c r="BE241">
        <f>VLOOKUP($A241,data1!$A$488:$AA$833,data1!D$486,FALSE)</f>
        <v>125984</v>
      </c>
      <c r="BF241">
        <f>VLOOKUP($A241,data1!$A$488:$AA$833,data1!E$486,FALSE)</f>
        <v>127218</v>
      </c>
      <c r="BG241">
        <f>VLOOKUP($A241,data1!$A$488:$AA$833,data1!F$486,FALSE)</f>
        <v>128442</v>
      </c>
      <c r="BH241">
        <f>VLOOKUP($A241,data1!$A$488:$AA$833,data1!G$486,FALSE)</f>
        <v>129490</v>
      </c>
      <c r="BI241">
        <f>VLOOKUP($A241,data1!$A$488:$AA$833,data1!H$486,FALSE)</f>
        <v>130547</v>
      </c>
      <c r="BJ241">
        <f>VLOOKUP($A241,data1!$A$488:$AA$833,data1!I$486,FALSE)</f>
        <v>131539</v>
      </c>
      <c r="BK241">
        <f>VLOOKUP($A241,data1!$A$488:$AA$833,data1!J$486,FALSE)</f>
        <v>132599</v>
      </c>
      <c r="BL241">
        <f>VLOOKUP($A241,data1!$A$488:$AA$833,data1!K$486,FALSE)</f>
        <v>133520</v>
      </c>
      <c r="BM241">
        <f>VLOOKUP($A241,data1!$A$488:$AA$833,data1!L$486,FALSE)</f>
        <v>134431</v>
      </c>
      <c r="BN241">
        <f>VLOOKUP($A241,data1!$A$488:$AA$833,data1!M$486,FALSE)</f>
        <v>135197</v>
      </c>
      <c r="BO241">
        <f>VLOOKUP($A241,data1!$A$488:$AA$833,data1!N$486,FALSE)</f>
        <v>135874</v>
      </c>
      <c r="BP241">
        <f>VLOOKUP($A241,data1!$A$488:$AA$833,data1!O$486,FALSE)</f>
        <v>136432</v>
      </c>
      <c r="BQ241">
        <f>VLOOKUP($A241,data1!$A$488:$AA$833,data1!P$486,FALSE)</f>
        <v>136983</v>
      </c>
      <c r="BR241">
        <f>VLOOKUP($A241,data1!$A$488:$AA$833,data1!Q$486,FALSE)</f>
        <v>137363</v>
      </c>
      <c r="BS241">
        <f>VLOOKUP($A241,data1!$A$488:$AA$833,data1!R$486,FALSE)</f>
        <v>137699</v>
      </c>
      <c r="BT241">
        <f>VLOOKUP($A241,data1!$A$488:$AA$833,data1!S$486,FALSE)</f>
        <v>138079</v>
      </c>
      <c r="BU241">
        <f>VLOOKUP($A241,data1!$A$488:$AA$833,data1!T$486,FALSE)</f>
        <v>138347</v>
      </c>
      <c r="BV241">
        <f>VLOOKUP($A241,data1!$A$488:$AA$833,data1!U$486,FALSE)</f>
        <v>138649</v>
      </c>
      <c r="BW241">
        <f>VLOOKUP($A241,data1!$A$488:$AA$833,data1!V$486,FALSE)</f>
        <v>138947</v>
      </c>
      <c r="BX241">
        <f>VLOOKUP($A241,data1!$A$488:$AA$833,data1!W$486,FALSE)</f>
        <v>139332</v>
      </c>
      <c r="BY241">
        <f>VLOOKUP($A241,data1!$A$488:$AA$833,data1!X$486,FALSE)</f>
        <v>139708</v>
      </c>
      <c r="BZ241">
        <f>VLOOKUP($A241,data1!$A$488:$AA$833,data1!Y$486,FALSE)</f>
        <v>140195</v>
      </c>
      <c r="CA241">
        <f>VLOOKUP($A241,data1!$A$488:$AA$833,data1!Z$486,FALSE)</f>
        <v>140629</v>
      </c>
      <c r="CB241">
        <f>VLOOKUP($A241,data1!$A$488:$AA$833,data1!AA$486,FALSE)</f>
        <v>141060</v>
      </c>
    </row>
    <row r="242" spans="1:80" x14ac:dyDescent="0.3">
      <c r="A242" t="s">
        <v>127</v>
      </c>
      <c r="B242" s="25" t="str">
        <f>IFERROR(VLOOKUP($A242,class!$A$1:$B$455,2,FALSE),"")</f>
        <v>Shire District</v>
      </c>
      <c r="C242" s="25" t="str">
        <f>IFERROR(IFERROR(VLOOKUP($A242,classifications!$A$3:$C$336,3,FALSE),VLOOKUP($A242,classifications!$I$2:$K$28,3,FALSE)),"")</f>
        <v>Urban with Significant Rural</v>
      </c>
      <c r="D242">
        <f>VLOOKUP($A242,data!$A$8:$L$406,data!B$6,FALSE)</f>
        <v>124189</v>
      </c>
      <c r="E242">
        <f>VLOOKUP($A242,data!$A$8:$L$406,data!C$6,FALSE)</f>
        <v>124880</v>
      </c>
      <c r="F242">
        <f>VLOOKUP($A242,data!$A$8:$L$406,data!D$6,FALSE)</f>
        <v>125997</v>
      </c>
      <c r="G242">
        <f>VLOOKUP($A242,data!$A$8:$L$406,data!E$6,FALSE)</f>
        <v>126989</v>
      </c>
      <c r="H242">
        <f>VLOOKUP($A242,data!$A$8:$L$406,data!F$6,FALSE)</f>
        <v>128451</v>
      </c>
      <c r="I242">
        <f>VLOOKUP($A242,data!$A$8:$L$406,data!G$6,FALSE)</f>
        <v>129274</v>
      </c>
      <c r="J242">
        <f>VLOOKUP($A242,data!$A$8:$L$406,data!H$6,FALSE)</f>
        <v>129923</v>
      </c>
      <c r="K242">
        <f>VLOOKUP($A242,data!$A$8:$L$406,data!I$6,FALSE)</f>
        <v>130576</v>
      </c>
      <c r="L242">
        <f>VLOOKUP($A242,data!$A$8:$L$406,data!J$6,FALSE)</f>
        <v>131137</v>
      </c>
      <c r="M242">
        <f>VLOOKUP($A242,data!$A$8:$L$406,data!K$6,FALSE)</f>
        <v>131689</v>
      </c>
      <c r="N242">
        <f>VLOOKUP($A242,data!$A$8:$L$406,data!L$6,FALSE)</f>
        <v>132175</v>
      </c>
      <c r="O242">
        <f>VLOOKUP($A242,data!$A$8:$M$406,data!M$6,FALSE)</f>
        <v>134909</v>
      </c>
      <c r="P242">
        <f>VLOOKUP($A242,data!$A$610:$L$1008,data!B$608,FALSE)</f>
        <v>78952</v>
      </c>
      <c r="Q242">
        <f>VLOOKUP($A242,data!$A$610:$L$1008,data!C$608,FALSE)</f>
        <v>79108</v>
      </c>
      <c r="R242">
        <f>VLOOKUP($A242,data!$A$610:$L$1008,data!D$608,FALSE)</f>
        <v>78908</v>
      </c>
      <c r="S242">
        <f>VLOOKUP($A242,data!$A$610:$L$1008,data!E$608,FALSE)</f>
        <v>79010</v>
      </c>
      <c r="T242">
        <f>VLOOKUP($A242,data!$A$610:$L$1008,data!F$608,FALSE)</f>
        <v>79789</v>
      </c>
      <c r="U242">
        <f>VLOOKUP($A242,data!$A$610:$L$1008,data!G$608,FALSE)</f>
        <v>80064</v>
      </c>
      <c r="V242">
        <f>VLOOKUP($A242,data!$A$610:$L$1008,data!H$608,FALSE)</f>
        <v>80357</v>
      </c>
      <c r="W242">
        <f>VLOOKUP($A242,data!$A$610:$L$1008,data!I$608,FALSE)</f>
        <v>80542</v>
      </c>
      <c r="X242">
        <f>VLOOKUP($A242,data!$A$610:$L$1008,data!J$608,FALSE)</f>
        <v>80582</v>
      </c>
      <c r="Y242">
        <f>VLOOKUP($A242,data!$A$610:$L$1008,data!K$608,FALSE)</f>
        <v>80663</v>
      </c>
      <c r="Z242">
        <f>VLOOKUP($A242,data!$A$610:$L$1008,data!L$608,FALSE)</f>
        <v>80919</v>
      </c>
      <c r="AA242">
        <f>VLOOKUP($A242,data!$A$610:$M$1008,data!M$608,FALSE)</f>
        <v>83604</v>
      </c>
      <c r="AC242">
        <f>VLOOKUP($A242,data1!$A$8:$AA$353,data1!B$6,FALSE)</f>
        <v>131137</v>
      </c>
      <c r="AD242">
        <f>VLOOKUP($A242,data1!$A$8:$AA$353,data1!C$6,FALSE)</f>
        <v>131721</v>
      </c>
      <c r="AE242">
        <f>VLOOKUP($A242,data1!$A$8:$AA$353,data1!D$6,FALSE)</f>
        <v>132284</v>
      </c>
      <c r="AF242">
        <f>VLOOKUP($A242,data1!$A$8:$AA$353,data1!E$6,FALSE)</f>
        <v>132874</v>
      </c>
      <c r="AG242">
        <f>VLOOKUP($A242,data1!$A$8:$AA$353,data1!F$6,FALSE)</f>
        <v>133451</v>
      </c>
      <c r="AH242">
        <f>VLOOKUP($A242,data1!$A$8:$AA$353,data1!G$6,FALSE)</f>
        <v>133969</v>
      </c>
      <c r="AI242">
        <f>VLOOKUP($A242,data1!$A$8:$AA$353,data1!H$6,FALSE)</f>
        <v>134450</v>
      </c>
      <c r="AJ242">
        <f>VLOOKUP($A242,data1!$A$8:$AA$353,data1!I$6,FALSE)</f>
        <v>134898</v>
      </c>
      <c r="AK242">
        <f>VLOOKUP($A242,data1!$A$8:$AA$353,data1!J$6,FALSE)</f>
        <v>135331</v>
      </c>
      <c r="AL242">
        <f>VLOOKUP($A242,data1!$A$8:$AA$353,data1!K$6,FALSE)</f>
        <v>135766</v>
      </c>
      <c r="AM242">
        <f>VLOOKUP($A242,data1!$A$8:$AA$353,data1!L$6,FALSE)</f>
        <v>136187</v>
      </c>
      <c r="AN242">
        <f>VLOOKUP($A242,data1!$A$8:$AA$353,data1!M$6,FALSE)</f>
        <v>136604</v>
      </c>
      <c r="AO242">
        <f>VLOOKUP($A242,data1!$A$8:$AA$353,data1!N$6,FALSE)</f>
        <v>137022</v>
      </c>
      <c r="AP242">
        <f>VLOOKUP($A242,data1!$A$8:$AA$353,data1!O$6,FALSE)</f>
        <v>137407</v>
      </c>
      <c r="AQ242">
        <f>VLOOKUP($A242,data1!$A$8:$AA$353,data1!P$6,FALSE)</f>
        <v>137797</v>
      </c>
      <c r="AR242">
        <f>VLOOKUP($A242,data1!$A$8:$AA$353,data1!Q$6,FALSE)</f>
        <v>138204</v>
      </c>
      <c r="AS242">
        <f>VLOOKUP($A242,data1!$A$8:$AA$353,data1!R$6,FALSE)</f>
        <v>138599</v>
      </c>
      <c r="AT242">
        <f>VLOOKUP($A242,data1!$A$8:$AA$353,data1!S$6,FALSE)</f>
        <v>138983</v>
      </c>
      <c r="AU242">
        <f>VLOOKUP($A242,data1!$A$8:$AA$353,data1!T$6,FALSE)</f>
        <v>139365</v>
      </c>
      <c r="AV242">
        <f>VLOOKUP($A242,data1!$A$8:$AA$353,data1!U$6,FALSE)</f>
        <v>139757</v>
      </c>
      <c r="AW242">
        <f>VLOOKUP($A242,data1!$A$8:$AA$353,data1!V$6,FALSE)</f>
        <v>140183</v>
      </c>
      <c r="AX242">
        <f>VLOOKUP($A242,data1!$A$8:$AA$353,data1!W$6,FALSE)</f>
        <v>140609</v>
      </c>
      <c r="AY242">
        <f>VLOOKUP($A242,data1!$A$8:$AA$353,data1!X$6,FALSE)</f>
        <v>141036</v>
      </c>
      <c r="AZ242">
        <f>VLOOKUP($A242,data1!$A$8:$AA$353,data1!Y$6,FALSE)</f>
        <v>141469</v>
      </c>
      <c r="BA242">
        <f>VLOOKUP($A242,data1!$A$8:$AA$353,data1!Z$6,FALSE)</f>
        <v>141904</v>
      </c>
      <c r="BB242">
        <f>VLOOKUP($A242,data1!$A$8:$AA$353,data1!AA$6,FALSE)</f>
        <v>142346</v>
      </c>
      <c r="BC242">
        <f>VLOOKUP($A242,data1!$A$488:$AA$833,data1!B$486,FALSE)</f>
        <v>80582</v>
      </c>
      <c r="BD242">
        <f>VLOOKUP($A242,data1!$A$488:$AA$833,data1!C$486,FALSE)</f>
        <v>80628</v>
      </c>
      <c r="BE242">
        <f>VLOOKUP($A242,data1!$A$488:$AA$833,data1!D$486,FALSE)</f>
        <v>80779</v>
      </c>
      <c r="BF242">
        <f>VLOOKUP($A242,data1!$A$488:$AA$833,data1!E$486,FALSE)</f>
        <v>80969</v>
      </c>
      <c r="BG242">
        <f>VLOOKUP($A242,data1!$A$488:$AA$833,data1!F$486,FALSE)</f>
        <v>81153</v>
      </c>
      <c r="BH242">
        <f>VLOOKUP($A242,data1!$A$488:$AA$833,data1!G$486,FALSE)</f>
        <v>81324</v>
      </c>
      <c r="BI242">
        <f>VLOOKUP($A242,data1!$A$488:$AA$833,data1!H$486,FALSE)</f>
        <v>81449</v>
      </c>
      <c r="BJ242">
        <f>VLOOKUP($A242,data1!$A$488:$AA$833,data1!I$486,FALSE)</f>
        <v>81501</v>
      </c>
      <c r="BK242">
        <f>VLOOKUP($A242,data1!$A$488:$AA$833,data1!J$486,FALSE)</f>
        <v>81533</v>
      </c>
      <c r="BL242">
        <f>VLOOKUP($A242,data1!$A$488:$AA$833,data1!K$486,FALSE)</f>
        <v>81530</v>
      </c>
      <c r="BM242">
        <f>VLOOKUP($A242,data1!$A$488:$AA$833,data1!L$486,FALSE)</f>
        <v>81634</v>
      </c>
      <c r="BN242">
        <f>VLOOKUP($A242,data1!$A$488:$AA$833,data1!M$486,FALSE)</f>
        <v>81744</v>
      </c>
      <c r="BO242">
        <f>VLOOKUP($A242,data1!$A$488:$AA$833,data1!N$486,FALSE)</f>
        <v>81656</v>
      </c>
      <c r="BP242">
        <f>VLOOKUP($A242,data1!$A$488:$AA$833,data1!O$486,FALSE)</f>
        <v>81630</v>
      </c>
      <c r="BQ242">
        <f>VLOOKUP($A242,data1!$A$488:$AA$833,data1!P$486,FALSE)</f>
        <v>81652</v>
      </c>
      <c r="BR242">
        <f>VLOOKUP($A242,data1!$A$488:$AA$833,data1!Q$486,FALSE)</f>
        <v>81716</v>
      </c>
      <c r="BS242">
        <f>VLOOKUP($A242,data1!$A$488:$AA$833,data1!R$486,FALSE)</f>
        <v>81719</v>
      </c>
      <c r="BT242">
        <f>VLOOKUP($A242,data1!$A$488:$AA$833,data1!S$486,FALSE)</f>
        <v>81642</v>
      </c>
      <c r="BU242">
        <f>VLOOKUP($A242,data1!$A$488:$AA$833,data1!T$486,FALSE)</f>
        <v>81544</v>
      </c>
      <c r="BV242">
        <f>VLOOKUP($A242,data1!$A$488:$AA$833,data1!U$486,FALSE)</f>
        <v>81567</v>
      </c>
      <c r="BW242">
        <f>VLOOKUP($A242,data1!$A$488:$AA$833,data1!V$486,FALSE)</f>
        <v>81567</v>
      </c>
      <c r="BX242">
        <f>VLOOKUP($A242,data1!$A$488:$AA$833,data1!W$486,FALSE)</f>
        <v>81637</v>
      </c>
      <c r="BY242">
        <f>VLOOKUP($A242,data1!$A$488:$AA$833,data1!X$486,FALSE)</f>
        <v>81671</v>
      </c>
      <c r="BZ242">
        <f>VLOOKUP($A242,data1!$A$488:$AA$833,data1!Y$486,FALSE)</f>
        <v>81697</v>
      </c>
      <c r="CA242">
        <f>VLOOKUP($A242,data1!$A$488:$AA$833,data1!Z$486,FALSE)</f>
        <v>81697</v>
      </c>
      <c r="CB242">
        <f>VLOOKUP($A242,data1!$A$488:$AA$833,data1!AA$486,FALSE)</f>
        <v>81688</v>
      </c>
    </row>
    <row r="243" spans="1:80" x14ac:dyDescent="0.3">
      <c r="A243" t="s">
        <v>135</v>
      </c>
      <c r="B243" s="25" t="str">
        <f>IFERROR(VLOOKUP($A243,class!$A$1:$B$455,2,FALSE),"")</f>
        <v>Shire District</v>
      </c>
      <c r="C243" s="25" t="str">
        <f>IFERROR(IFERROR(VLOOKUP($A243,classifications!$A$3:$C$336,3,FALSE),VLOOKUP($A243,classifications!$I$2:$K$28,3,FALSE)),"")</f>
        <v>Predominantly Urban</v>
      </c>
      <c r="D243">
        <f>VLOOKUP($A243,data!$A$8:$L$406,data!B$6,FALSE)</f>
        <v>81490</v>
      </c>
      <c r="E243">
        <f>VLOOKUP($A243,data!$A$8:$L$406,data!C$6,FALSE)</f>
        <v>82177</v>
      </c>
      <c r="F243">
        <f>VLOOKUP($A243,data!$A$8:$L$406,data!D$6,FALSE)</f>
        <v>82814</v>
      </c>
      <c r="G243">
        <f>VLOOKUP($A243,data!$A$8:$L$406,data!E$6,FALSE)</f>
        <v>83438</v>
      </c>
      <c r="H243">
        <f>VLOOKUP($A243,data!$A$8:$L$406,data!F$6,FALSE)</f>
        <v>84619</v>
      </c>
      <c r="I243">
        <f>VLOOKUP($A243,data!$A$8:$L$406,data!G$6,FALSE)</f>
        <v>85335</v>
      </c>
      <c r="J243">
        <f>VLOOKUP($A243,data!$A$8:$L$406,data!H$6,FALSE)</f>
        <v>85867</v>
      </c>
      <c r="K243">
        <f>VLOOKUP($A243,data!$A$8:$L$406,data!I$6,FALSE)</f>
        <v>86191</v>
      </c>
      <c r="L243">
        <f>VLOOKUP($A243,data!$A$8:$L$406,data!J$6,FALSE)</f>
        <v>86594</v>
      </c>
      <c r="M243">
        <f>VLOOKUP($A243,data!$A$8:$L$406,data!K$6,FALSE)</f>
        <v>87067</v>
      </c>
      <c r="N243">
        <f>VLOOKUP($A243,data!$A$8:$L$406,data!L$6,FALSE)</f>
        <v>87280</v>
      </c>
      <c r="O243">
        <f>VLOOKUP($A243,data!$A$8:$M$406,data!M$6,FALSE)</f>
        <v>93374</v>
      </c>
      <c r="P243">
        <f>VLOOKUP($A243,data!$A$610:$L$1008,data!B$608,FALSE)</f>
        <v>52427</v>
      </c>
      <c r="Q243">
        <f>VLOOKUP($A243,data!$A$610:$L$1008,data!C$608,FALSE)</f>
        <v>52824</v>
      </c>
      <c r="R243">
        <f>VLOOKUP($A243,data!$A$610:$L$1008,data!D$608,FALSE)</f>
        <v>52898</v>
      </c>
      <c r="S243">
        <f>VLOOKUP($A243,data!$A$610:$L$1008,data!E$608,FALSE)</f>
        <v>52860</v>
      </c>
      <c r="T243">
        <f>VLOOKUP($A243,data!$A$610:$L$1008,data!F$608,FALSE)</f>
        <v>53571</v>
      </c>
      <c r="U243">
        <f>VLOOKUP($A243,data!$A$610:$L$1008,data!G$608,FALSE)</f>
        <v>53841</v>
      </c>
      <c r="V243">
        <f>VLOOKUP($A243,data!$A$610:$L$1008,data!H$608,FALSE)</f>
        <v>54043</v>
      </c>
      <c r="W243">
        <f>VLOOKUP($A243,data!$A$610:$L$1008,data!I$608,FALSE)</f>
        <v>53921</v>
      </c>
      <c r="X243">
        <f>VLOOKUP($A243,data!$A$610:$L$1008,data!J$608,FALSE)</f>
        <v>53901</v>
      </c>
      <c r="Y243">
        <f>VLOOKUP($A243,data!$A$610:$L$1008,data!K$608,FALSE)</f>
        <v>53875</v>
      </c>
      <c r="Z243">
        <f>VLOOKUP($A243,data!$A$610:$L$1008,data!L$608,FALSE)</f>
        <v>53914</v>
      </c>
      <c r="AA243">
        <f>VLOOKUP($A243,data!$A$610:$M$1008,data!M$608,FALSE)</f>
        <v>59412</v>
      </c>
      <c r="AC243">
        <f>VLOOKUP($A243,data1!$A$8:$AA$353,data1!B$6,FALSE)</f>
        <v>86594</v>
      </c>
      <c r="AD243">
        <f>VLOOKUP($A243,data1!$A$8:$AA$353,data1!C$6,FALSE)</f>
        <v>87030</v>
      </c>
      <c r="AE243">
        <f>VLOOKUP($A243,data1!$A$8:$AA$353,data1!D$6,FALSE)</f>
        <v>87425</v>
      </c>
      <c r="AF243">
        <f>VLOOKUP($A243,data1!$A$8:$AA$353,data1!E$6,FALSE)</f>
        <v>87778</v>
      </c>
      <c r="AG243">
        <f>VLOOKUP($A243,data1!$A$8:$AA$353,data1!F$6,FALSE)</f>
        <v>88122</v>
      </c>
      <c r="AH243">
        <f>VLOOKUP($A243,data1!$A$8:$AA$353,data1!G$6,FALSE)</f>
        <v>88423</v>
      </c>
      <c r="AI243">
        <f>VLOOKUP($A243,data1!$A$8:$AA$353,data1!H$6,FALSE)</f>
        <v>88704</v>
      </c>
      <c r="AJ243">
        <f>VLOOKUP($A243,data1!$A$8:$AA$353,data1!I$6,FALSE)</f>
        <v>88958</v>
      </c>
      <c r="AK243">
        <f>VLOOKUP($A243,data1!$A$8:$AA$353,data1!J$6,FALSE)</f>
        <v>89184</v>
      </c>
      <c r="AL243">
        <f>VLOOKUP($A243,data1!$A$8:$AA$353,data1!K$6,FALSE)</f>
        <v>89391</v>
      </c>
      <c r="AM243">
        <f>VLOOKUP($A243,data1!$A$8:$AA$353,data1!L$6,FALSE)</f>
        <v>89595</v>
      </c>
      <c r="AN243">
        <f>VLOOKUP($A243,data1!$A$8:$AA$353,data1!M$6,FALSE)</f>
        <v>89795</v>
      </c>
      <c r="AO243">
        <f>VLOOKUP($A243,data1!$A$8:$AA$353,data1!N$6,FALSE)</f>
        <v>89990</v>
      </c>
      <c r="AP243">
        <f>VLOOKUP($A243,data1!$A$8:$AA$353,data1!O$6,FALSE)</f>
        <v>90174</v>
      </c>
      <c r="AQ243">
        <f>VLOOKUP($A243,data1!$A$8:$AA$353,data1!P$6,FALSE)</f>
        <v>90351</v>
      </c>
      <c r="AR243">
        <f>VLOOKUP($A243,data1!$A$8:$AA$353,data1!Q$6,FALSE)</f>
        <v>90541</v>
      </c>
      <c r="AS243">
        <f>VLOOKUP($A243,data1!$A$8:$AA$353,data1!R$6,FALSE)</f>
        <v>90742</v>
      </c>
      <c r="AT243">
        <f>VLOOKUP($A243,data1!$A$8:$AA$353,data1!S$6,FALSE)</f>
        <v>90959</v>
      </c>
      <c r="AU243">
        <f>VLOOKUP($A243,data1!$A$8:$AA$353,data1!T$6,FALSE)</f>
        <v>91185</v>
      </c>
      <c r="AV243">
        <f>VLOOKUP($A243,data1!$A$8:$AA$353,data1!U$6,FALSE)</f>
        <v>91428</v>
      </c>
      <c r="AW243">
        <f>VLOOKUP($A243,data1!$A$8:$AA$353,data1!V$6,FALSE)</f>
        <v>91684</v>
      </c>
      <c r="AX243">
        <f>VLOOKUP($A243,data1!$A$8:$AA$353,data1!W$6,FALSE)</f>
        <v>91950</v>
      </c>
      <c r="AY243">
        <f>VLOOKUP($A243,data1!$A$8:$AA$353,data1!X$6,FALSE)</f>
        <v>92217</v>
      </c>
      <c r="AZ243">
        <f>VLOOKUP($A243,data1!$A$8:$AA$353,data1!Y$6,FALSE)</f>
        <v>92484</v>
      </c>
      <c r="BA243">
        <f>VLOOKUP($A243,data1!$A$8:$AA$353,data1!Z$6,FALSE)</f>
        <v>92752</v>
      </c>
      <c r="BB243">
        <f>VLOOKUP($A243,data1!$A$8:$AA$353,data1!AA$6,FALSE)</f>
        <v>93018</v>
      </c>
      <c r="BC243">
        <f>VLOOKUP($A243,data1!$A$488:$AA$833,data1!B$486,FALSE)</f>
        <v>53901</v>
      </c>
      <c r="BD243">
        <f>VLOOKUP($A243,data1!$A$488:$AA$833,data1!C$486,FALSE)</f>
        <v>53892</v>
      </c>
      <c r="BE243">
        <f>VLOOKUP($A243,data1!$A$488:$AA$833,data1!D$486,FALSE)</f>
        <v>53989</v>
      </c>
      <c r="BF243">
        <f>VLOOKUP($A243,data1!$A$488:$AA$833,data1!E$486,FALSE)</f>
        <v>53993</v>
      </c>
      <c r="BG243">
        <f>VLOOKUP($A243,data1!$A$488:$AA$833,data1!F$486,FALSE)</f>
        <v>54088</v>
      </c>
      <c r="BH243">
        <f>VLOOKUP($A243,data1!$A$488:$AA$833,data1!G$486,FALSE)</f>
        <v>54153</v>
      </c>
      <c r="BI243">
        <f>VLOOKUP($A243,data1!$A$488:$AA$833,data1!H$486,FALSE)</f>
        <v>54350</v>
      </c>
      <c r="BJ243">
        <f>VLOOKUP($A243,data1!$A$488:$AA$833,data1!I$486,FALSE)</f>
        <v>54394</v>
      </c>
      <c r="BK243">
        <f>VLOOKUP($A243,data1!$A$488:$AA$833,data1!J$486,FALSE)</f>
        <v>54465</v>
      </c>
      <c r="BL243">
        <f>VLOOKUP($A243,data1!$A$488:$AA$833,data1!K$486,FALSE)</f>
        <v>54504</v>
      </c>
      <c r="BM243">
        <f>VLOOKUP($A243,data1!$A$488:$AA$833,data1!L$486,FALSE)</f>
        <v>54615</v>
      </c>
      <c r="BN243">
        <f>VLOOKUP($A243,data1!$A$488:$AA$833,data1!M$486,FALSE)</f>
        <v>54777</v>
      </c>
      <c r="BO243">
        <f>VLOOKUP($A243,data1!$A$488:$AA$833,data1!N$486,FALSE)</f>
        <v>54861</v>
      </c>
      <c r="BP243">
        <f>VLOOKUP($A243,data1!$A$488:$AA$833,data1!O$486,FALSE)</f>
        <v>54930</v>
      </c>
      <c r="BQ243">
        <f>VLOOKUP($A243,data1!$A$488:$AA$833,data1!P$486,FALSE)</f>
        <v>54975</v>
      </c>
      <c r="BR243">
        <f>VLOOKUP($A243,data1!$A$488:$AA$833,data1!Q$486,FALSE)</f>
        <v>55066</v>
      </c>
      <c r="BS243">
        <f>VLOOKUP($A243,data1!$A$488:$AA$833,data1!R$486,FALSE)</f>
        <v>55121</v>
      </c>
      <c r="BT243">
        <f>VLOOKUP($A243,data1!$A$488:$AA$833,data1!S$486,FALSE)</f>
        <v>55146</v>
      </c>
      <c r="BU243">
        <f>VLOOKUP($A243,data1!$A$488:$AA$833,data1!T$486,FALSE)</f>
        <v>55187</v>
      </c>
      <c r="BV243">
        <f>VLOOKUP($A243,data1!$A$488:$AA$833,data1!U$486,FALSE)</f>
        <v>55224</v>
      </c>
      <c r="BW243">
        <f>VLOOKUP($A243,data1!$A$488:$AA$833,data1!V$486,FALSE)</f>
        <v>55318</v>
      </c>
      <c r="BX243">
        <f>VLOOKUP($A243,data1!$A$488:$AA$833,data1!W$486,FALSE)</f>
        <v>55427</v>
      </c>
      <c r="BY243">
        <f>VLOOKUP($A243,data1!$A$488:$AA$833,data1!X$486,FALSE)</f>
        <v>55477</v>
      </c>
      <c r="BZ243">
        <f>VLOOKUP($A243,data1!$A$488:$AA$833,data1!Y$486,FALSE)</f>
        <v>55550</v>
      </c>
      <c r="CA243">
        <f>VLOOKUP($A243,data1!$A$488:$AA$833,data1!Z$486,FALSE)</f>
        <v>55625</v>
      </c>
      <c r="CB243">
        <f>VLOOKUP($A243,data1!$A$488:$AA$833,data1!AA$486,FALSE)</f>
        <v>55688</v>
      </c>
    </row>
    <row r="244" spans="1:80" x14ac:dyDescent="0.3">
      <c r="A244" t="s">
        <v>141</v>
      </c>
      <c r="B244" s="25" t="str">
        <f>IFERROR(VLOOKUP($A244,class!$A$1:$B$455,2,FALSE),"")</f>
        <v>Shire District</v>
      </c>
      <c r="C244" s="25" t="str">
        <f>IFERROR(IFERROR(VLOOKUP($A244,classifications!$A$3:$C$336,3,FALSE),VLOOKUP($A244,classifications!$I$2:$K$28,3,FALSE)),"")</f>
        <v>Predominantly Rural</v>
      </c>
      <c r="D244">
        <f>VLOOKUP($A244,data!$A$8:$L$406,data!B$6,FALSE)</f>
        <v>61845</v>
      </c>
      <c r="E244">
        <f>VLOOKUP($A244,data!$A$8:$L$406,data!C$6,FALSE)</f>
        <v>61720</v>
      </c>
      <c r="F244">
        <f>VLOOKUP($A244,data!$A$8:$L$406,data!D$6,FALSE)</f>
        <v>61946</v>
      </c>
      <c r="G244">
        <f>VLOOKUP($A244,data!$A$8:$L$406,data!E$6,FALSE)</f>
        <v>62217</v>
      </c>
      <c r="H244">
        <f>VLOOKUP($A244,data!$A$8:$L$406,data!F$6,FALSE)</f>
        <v>62801</v>
      </c>
      <c r="I244">
        <f>VLOOKUP($A244,data!$A$8:$L$406,data!G$6,FALSE)</f>
        <v>62824</v>
      </c>
      <c r="J244">
        <f>VLOOKUP($A244,data!$A$8:$L$406,data!H$6,FALSE)</f>
        <v>63418</v>
      </c>
      <c r="K244">
        <f>VLOOKUP($A244,data!$A$8:$L$406,data!I$6,FALSE)</f>
        <v>63975</v>
      </c>
      <c r="L244">
        <f>VLOOKUP($A244,data!$A$8:$L$406,data!J$6,FALSE)</f>
        <v>64425</v>
      </c>
      <c r="M244">
        <f>VLOOKUP($A244,data!$A$8:$L$406,data!K$6,FALSE)</f>
        <v>64926</v>
      </c>
      <c r="N244">
        <f>VLOOKUP($A244,data!$A$8:$L$406,data!L$6,FALSE)</f>
        <v>65401</v>
      </c>
      <c r="O244">
        <f>VLOOKUP($A244,data!$A$8:$M$406,data!M$6,FALSE)</f>
        <v>66627</v>
      </c>
      <c r="P244">
        <f>VLOOKUP($A244,data!$A$610:$L$1008,data!B$608,FALSE)</f>
        <v>38770</v>
      </c>
      <c r="Q244">
        <f>VLOOKUP($A244,data!$A$610:$L$1008,data!C$608,FALSE)</f>
        <v>38366</v>
      </c>
      <c r="R244">
        <f>VLOOKUP($A244,data!$A$610:$L$1008,data!D$608,FALSE)</f>
        <v>37930</v>
      </c>
      <c r="S244">
        <f>VLOOKUP($A244,data!$A$610:$L$1008,data!E$608,FALSE)</f>
        <v>37681</v>
      </c>
      <c r="T244">
        <f>VLOOKUP($A244,data!$A$610:$L$1008,data!F$608,FALSE)</f>
        <v>37756</v>
      </c>
      <c r="U244">
        <f>VLOOKUP($A244,data!$A$610:$L$1008,data!G$608,FALSE)</f>
        <v>37526</v>
      </c>
      <c r="V244">
        <f>VLOOKUP($A244,data!$A$610:$L$1008,data!H$608,FALSE)</f>
        <v>37676</v>
      </c>
      <c r="W244">
        <f>VLOOKUP($A244,data!$A$610:$L$1008,data!I$608,FALSE)</f>
        <v>37796</v>
      </c>
      <c r="X244">
        <f>VLOOKUP($A244,data!$A$610:$L$1008,data!J$608,FALSE)</f>
        <v>37784</v>
      </c>
      <c r="Y244">
        <f>VLOOKUP($A244,data!$A$610:$L$1008,data!K$608,FALSE)</f>
        <v>37873</v>
      </c>
      <c r="Z244">
        <f>VLOOKUP($A244,data!$A$610:$L$1008,data!L$608,FALSE)</f>
        <v>38034</v>
      </c>
      <c r="AA244">
        <f>VLOOKUP($A244,data!$A$610:$M$1008,data!M$608,FALSE)</f>
        <v>39104</v>
      </c>
      <c r="AC244">
        <f>VLOOKUP($A244,data1!$A$8:$AA$353,data1!B$6,FALSE)</f>
        <v>64425</v>
      </c>
      <c r="AD244">
        <f>VLOOKUP($A244,data1!$A$8:$AA$353,data1!C$6,FALSE)</f>
        <v>64870</v>
      </c>
      <c r="AE244">
        <f>VLOOKUP($A244,data1!$A$8:$AA$353,data1!D$6,FALSE)</f>
        <v>65305</v>
      </c>
      <c r="AF244">
        <f>VLOOKUP($A244,data1!$A$8:$AA$353,data1!E$6,FALSE)</f>
        <v>65772</v>
      </c>
      <c r="AG244">
        <f>VLOOKUP($A244,data1!$A$8:$AA$353,data1!F$6,FALSE)</f>
        <v>66219</v>
      </c>
      <c r="AH244">
        <f>VLOOKUP($A244,data1!$A$8:$AA$353,data1!G$6,FALSE)</f>
        <v>66663</v>
      </c>
      <c r="AI244">
        <f>VLOOKUP($A244,data1!$A$8:$AA$353,data1!H$6,FALSE)</f>
        <v>67065</v>
      </c>
      <c r="AJ244">
        <f>VLOOKUP($A244,data1!$A$8:$AA$353,data1!I$6,FALSE)</f>
        <v>67489</v>
      </c>
      <c r="AK244">
        <f>VLOOKUP($A244,data1!$A$8:$AA$353,data1!J$6,FALSE)</f>
        <v>67897</v>
      </c>
      <c r="AL244">
        <f>VLOOKUP($A244,data1!$A$8:$AA$353,data1!K$6,FALSE)</f>
        <v>68292</v>
      </c>
      <c r="AM244">
        <f>VLOOKUP($A244,data1!$A$8:$AA$353,data1!L$6,FALSE)</f>
        <v>68672</v>
      </c>
      <c r="AN244">
        <f>VLOOKUP($A244,data1!$A$8:$AA$353,data1!M$6,FALSE)</f>
        <v>69052</v>
      </c>
      <c r="AO244">
        <f>VLOOKUP($A244,data1!$A$8:$AA$353,data1!N$6,FALSE)</f>
        <v>69412</v>
      </c>
      <c r="AP244">
        <f>VLOOKUP($A244,data1!$A$8:$AA$353,data1!O$6,FALSE)</f>
        <v>69763</v>
      </c>
      <c r="AQ244">
        <f>VLOOKUP($A244,data1!$A$8:$AA$353,data1!P$6,FALSE)</f>
        <v>70104</v>
      </c>
      <c r="AR244">
        <f>VLOOKUP($A244,data1!$A$8:$AA$353,data1!Q$6,FALSE)</f>
        <v>70445</v>
      </c>
      <c r="AS244">
        <f>VLOOKUP($A244,data1!$A$8:$AA$353,data1!R$6,FALSE)</f>
        <v>70783</v>
      </c>
      <c r="AT244">
        <f>VLOOKUP($A244,data1!$A$8:$AA$353,data1!S$6,FALSE)</f>
        <v>71106</v>
      </c>
      <c r="AU244">
        <f>VLOOKUP($A244,data1!$A$8:$AA$353,data1!T$6,FALSE)</f>
        <v>71437</v>
      </c>
      <c r="AV244">
        <f>VLOOKUP($A244,data1!$A$8:$AA$353,data1!U$6,FALSE)</f>
        <v>71755</v>
      </c>
      <c r="AW244">
        <f>VLOOKUP($A244,data1!$A$8:$AA$353,data1!V$6,FALSE)</f>
        <v>72088</v>
      </c>
      <c r="AX244">
        <f>VLOOKUP($A244,data1!$A$8:$AA$353,data1!W$6,FALSE)</f>
        <v>72421</v>
      </c>
      <c r="AY244">
        <f>VLOOKUP($A244,data1!$A$8:$AA$353,data1!X$6,FALSE)</f>
        <v>72756</v>
      </c>
      <c r="AZ244">
        <f>VLOOKUP($A244,data1!$A$8:$AA$353,data1!Y$6,FALSE)</f>
        <v>73090</v>
      </c>
      <c r="BA244">
        <f>VLOOKUP($A244,data1!$A$8:$AA$353,data1!Z$6,FALSE)</f>
        <v>73423</v>
      </c>
      <c r="BB244">
        <f>VLOOKUP($A244,data1!$A$8:$AA$353,data1!AA$6,FALSE)</f>
        <v>73758</v>
      </c>
      <c r="BC244">
        <f>VLOOKUP($A244,data1!$A$488:$AA$833,data1!B$486,FALSE)</f>
        <v>37784</v>
      </c>
      <c r="BD244">
        <f>VLOOKUP($A244,data1!$A$488:$AA$833,data1!C$486,FALSE)</f>
        <v>37819</v>
      </c>
      <c r="BE244">
        <f>VLOOKUP($A244,data1!$A$488:$AA$833,data1!D$486,FALSE)</f>
        <v>37866</v>
      </c>
      <c r="BF244">
        <f>VLOOKUP($A244,data1!$A$488:$AA$833,data1!E$486,FALSE)</f>
        <v>37986</v>
      </c>
      <c r="BG244">
        <f>VLOOKUP($A244,data1!$A$488:$AA$833,data1!F$486,FALSE)</f>
        <v>38028</v>
      </c>
      <c r="BH244">
        <f>VLOOKUP($A244,data1!$A$488:$AA$833,data1!G$486,FALSE)</f>
        <v>38072</v>
      </c>
      <c r="BI244">
        <f>VLOOKUP($A244,data1!$A$488:$AA$833,data1!H$486,FALSE)</f>
        <v>38139</v>
      </c>
      <c r="BJ244">
        <f>VLOOKUP($A244,data1!$A$488:$AA$833,data1!I$486,FALSE)</f>
        <v>38217</v>
      </c>
      <c r="BK244">
        <f>VLOOKUP($A244,data1!$A$488:$AA$833,data1!J$486,FALSE)</f>
        <v>38216</v>
      </c>
      <c r="BL244">
        <f>VLOOKUP($A244,data1!$A$488:$AA$833,data1!K$486,FALSE)</f>
        <v>38280</v>
      </c>
      <c r="BM244">
        <f>VLOOKUP($A244,data1!$A$488:$AA$833,data1!L$486,FALSE)</f>
        <v>38357</v>
      </c>
      <c r="BN244">
        <f>VLOOKUP($A244,data1!$A$488:$AA$833,data1!M$486,FALSE)</f>
        <v>38370</v>
      </c>
      <c r="BO244">
        <f>VLOOKUP($A244,data1!$A$488:$AA$833,data1!N$486,FALSE)</f>
        <v>38280</v>
      </c>
      <c r="BP244">
        <f>VLOOKUP($A244,data1!$A$488:$AA$833,data1!O$486,FALSE)</f>
        <v>38195</v>
      </c>
      <c r="BQ244">
        <f>VLOOKUP($A244,data1!$A$488:$AA$833,data1!P$486,FALSE)</f>
        <v>38137</v>
      </c>
      <c r="BR244">
        <f>VLOOKUP($A244,data1!$A$488:$AA$833,data1!Q$486,FALSE)</f>
        <v>38068</v>
      </c>
      <c r="BS244">
        <f>VLOOKUP($A244,data1!$A$488:$AA$833,data1!R$486,FALSE)</f>
        <v>38105</v>
      </c>
      <c r="BT244">
        <f>VLOOKUP($A244,data1!$A$488:$AA$833,data1!S$486,FALSE)</f>
        <v>38083</v>
      </c>
      <c r="BU244">
        <f>VLOOKUP($A244,data1!$A$488:$AA$833,data1!T$486,FALSE)</f>
        <v>38107</v>
      </c>
      <c r="BV244">
        <f>VLOOKUP($A244,data1!$A$488:$AA$833,data1!U$486,FALSE)</f>
        <v>38108</v>
      </c>
      <c r="BW244">
        <f>VLOOKUP($A244,data1!$A$488:$AA$833,data1!V$486,FALSE)</f>
        <v>38199</v>
      </c>
      <c r="BX244">
        <f>VLOOKUP($A244,data1!$A$488:$AA$833,data1!W$486,FALSE)</f>
        <v>38309</v>
      </c>
      <c r="BY244">
        <f>VLOOKUP($A244,data1!$A$488:$AA$833,data1!X$486,FALSE)</f>
        <v>38419</v>
      </c>
      <c r="BZ244">
        <f>VLOOKUP($A244,data1!$A$488:$AA$833,data1!Y$486,FALSE)</f>
        <v>38564</v>
      </c>
      <c r="CA244">
        <f>VLOOKUP($A244,data1!$A$488:$AA$833,data1!Z$486,FALSE)</f>
        <v>38740</v>
      </c>
      <c r="CB244">
        <f>VLOOKUP($A244,data1!$A$488:$AA$833,data1!AA$486,FALSE)</f>
        <v>38912</v>
      </c>
    </row>
    <row r="245" spans="1:80" x14ac:dyDescent="0.3">
      <c r="A245" t="s">
        <v>147</v>
      </c>
      <c r="B245" s="25" t="str">
        <f>IFERROR(VLOOKUP($A245,class!$A$1:$B$455,2,FALSE),"")</f>
        <v>Shire District</v>
      </c>
      <c r="C245" s="25" t="str">
        <f>IFERROR(IFERROR(VLOOKUP($A245,classifications!$A$3:$C$336,3,FALSE),VLOOKUP($A245,classifications!$I$2:$K$28,3,FALSE)),"")</f>
        <v>Predominantly Urban</v>
      </c>
      <c r="D245">
        <f>VLOOKUP($A245,data!$A$8:$L$406,data!B$6,FALSE)</f>
        <v>83415</v>
      </c>
      <c r="E245">
        <f>VLOOKUP($A245,data!$A$8:$L$406,data!C$6,FALSE)</f>
        <v>83333</v>
      </c>
      <c r="F245">
        <f>VLOOKUP($A245,data!$A$8:$L$406,data!D$6,FALSE)</f>
        <v>83895</v>
      </c>
      <c r="G245">
        <f>VLOOKUP($A245,data!$A$8:$L$406,data!E$6,FALSE)</f>
        <v>83955</v>
      </c>
      <c r="H245">
        <f>VLOOKUP($A245,data!$A$8:$L$406,data!F$6,FALSE)</f>
        <v>84809</v>
      </c>
      <c r="I245">
        <f>VLOOKUP($A245,data!$A$8:$L$406,data!G$6,FALSE)</f>
        <v>85192</v>
      </c>
      <c r="J245">
        <f>VLOOKUP($A245,data!$A$8:$L$406,data!H$6,FALSE)</f>
        <v>85708</v>
      </c>
      <c r="K245">
        <f>VLOOKUP($A245,data!$A$8:$L$406,data!I$6,FALSE)</f>
        <v>86209</v>
      </c>
      <c r="L245">
        <f>VLOOKUP($A245,data!$A$8:$L$406,data!J$6,FALSE)</f>
        <v>86981</v>
      </c>
      <c r="M245">
        <f>VLOOKUP($A245,data!$A$8:$L$406,data!K$6,FALSE)</f>
        <v>87368</v>
      </c>
      <c r="N245">
        <f>VLOOKUP($A245,data!$A$8:$L$406,data!L$6,FALSE)</f>
        <v>87627</v>
      </c>
      <c r="O245">
        <f>VLOOKUP($A245,data!$A$8:$M$406,data!M$6,FALSE)</f>
        <v>86186</v>
      </c>
      <c r="P245">
        <f>VLOOKUP($A245,data!$A$610:$L$1008,data!B$608,FALSE)</f>
        <v>51838</v>
      </c>
      <c r="Q245">
        <f>VLOOKUP($A245,data!$A$610:$L$1008,data!C$608,FALSE)</f>
        <v>51546</v>
      </c>
      <c r="R245">
        <f>VLOOKUP($A245,data!$A$610:$L$1008,data!D$608,FALSE)</f>
        <v>51247</v>
      </c>
      <c r="S245">
        <f>VLOOKUP($A245,data!$A$610:$L$1008,data!E$608,FALSE)</f>
        <v>50847</v>
      </c>
      <c r="T245">
        <f>VLOOKUP($A245,data!$A$610:$L$1008,data!F$608,FALSE)</f>
        <v>51274</v>
      </c>
      <c r="U245">
        <f>VLOOKUP($A245,data!$A$610:$L$1008,data!G$608,FALSE)</f>
        <v>51248</v>
      </c>
      <c r="V245">
        <f>VLOOKUP($A245,data!$A$610:$L$1008,data!H$608,FALSE)</f>
        <v>51538</v>
      </c>
      <c r="W245">
        <f>VLOOKUP($A245,data!$A$610:$L$1008,data!I$608,FALSE)</f>
        <v>51757</v>
      </c>
      <c r="X245">
        <f>VLOOKUP($A245,data!$A$610:$L$1008,data!J$608,FALSE)</f>
        <v>52004</v>
      </c>
      <c r="Y245">
        <f>VLOOKUP($A245,data!$A$610:$L$1008,data!K$608,FALSE)</f>
        <v>52006</v>
      </c>
      <c r="Z245">
        <f>VLOOKUP($A245,data!$A$610:$L$1008,data!L$608,FALSE)</f>
        <v>52177</v>
      </c>
      <c r="AA245">
        <f>VLOOKUP($A245,data!$A$610:$M$1008,data!M$608,FALSE)</f>
        <v>50951</v>
      </c>
      <c r="AC245">
        <f>VLOOKUP($A245,data1!$A$8:$AA$353,data1!B$6,FALSE)</f>
        <v>86981</v>
      </c>
      <c r="AD245">
        <f>VLOOKUP($A245,data1!$A$8:$AA$353,data1!C$6,FALSE)</f>
        <v>87621</v>
      </c>
      <c r="AE245">
        <f>VLOOKUP($A245,data1!$A$8:$AA$353,data1!D$6,FALSE)</f>
        <v>88232</v>
      </c>
      <c r="AF245">
        <f>VLOOKUP($A245,data1!$A$8:$AA$353,data1!E$6,FALSE)</f>
        <v>88839</v>
      </c>
      <c r="AG245">
        <f>VLOOKUP($A245,data1!$A$8:$AA$353,data1!F$6,FALSE)</f>
        <v>89426</v>
      </c>
      <c r="AH245">
        <f>VLOOKUP($A245,data1!$A$8:$AA$353,data1!G$6,FALSE)</f>
        <v>89983</v>
      </c>
      <c r="AI245">
        <f>VLOOKUP($A245,data1!$A$8:$AA$353,data1!H$6,FALSE)</f>
        <v>90548</v>
      </c>
      <c r="AJ245">
        <f>VLOOKUP($A245,data1!$A$8:$AA$353,data1!I$6,FALSE)</f>
        <v>91069</v>
      </c>
      <c r="AK245">
        <f>VLOOKUP($A245,data1!$A$8:$AA$353,data1!J$6,FALSE)</f>
        <v>91575</v>
      </c>
      <c r="AL245">
        <f>VLOOKUP($A245,data1!$A$8:$AA$353,data1!K$6,FALSE)</f>
        <v>92079</v>
      </c>
      <c r="AM245">
        <f>VLOOKUP($A245,data1!$A$8:$AA$353,data1!L$6,FALSE)</f>
        <v>92578</v>
      </c>
      <c r="AN245">
        <f>VLOOKUP($A245,data1!$A$8:$AA$353,data1!M$6,FALSE)</f>
        <v>93058</v>
      </c>
      <c r="AO245">
        <f>VLOOKUP($A245,data1!$A$8:$AA$353,data1!N$6,FALSE)</f>
        <v>93533</v>
      </c>
      <c r="AP245">
        <f>VLOOKUP($A245,data1!$A$8:$AA$353,data1!O$6,FALSE)</f>
        <v>94012</v>
      </c>
      <c r="AQ245">
        <f>VLOOKUP($A245,data1!$A$8:$AA$353,data1!P$6,FALSE)</f>
        <v>94476</v>
      </c>
      <c r="AR245">
        <f>VLOOKUP($A245,data1!$A$8:$AA$353,data1!Q$6,FALSE)</f>
        <v>94925</v>
      </c>
      <c r="AS245">
        <f>VLOOKUP($A245,data1!$A$8:$AA$353,data1!R$6,FALSE)</f>
        <v>95359</v>
      </c>
      <c r="AT245">
        <f>VLOOKUP($A245,data1!$A$8:$AA$353,data1!S$6,FALSE)</f>
        <v>95787</v>
      </c>
      <c r="AU245">
        <f>VLOOKUP($A245,data1!$A$8:$AA$353,data1!T$6,FALSE)</f>
        <v>96211</v>
      </c>
      <c r="AV245">
        <f>VLOOKUP($A245,data1!$A$8:$AA$353,data1!U$6,FALSE)</f>
        <v>96638</v>
      </c>
      <c r="AW245">
        <f>VLOOKUP($A245,data1!$A$8:$AA$353,data1!V$6,FALSE)</f>
        <v>97077</v>
      </c>
      <c r="AX245">
        <f>VLOOKUP($A245,data1!$A$8:$AA$353,data1!W$6,FALSE)</f>
        <v>97517</v>
      </c>
      <c r="AY245">
        <f>VLOOKUP($A245,data1!$A$8:$AA$353,data1!X$6,FALSE)</f>
        <v>97958</v>
      </c>
      <c r="AZ245">
        <f>VLOOKUP($A245,data1!$A$8:$AA$353,data1!Y$6,FALSE)</f>
        <v>98400</v>
      </c>
      <c r="BA245">
        <f>VLOOKUP($A245,data1!$A$8:$AA$353,data1!Z$6,FALSE)</f>
        <v>98845</v>
      </c>
      <c r="BB245">
        <f>VLOOKUP($A245,data1!$A$8:$AA$353,data1!AA$6,FALSE)</f>
        <v>99288</v>
      </c>
      <c r="BC245">
        <f>VLOOKUP($A245,data1!$A$488:$AA$833,data1!B$486,FALSE)</f>
        <v>52004</v>
      </c>
      <c r="BD245">
        <f>VLOOKUP($A245,data1!$A$488:$AA$833,data1!C$486,FALSE)</f>
        <v>52197</v>
      </c>
      <c r="BE245">
        <f>VLOOKUP($A245,data1!$A$488:$AA$833,data1!D$486,FALSE)</f>
        <v>52500</v>
      </c>
      <c r="BF245">
        <f>VLOOKUP($A245,data1!$A$488:$AA$833,data1!E$486,FALSE)</f>
        <v>52707</v>
      </c>
      <c r="BG245">
        <f>VLOOKUP($A245,data1!$A$488:$AA$833,data1!F$486,FALSE)</f>
        <v>52964</v>
      </c>
      <c r="BH245">
        <f>VLOOKUP($A245,data1!$A$488:$AA$833,data1!G$486,FALSE)</f>
        <v>53217</v>
      </c>
      <c r="BI245">
        <f>VLOOKUP($A245,data1!$A$488:$AA$833,data1!H$486,FALSE)</f>
        <v>53430</v>
      </c>
      <c r="BJ245">
        <f>VLOOKUP($A245,data1!$A$488:$AA$833,data1!I$486,FALSE)</f>
        <v>53650</v>
      </c>
      <c r="BK245">
        <f>VLOOKUP($A245,data1!$A$488:$AA$833,data1!J$486,FALSE)</f>
        <v>53884</v>
      </c>
      <c r="BL245">
        <f>VLOOKUP($A245,data1!$A$488:$AA$833,data1!K$486,FALSE)</f>
        <v>53960</v>
      </c>
      <c r="BM245">
        <f>VLOOKUP($A245,data1!$A$488:$AA$833,data1!L$486,FALSE)</f>
        <v>54048</v>
      </c>
      <c r="BN245">
        <f>VLOOKUP($A245,data1!$A$488:$AA$833,data1!M$486,FALSE)</f>
        <v>54138</v>
      </c>
      <c r="BO245">
        <f>VLOOKUP($A245,data1!$A$488:$AA$833,data1!N$486,FALSE)</f>
        <v>54231</v>
      </c>
      <c r="BP245">
        <f>VLOOKUP($A245,data1!$A$488:$AA$833,data1!O$486,FALSE)</f>
        <v>54352</v>
      </c>
      <c r="BQ245">
        <f>VLOOKUP($A245,data1!$A$488:$AA$833,data1!P$486,FALSE)</f>
        <v>54402</v>
      </c>
      <c r="BR245">
        <f>VLOOKUP($A245,data1!$A$488:$AA$833,data1!Q$486,FALSE)</f>
        <v>54522</v>
      </c>
      <c r="BS245">
        <f>VLOOKUP($A245,data1!$A$488:$AA$833,data1!R$486,FALSE)</f>
        <v>54580</v>
      </c>
      <c r="BT245">
        <f>VLOOKUP($A245,data1!$A$488:$AA$833,data1!S$486,FALSE)</f>
        <v>54637</v>
      </c>
      <c r="BU245">
        <f>VLOOKUP($A245,data1!$A$488:$AA$833,data1!T$486,FALSE)</f>
        <v>54682</v>
      </c>
      <c r="BV245">
        <f>VLOOKUP($A245,data1!$A$488:$AA$833,data1!U$486,FALSE)</f>
        <v>54759</v>
      </c>
      <c r="BW245">
        <f>VLOOKUP($A245,data1!$A$488:$AA$833,data1!V$486,FALSE)</f>
        <v>54918</v>
      </c>
      <c r="BX245">
        <f>VLOOKUP($A245,data1!$A$488:$AA$833,data1!W$486,FALSE)</f>
        <v>55094</v>
      </c>
      <c r="BY245">
        <f>VLOOKUP($A245,data1!$A$488:$AA$833,data1!X$486,FALSE)</f>
        <v>55291</v>
      </c>
      <c r="BZ245">
        <f>VLOOKUP($A245,data1!$A$488:$AA$833,data1!Y$486,FALSE)</f>
        <v>55490</v>
      </c>
      <c r="CA245">
        <f>VLOOKUP($A245,data1!$A$488:$AA$833,data1!Z$486,FALSE)</f>
        <v>55704</v>
      </c>
      <c r="CB245">
        <f>VLOOKUP($A245,data1!$A$488:$AA$833,data1!AA$486,FALSE)</f>
        <v>55944</v>
      </c>
    </row>
    <row r="246" spans="1:80" x14ac:dyDescent="0.3">
      <c r="A246" t="s">
        <v>158</v>
      </c>
      <c r="B246" s="25" t="str">
        <f>IFERROR(VLOOKUP($A246,class!$A$1:$B$455,2,FALSE),"")</f>
        <v>Shire District</v>
      </c>
      <c r="C246" s="25" t="str">
        <f>IFERROR(IFERROR(VLOOKUP($A246,classifications!$A$3:$C$336,3,FALSE),VLOOKUP($A246,classifications!$I$2:$K$28,3,FALSE)),"")</f>
        <v>Predominantly Rural</v>
      </c>
      <c r="D246">
        <f>VLOOKUP($A246,data!$A$8:$L$406,data!B$6,FALSE)</f>
        <v>139058</v>
      </c>
      <c r="E246">
        <f>VLOOKUP($A246,data!$A$8:$L$406,data!C$6,FALSE)</f>
        <v>138062</v>
      </c>
      <c r="F246">
        <f>VLOOKUP($A246,data!$A$8:$L$406,data!D$6,FALSE)</f>
        <v>138395</v>
      </c>
      <c r="G246">
        <f>VLOOKUP($A246,data!$A$8:$L$406,data!E$6,FALSE)</f>
        <v>139037</v>
      </c>
      <c r="H246">
        <f>VLOOKUP($A246,data!$A$8:$L$406,data!F$6,FALSE)</f>
        <v>140395</v>
      </c>
      <c r="I246">
        <f>VLOOKUP($A246,data!$A$8:$L$406,data!G$6,FALSE)</f>
        <v>141790</v>
      </c>
      <c r="J246">
        <f>VLOOKUP($A246,data!$A$8:$L$406,data!H$6,FALSE)</f>
        <v>143353</v>
      </c>
      <c r="K246">
        <f>VLOOKUP($A246,data!$A$8:$L$406,data!I$6,FALSE)</f>
        <v>144705</v>
      </c>
      <c r="L246">
        <f>VLOOKUP($A246,data!$A$8:$L$406,data!J$6,FALSE)</f>
        <v>145803</v>
      </c>
      <c r="M246">
        <f>VLOOKUP($A246,data!$A$8:$L$406,data!K$6,FALSE)</f>
        <v>146561</v>
      </c>
      <c r="N246">
        <f>VLOOKUP($A246,data!$A$8:$L$406,data!L$6,FALSE)</f>
        <v>147353</v>
      </c>
      <c r="O246">
        <f>VLOOKUP($A246,data!$A$8:$M$406,data!M$6,FALSE)</f>
        <v>148934</v>
      </c>
      <c r="P246">
        <f>VLOOKUP($A246,data!$A$610:$L$1008,data!B$608,FALSE)</f>
        <v>78853</v>
      </c>
      <c r="Q246">
        <f>VLOOKUP($A246,data!$A$610:$L$1008,data!C$608,FALSE)</f>
        <v>78041</v>
      </c>
      <c r="R246">
        <f>VLOOKUP($A246,data!$A$610:$L$1008,data!D$608,FALSE)</f>
        <v>76988</v>
      </c>
      <c r="S246">
        <f>VLOOKUP($A246,data!$A$610:$L$1008,data!E$608,FALSE)</f>
        <v>76685</v>
      </c>
      <c r="T246">
        <f>VLOOKUP($A246,data!$A$610:$L$1008,data!F$608,FALSE)</f>
        <v>76892</v>
      </c>
      <c r="U246">
        <f>VLOOKUP($A246,data!$A$610:$L$1008,data!G$608,FALSE)</f>
        <v>77258</v>
      </c>
      <c r="V246">
        <f>VLOOKUP($A246,data!$A$610:$L$1008,data!H$608,FALSE)</f>
        <v>77994</v>
      </c>
      <c r="W246">
        <f>VLOOKUP($A246,data!$A$610:$L$1008,data!I$608,FALSE)</f>
        <v>78439</v>
      </c>
      <c r="X246">
        <f>VLOOKUP($A246,data!$A$610:$L$1008,data!J$608,FALSE)</f>
        <v>78620</v>
      </c>
      <c r="Y246">
        <f>VLOOKUP($A246,data!$A$610:$L$1008,data!K$608,FALSE)</f>
        <v>78751</v>
      </c>
      <c r="Z246">
        <f>VLOOKUP($A246,data!$A$610:$L$1008,data!L$608,FALSE)</f>
        <v>79178</v>
      </c>
      <c r="AA246">
        <f>VLOOKUP($A246,data!$A$610:$M$1008,data!M$608,FALSE)</f>
        <v>81323</v>
      </c>
      <c r="AC246">
        <f>VLOOKUP($A246,data1!$A$8:$AA$353,data1!B$6,FALSE)</f>
        <v>145803</v>
      </c>
      <c r="AD246">
        <f>VLOOKUP($A246,data1!$A$8:$AA$353,data1!C$6,FALSE)</f>
        <v>147250</v>
      </c>
      <c r="AE246">
        <f>VLOOKUP($A246,data1!$A$8:$AA$353,data1!D$6,FALSE)</f>
        <v>148624</v>
      </c>
      <c r="AF246">
        <f>VLOOKUP($A246,data1!$A$8:$AA$353,data1!E$6,FALSE)</f>
        <v>150002</v>
      </c>
      <c r="AG246">
        <f>VLOOKUP($A246,data1!$A$8:$AA$353,data1!F$6,FALSE)</f>
        <v>151370</v>
      </c>
      <c r="AH246">
        <f>VLOOKUP($A246,data1!$A$8:$AA$353,data1!G$6,FALSE)</f>
        <v>152694</v>
      </c>
      <c r="AI246">
        <f>VLOOKUP($A246,data1!$A$8:$AA$353,data1!H$6,FALSE)</f>
        <v>154015</v>
      </c>
      <c r="AJ246">
        <f>VLOOKUP($A246,data1!$A$8:$AA$353,data1!I$6,FALSE)</f>
        <v>155297</v>
      </c>
      <c r="AK246">
        <f>VLOOKUP($A246,data1!$A$8:$AA$353,data1!J$6,FALSE)</f>
        <v>156575</v>
      </c>
      <c r="AL246">
        <f>VLOOKUP($A246,data1!$A$8:$AA$353,data1!K$6,FALSE)</f>
        <v>157824</v>
      </c>
      <c r="AM246">
        <f>VLOOKUP($A246,data1!$A$8:$AA$353,data1!L$6,FALSE)</f>
        <v>159057</v>
      </c>
      <c r="AN246">
        <f>VLOOKUP($A246,data1!$A$8:$AA$353,data1!M$6,FALSE)</f>
        <v>160265</v>
      </c>
      <c r="AO246">
        <f>VLOOKUP($A246,data1!$A$8:$AA$353,data1!N$6,FALSE)</f>
        <v>161447</v>
      </c>
      <c r="AP246">
        <f>VLOOKUP($A246,data1!$A$8:$AA$353,data1!O$6,FALSE)</f>
        <v>162600</v>
      </c>
      <c r="AQ246">
        <f>VLOOKUP($A246,data1!$A$8:$AA$353,data1!P$6,FALSE)</f>
        <v>163747</v>
      </c>
      <c r="AR246">
        <f>VLOOKUP($A246,data1!$A$8:$AA$353,data1!Q$6,FALSE)</f>
        <v>164866</v>
      </c>
      <c r="AS246">
        <f>VLOOKUP($A246,data1!$A$8:$AA$353,data1!R$6,FALSE)</f>
        <v>165971</v>
      </c>
      <c r="AT246">
        <f>VLOOKUP($A246,data1!$A$8:$AA$353,data1!S$6,FALSE)</f>
        <v>167058</v>
      </c>
      <c r="AU246">
        <f>VLOOKUP($A246,data1!$A$8:$AA$353,data1!T$6,FALSE)</f>
        <v>168124</v>
      </c>
      <c r="AV246">
        <f>VLOOKUP($A246,data1!$A$8:$AA$353,data1!U$6,FALSE)</f>
        <v>169184</v>
      </c>
      <c r="AW246">
        <f>VLOOKUP($A246,data1!$A$8:$AA$353,data1!V$6,FALSE)</f>
        <v>170248</v>
      </c>
      <c r="AX246">
        <f>VLOOKUP($A246,data1!$A$8:$AA$353,data1!W$6,FALSE)</f>
        <v>171304</v>
      </c>
      <c r="AY246">
        <f>VLOOKUP($A246,data1!$A$8:$AA$353,data1!X$6,FALSE)</f>
        <v>172352</v>
      </c>
      <c r="AZ246">
        <f>VLOOKUP($A246,data1!$A$8:$AA$353,data1!Y$6,FALSE)</f>
        <v>173389</v>
      </c>
      <c r="BA246">
        <f>VLOOKUP($A246,data1!$A$8:$AA$353,data1!Z$6,FALSE)</f>
        <v>174413</v>
      </c>
      <c r="BB246">
        <f>VLOOKUP($A246,data1!$A$8:$AA$353,data1!AA$6,FALSE)</f>
        <v>175427</v>
      </c>
      <c r="BC246">
        <f>VLOOKUP($A246,data1!$A$488:$AA$833,data1!B$486,FALSE)</f>
        <v>78620</v>
      </c>
      <c r="BD246">
        <f>VLOOKUP($A246,data1!$A$488:$AA$833,data1!C$486,FALSE)</f>
        <v>79102</v>
      </c>
      <c r="BE246">
        <f>VLOOKUP($A246,data1!$A$488:$AA$833,data1!D$486,FALSE)</f>
        <v>79700</v>
      </c>
      <c r="BF246">
        <f>VLOOKUP($A246,data1!$A$488:$AA$833,data1!E$486,FALSE)</f>
        <v>80231</v>
      </c>
      <c r="BG246">
        <f>VLOOKUP($A246,data1!$A$488:$AA$833,data1!F$486,FALSE)</f>
        <v>80734</v>
      </c>
      <c r="BH246">
        <f>VLOOKUP($A246,data1!$A$488:$AA$833,data1!G$486,FALSE)</f>
        <v>81170</v>
      </c>
      <c r="BI246">
        <f>VLOOKUP($A246,data1!$A$488:$AA$833,data1!H$486,FALSE)</f>
        <v>81638</v>
      </c>
      <c r="BJ246">
        <f>VLOOKUP($A246,data1!$A$488:$AA$833,data1!I$486,FALSE)</f>
        <v>82094</v>
      </c>
      <c r="BK246">
        <f>VLOOKUP($A246,data1!$A$488:$AA$833,data1!J$486,FALSE)</f>
        <v>82439</v>
      </c>
      <c r="BL246">
        <f>VLOOKUP($A246,data1!$A$488:$AA$833,data1!K$486,FALSE)</f>
        <v>82670</v>
      </c>
      <c r="BM246">
        <f>VLOOKUP($A246,data1!$A$488:$AA$833,data1!L$486,FALSE)</f>
        <v>83095</v>
      </c>
      <c r="BN246">
        <f>VLOOKUP($A246,data1!$A$488:$AA$833,data1!M$486,FALSE)</f>
        <v>83250</v>
      </c>
      <c r="BO246">
        <f>VLOOKUP($A246,data1!$A$488:$AA$833,data1!N$486,FALSE)</f>
        <v>83509</v>
      </c>
      <c r="BP246">
        <f>VLOOKUP($A246,data1!$A$488:$AA$833,data1!O$486,FALSE)</f>
        <v>83668</v>
      </c>
      <c r="BQ246">
        <f>VLOOKUP($A246,data1!$A$488:$AA$833,data1!P$486,FALSE)</f>
        <v>83775</v>
      </c>
      <c r="BR246">
        <f>VLOOKUP($A246,data1!$A$488:$AA$833,data1!Q$486,FALSE)</f>
        <v>83939</v>
      </c>
      <c r="BS246">
        <f>VLOOKUP($A246,data1!$A$488:$AA$833,data1!R$486,FALSE)</f>
        <v>84052</v>
      </c>
      <c r="BT246">
        <f>VLOOKUP($A246,data1!$A$488:$AA$833,data1!S$486,FALSE)</f>
        <v>84204</v>
      </c>
      <c r="BU246">
        <f>VLOOKUP($A246,data1!$A$488:$AA$833,data1!T$486,FALSE)</f>
        <v>84340</v>
      </c>
      <c r="BV246">
        <f>VLOOKUP($A246,data1!$A$488:$AA$833,data1!U$486,FALSE)</f>
        <v>84536</v>
      </c>
      <c r="BW246">
        <f>VLOOKUP($A246,data1!$A$488:$AA$833,data1!V$486,FALSE)</f>
        <v>84865</v>
      </c>
      <c r="BX246">
        <f>VLOOKUP($A246,data1!$A$488:$AA$833,data1!W$486,FALSE)</f>
        <v>85246</v>
      </c>
      <c r="BY246">
        <f>VLOOKUP($A246,data1!$A$488:$AA$833,data1!X$486,FALSE)</f>
        <v>85637</v>
      </c>
      <c r="BZ246">
        <f>VLOOKUP($A246,data1!$A$488:$AA$833,data1!Y$486,FALSE)</f>
        <v>86076</v>
      </c>
      <c r="CA246">
        <f>VLOOKUP($A246,data1!$A$488:$AA$833,data1!Z$486,FALSE)</f>
        <v>86559</v>
      </c>
      <c r="CB246">
        <f>VLOOKUP($A246,data1!$A$488:$AA$833,data1!AA$486,FALSE)</f>
        <v>87020</v>
      </c>
    </row>
    <row r="247" spans="1:80" x14ac:dyDescent="0.3">
      <c r="A247" t="s">
        <v>166</v>
      </c>
      <c r="B247" s="25" t="str">
        <f>IFERROR(VLOOKUP($A247,class!$A$1:$B$455,2,FALSE),"")</f>
        <v>Shire District</v>
      </c>
      <c r="C247" s="25" t="str">
        <f>IFERROR(IFERROR(VLOOKUP($A247,classifications!$A$3:$C$336,3,FALSE),VLOOKUP($A247,classifications!$I$2:$K$28,3,FALSE)),"")</f>
        <v>Predominantly Rural</v>
      </c>
      <c r="D247">
        <f>VLOOKUP($A247,data!$A$8:$L$406,data!B$6,FALSE)</f>
        <v>78620</v>
      </c>
      <c r="E247">
        <f>VLOOKUP($A247,data!$A$8:$L$406,data!C$6,FALSE)</f>
        <v>80032</v>
      </c>
      <c r="F247">
        <f>VLOOKUP($A247,data!$A$8:$L$406,data!D$6,FALSE)</f>
        <v>81199</v>
      </c>
      <c r="G247">
        <f>VLOOKUP($A247,data!$A$8:$L$406,data!E$6,FALSE)</f>
        <v>82680</v>
      </c>
      <c r="H247">
        <f>VLOOKUP($A247,data!$A$8:$L$406,data!F$6,FALSE)</f>
        <v>84066</v>
      </c>
      <c r="I247">
        <f>VLOOKUP($A247,data!$A$8:$L$406,data!G$6,FALSE)</f>
        <v>85205</v>
      </c>
      <c r="J247">
        <f>VLOOKUP($A247,data!$A$8:$L$406,data!H$6,FALSE)</f>
        <v>86289</v>
      </c>
      <c r="K247">
        <f>VLOOKUP($A247,data!$A$8:$L$406,data!I$6,FALSE)</f>
        <v>87684</v>
      </c>
      <c r="L247">
        <f>VLOOKUP($A247,data!$A$8:$L$406,data!J$6,FALSE)</f>
        <v>89179</v>
      </c>
      <c r="M247">
        <f>VLOOKUP($A247,data!$A$8:$L$406,data!K$6,FALSE)</f>
        <v>91284</v>
      </c>
      <c r="N247">
        <f>VLOOKUP($A247,data!$A$8:$L$406,data!L$6,FALSE)</f>
        <v>92759</v>
      </c>
      <c r="O247">
        <f>VLOOKUP($A247,data!$A$8:$M$406,data!M$6,FALSE)</f>
        <v>91948</v>
      </c>
      <c r="P247">
        <f>VLOOKUP($A247,data!$A$610:$L$1008,data!B$608,FALSE)</f>
        <v>49513</v>
      </c>
      <c r="Q247">
        <f>VLOOKUP($A247,data!$A$610:$L$1008,data!C$608,FALSE)</f>
        <v>50258</v>
      </c>
      <c r="R247">
        <f>VLOOKUP($A247,data!$A$610:$L$1008,data!D$608,FALSE)</f>
        <v>50400</v>
      </c>
      <c r="S247">
        <f>VLOOKUP($A247,data!$A$610:$L$1008,data!E$608,FALSE)</f>
        <v>50848</v>
      </c>
      <c r="T247">
        <f>VLOOKUP($A247,data!$A$610:$L$1008,data!F$608,FALSE)</f>
        <v>51575</v>
      </c>
      <c r="U247">
        <f>VLOOKUP($A247,data!$A$610:$L$1008,data!G$608,FALSE)</f>
        <v>52063</v>
      </c>
      <c r="V247">
        <f>VLOOKUP($A247,data!$A$610:$L$1008,data!H$608,FALSE)</f>
        <v>52394</v>
      </c>
      <c r="W247">
        <f>VLOOKUP($A247,data!$A$610:$L$1008,data!I$608,FALSE)</f>
        <v>53214</v>
      </c>
      <c r="X247">
        <f>VLOOKUP($A247,data!$A$610:$L$1008,data!J$608,FALSE)</f>
        <v>54080</v>
      </c>
      <c r="Y247">
        <f>VLOOKUP($A247,data!$A$610:$L$1008,data!K$608,FALSE)</f>
        <v>55220</v>
      </c>
      <c r="Z247">
        <f>VLOOKUP($A247,data!$A$610:$L$1008,data!L$608,FALSE)</f>
        <v>56162</v>
      </c>
      <c r="AA247">
        <f>VLOOKUP($A247,data!$A$610:$M$1008,data!M$608,FALSE)</f>
        <v>55507</v>
      </c>
      <c r="AC247">
        <f>VLOOKUP($A247,data1!$A$8:$AA$353,data1!B$6,FALSE)</f>
        <v>89179</v>
      </c>
      <c r="AD247">
        <f>VLOOKUP($A247,data1!$A$8:$AA$353,data1!C$6,FALSE)</f>
        <v>90417</v>
      </c>
      <c r="AE247">
        <f>VLOOKUP($A247,data1!$A$8:$AA$353,data1!D$6,FALSE)</f>
        <v>91604</v>
      </c>
      <c r="AF247">
        <f>VLOOKUP($A247,data1!$A$8:$AA$353,data1!E$6,FALSE)</f>
        <v>92720</v>
      </c>
      <c r="AG247">
        <f>VLOOKUP($A247,data1!$A$8:$AA$353,data1!F$6,FALSE)</f>
        <v>93809</v>
      </c>
      <c r="AH247">
        <f>VLOOKUP($A247,data1!$A$8:$AA$353,data1!G$6,FALSE)</f>
        <v>94846</v>
      </c>
      <c r="AI247">
        <f>VLOOKUP($A247,data1!$A$8:$AA$353,data1!H$6,FALSE)</f>
        <v>95854</v>
      </c>
      <c r="AJ247">
        <f>VLOOKUP($A247,data1!$A$8:$AA$353,data1!I$6,FALSE)</f>
        <v>96781</v>
      </c>
      <c r="AK247">
        <f>VLOOKUP($A247,data1!$A$8:$AA$353,data1!J$6,FALSE)</f>
        <v>97691</v>
      </c>
      <c r="AL247">
        <f>VLOOKUP($A247,data1!$A$8:$AA$353,data1!K$6,FALSE)</f>
        <v>98552</v>
      </c>
      <c r="AM247">
        <f>VLOOKUP($A247,data1!$A$8:$AA$353,data1!L$6,FALSE)</f>
        <v>99402</v>
      </c>
      <c r="AN247">
        <f>VLOOKUP($A247,data1!$A$8:$AA$353,data1!M$6,FALSE)</f>
        <v>100186</v>
      </c>
      <c r="AO247">
        <f>VLOOKUP($A247,data1!$A$8:$AA$353,data1!N$6,FALSE)</f>
        <v>100921</v>
      </c>
      <c r="AP247">
        <f>VLOOKUP($A247,data1!$A$8:$AA$353,data1!O$6,FALSE)</f>
        <v>101642</v>
      </c>
      <c r="AQ247">
        <f>VLOOKUP($A247,data1!$A$8:$AA$353,data1!P$6,FALSE)</f>
        <v>102322</v>
      </c>
      <c r="AR247">
        <f>VLOOKUP($A247,data1!$A$8:$AA$353,data1!Q$6,FALSE)</f>
        <v>102970</v>
      </c>
      <c r="AS247">
        <f>VLOOKUP($A247,data1!$A$8:$AA$353,data1!R$6,FALSE)</f>
        <v>103586</v>
      </c>
      <c r="AT247">
        <f>VLOOKUP($A247,data1!$A$8:$AA$353,data1!S$6,FALSE)</f>
        <v>104164</v>
      </c>
      <c r="AU247">
        <f>VLOOKUP($A247,data1!$A$8:$AA$353,data1!T$6,FALSE)</f>
        <v>104738</v>
      </c>
      <c r="AV247">
        <f>VLOOKUP($A247,data1!$A$8:$AA$353,data1!U$6,FALSE)</f>
        <v>105298</v>
      </c>
      <c r="AW247">
        <f>VLOOKUP($A247,data1!$A$8:$AA$353,data1!V$6,FALSE)</f>
        <v>105872</v>
      </c>
      <c r="AX247">
        <f>VLOOKUP($A247,data1!$A$8:$AA$353,data1!W$6,FALSE)</f>
        <v>106428</v>
      </c>
      <c r="AY247">
        <f>VLOOKUP($A247,data1!$A$8:$AA$353,data1!X$6,FALSE)</f>
        <v>106972</v>
      </c>
      <c r="AZ247">
        <f>VLOOKUP($A247,data1!$A$8:$AA$353,data1!Y$6,FALSE)</f>
        <v>107507</v>
      </c>
      <c r="BA247">
        <f>VLOOKUP($A247,data1!$A$8:$AA$353,data1!Z$6,FALSE)</f>
        <v>108039</v>
      </c>
      <c r="BB247">
        <f>VLOOKUP($A247,data1!$A$8:$AA$353,data1!AA$6,FALSE)</f>
        <v>108566</v>
      </c>
      <c r="BC247">
        <f>VLOOKUP($A247,data1!$A$488:$AA$833,data1!B$486,FALSE)</f>
        <v>54080</v>
      </c>
      <c r="BD247">
        <f>VLOOKUP($A247,data1!$A$488:$AA$833,data1!C$486,FALSE)</f>
        <v>54638</v>
      </c>
      <c r="BE247">
        <f>VLOOKUP($A247,data1!$A$488:$AA$833,data1!D$486,FALSE)</f>
        <v>55264</v>
      </c>
      <c r="BF247">
        <f>VLOOKUP($A247,data1!$A$488:$AA$833,data1!E$486,FALSE)</f>
        <v>55729</v>
      </c>
      <c r="BG247">
        <f>VLOOKUP($A247,data1!$A$488:$AA$833,data1!F$486,FALSE)</f>
        <v>56262</v>
      </c>
      <c r="BH247">
        <f>VLOOKUP($A247,data1!$A$488:$AA$833,data1!G$486,FALSE)</f>
        <v>56643</v>
      </c>
      <c r="BI247">
        <f>VLOOKUP($A247,data1!$A$488:$AA$833,data1!H$486,FALSE)</f>
        <v>57070</v>
      </c>
      <c r="BJ247">
        <f>VLOOKUP($A247,data1!$A$488:$AA$833,data1!I$486,FALSE)</f>
        <v>57353</v>
      </c>
      <c r="BK247">
        <f>VLOOKUP($A247,data1!$A$488:$AA$833,data1!J$486,FALSE)</f>
        <v>57652</v>
      </c>
      <c r="BL247">
        <f>VLOOKUP($A247,data1!$A$488:$AA$833,data1!K$486,FALSE)</f>
        <v>57940</v>
      </c>
      <c r="BM247">
        <f>VLOOKUP($A247,data1!$A$488:$AA$833,data1!L$486,FALSE)</f>
        <v>58110</v>
      </c>
      <c r="BN247">
        <f>VLOOKUP($A247,data1!$A$488:$AA$833,data1!M$486,FALSE)</f>
        <v>58324</v>
      </c>
      <c r="BO247">
        <f>VLOOKUP($A247,data1!$A$488:$AA$833,data1!N$486,FALSE)</f>
        <v>58488</v>
      </c>
      <c r="BP247">
        <f>VLOOKUP($A247,data1!$A$488:$AA$833,data1!O$486,FALSE)</f>
        <v>58657</v>
      </c>
      <c r="BQ247">
        <f>VLOOKUP($A247,data1!$A$488:$AA$833,data1!P$486,FALSE)</f>
        <v>58800</v>
      </c>
      <c r="BR247">
        <f>VLOOKUP($A247,data1!$A$488:$AA$833,data1!Q$486,FALSE)</f>
        <v>58911</v>
      </c>
      <c r="BS247">
        <f>VLOOKUP($A247,data1!$A$488:$AA$833,data1!R$486,FALSE)</f>
        <v>59048</v>
      </c>
      <c r="BT247">
        <f>VLOOKUP($A247,data1!$A$488:$AA$833,data1!S$486,FALSE)</f>
        <v>59110</v>
      </c>
      <c r="BU247">
        <f>VLOOKUP($A247,data1!$A$488:$AA$833,data1!T$486,FALSE)</f>
        <v>59192</v>
      </c>
      <c r="BV247">
        <f>VLOOKUP($A247,data1!$A$488:$AA$833,data1!U$486,FALSE)</f>
        <v>59267</v>
      </c>
      <c r="BW247">
        <f>VLOOKUP($A247,data1!$A$488:$AA$833,data1!V$486,FALSE)</f>
        <v>59395</v>
      </c>
      <c r="BX247">
        <f>VLOOKUP($A247,data1!$A$488:$AA$833,data1!W$486,FALSE)</f>
        <v>59556</v>
      </c>
      <c r="BY247">
        <f>VLOOKUP($A247,data1!$A$488:$AA$833,data1!X$486,FALSE)</f>
        <v>59733</v>
      </c>
      <c r="BZ247">
        <f>VLOOKUP($A247,data1!$A$488:$AA$833,data1!Y$486,FALSE)</f>
        <v>59948</v>
      </c>
      <c r="CA247">
        <f>VLOOKUP($A247,data1!$A$488:$AA$833,data1!Z$486,FALSE)</f>
        <v>60127</v>
      </c>
      <c r="CB247">
        <f>VLOOKUP($A247,data1!$A$488:$AA$833,data1!AA$486,FALSE)</f>
        <v>60263</v>
      </c>
    </row>
    <row r="248" spans="1:80" x14ac:dyDescent="0.3">
      <c r="A248" t="s">
        <v>290</v>
      </c>
      <c r="B248" s="25" t="str">
        <f>IFERROR(VLOOKUP($A248,class!$A$1:$B$455,2,FALSE),"")</f>
        <v>Shire District</v>
      </c>
      <c r="C248" s="25" t="str">
        <f>IFERROR(IFERROR(VLOOKUP($A248,classifications!$A$3:$C$336,3,FALSE),VLOOKUP($A248,classifications!$I$2:$K$28,3,FALSE)),"")</f>
        <v>Predominantly Urban</v>
      </c>
      <c r="D248">
        <f>VLOOKUP($A248,data!$A$8:$L$406,data!B$6,FALSE)</f>
        <v>93085</v>
      </c>
      <c r="E248">
        <f>VLOOKUP($A248,data!$A$8:$L$406,data!C$6,FALSE)</f>
        <v>93702</v>
      </c>
      <c r="F248">
        <f>VLOOKUP($A248,data!$A$8:$L$406,data!D$6,FALSE)</f>
        <v>94595</v>
      </c>
      <c r="G248">
        <f>VLOOKUP($A248,data!$A$8:$L$406,data!E$6,FALSE)</f>
        <v>95107</v>
      </c>
      <c r="H248">
        <f>VLOOKUP($A248,data!$A$8:$L$406,data!F$6,FALSE)</f>
        <v>95837</v>
      </c>
      <c r="I248">
        <f>VLOOKUP($A248,data!$A$8:$L$406,data!G$6,FALSE)</f>
        <v>96311</v>
      </c>
      <c r="J248">
        <f>VLOOKUP($A248,data!$A$8:$L$406,data!H$6,FALSE)</f>
        <v>96881</v>
      </c>
      <c r="K248">
        <f>VLOOKUP($A248,data!$A$8:$L$406,data!I$6,FALSE)</f>
        <v>96762</v>
      </c>
      <c r="L248">
        <f>VLOOKUP($A248,data!$A$8:$L$406,data!J$6,FALSE)</f>
        <v>96876</v>
      </c>
      <c r="M248">
        <f>VLOOKUP($A248,data!$A$8:$L$406,data!K$6,FALSE)</f>
        <v>97279</v>
      </c>
      <c r="N248">
        <f>VLOOKUP($A248,data!$A$8:$L$406,data!L$6,FALSE)</f>
        <v>97592</v>
      </c>
      <c r="O248">
        <f>VLOOKUP($A248,data!$A$8:$M$406,data!M$6,FALSE)</f>
        <v>99138</v>
      </c>
      <c r="P248">
        <f>VLOOKUP($A248,data!$A$610:$L$1008,data!B$608,FALSE)</f>
        <v>59350</v>
      </c>
      <c r="Q248">
        <f>VLOOKUP($A248,data!$A$610:$L$1008,data!C$608,FALSE)</f>
        <v>59546</v>
      </c>
      <c r="R248">
        <f>VLOOKUP($A248,data!$A$610:$L$1008,data!D$608,FALSE)</f>
        <v>59525</v>
      </c>
      <c r="S248">
        <f>VLOOKUP($A248,data!$A$610:$L$1008,data!E$608,FALSE)</f>
        <v>59624</v>
      </c>
      <c r="T248">
        <f>VLOOKUP($A248,data!$A$610:$L$1008,data!F$608,FALSE)</f>
        <v>59896</v>
      </c>
      <c r="U248">
        <f>VLOOKUP($A248,data!$A$610:$L$1008,data!G$608,FALSE)</f>
        <v>60057</v>
      </c>
      <c r="V248">
        <f>VLOOKUP($A248,data!$A$610:$L$1008,data!H$608,FALSE)</f>
        <v>60252</v>
      </c>
      <c r="W248">
        <f>VLOOKUP($A248,data!$A$610:$L$1008,data!I$608,FALSE)</f>
        <v>59965</v>
      </c>
      <c r="X248">
        <f>VLOOKUP($A248,data!$A$610:$L$1008,data!J$608,FALSE)</f>
        <v>59938</v>
      </c>
      <c r="Y248">
        <f>VLOOKUP($A248,data!$A$610:$L$1008,data!K$608,FALSE)</f>
        <v>59990</v>
      </c>
      <c r="Z248">
        <f>VLOOKUP($A248,data!$A$610:$L$1008,data!L$608,FALSE)</f>
        <v>60187</v>
      </c>
      <c r="AA248">
        <f>VLOOKUP($A248,data!$A$610:$M$1008,data!M$608,FALSE)</f>
        <v>62238</v>
      </c>
      <c r="AC248">
        <f>VLOOKUP($A248,data1!$A$8:$AA$353,data1!B$6,FALSE)</f>
        <v>96876</v>
      </c>
      <c r="AD248">
        <f>VLOOKUP($A248,data1!$A$8:$AA$353,data1!C$6,FALSE)</f>
        <v>96926</v>
      </c>
      <c r="AE248">
        <f>VLOOKUP($A248,data1!$A$8:$AA$353,data1!D$6,FALSE)</f>
        <v>96976</v>
      </c>
      <c r="AF248">
        <f>VLOOKUP($A248,data1!$A$8:$AA$353,data1!E$6,FALSE)</f>
        <v>97016</v>
      </c>
      <c r="AG248">
        <f>VLOOKUP($A248,data1!$A$8:$AA$353,data1!F$6,FALSE)</f>
        <v>97055</v>
      </c>
      <c r="AH248">
        <f>VLOOKUP($A248,data1!$A$8:$AA$353,data1!G$6,FALSE)</f>
        <v>97086</v>
      </c>
      <c r="AI248">
        <f>VLOOKUP($A248,data1!$A$8:$AA$353,data1!H$6,FALSE)</f>
        <v>97097</v>
      </c>
      <c r="AJ248">
        <f>VLOOKUP($A248,data1!$A$8:$AA$353,data1!I$6,FALSE)</f>
        <v>97087</v>
      </c>
      <c r="AK248">
        <f>VLOOKUP($A248,data1!$A$8:$AA$353,data1!J$6,FALSE)</f>
        <v>97054</v>
      </c>
      <c r="AL248">
        <f>VLOOKUP($A248,data1!$A$8:$AA$353,data1!K$6,FALSE)</f>
        <v>97023</v>
      </c>
      <c r="AM248">
        <f>VLOOKUP($A248,data1!$A$8:$AA$353,data1!L$6,FALSE)</f>
        <v>96999</v>
      </c>
      <c r="AN248">
        <f>VLOOKUP($A248,data1!$A$8:$AA$353,data1!M$6,FALSE)</f>
        <v>96971</v>
      </c>
      <c r="AO248">
        <f>VLOOKUP($A248,data1!$A$8:$AA$353,data1!N$6,FALSE)</f>
        <v>96955</v>
      </c>
      <c r="AP248">
        <f>VLOOKUP($A248,data1!$A$8:$AA$353,data1!O$6,FALSE)</f>
        <v>96945</v>
      </c>
      <c r="AQ248">
        <f>VLOOKUP($A248,data1!$A$8:$AA$353,data1!P$6,FALSE)</f>
        <v>96955</v>
      </c>
      <c r="AR248">
        <f>VLOOKUP($A248,data1!$A$8:$AA$353,data1!Q$6,FALSE)</f>
        <v>96988</v>
      </c>
      <c r="AS248">
        <f>VLOOKUP($A248,data1!$A$8:$AA$353,data1!R$6,FALSE)</f>
        <v>97028</v>
      </c>
      <c r="AT248">
        <f>VLOOKUP($A248,data1!$A$8:$AA$353,data1!S$6,FALSE)</f>
        <v>97068</v>
      </c>
      <c r="AU248">
        <f>VLOOKUP($A248,data1!$A$8:$AA$353,data1!T$6,FALSE)</f>
        <v>97125</v>
      </c>
      <c r="AV248">
        <f>VLOOKUP($A248,data1!$A$8:$AA$353,data1!U$6,FALSE)</f>
        <v>97198</v>
      </c>
      <c r="AW248">
        <f>VLOOKUP($A248,data1!$A$8:$AA$353,data1!V$6,FALSE)</f>
        <v>97301</v>
      </c>
      <c r="AX248">
        <f>VLOOKUP($A248,data1!$A$8:$AA$353,data1!W$6,FALSE)</f>
        <v>97416</v>
      </c>
      <c r="AY248">
        <f>VLOOKUP($A248,data1!$A$8:$AA$353,data1!X$6,FALSE)</f>
        <v>97542</v>
      </c>
      <c r="AZ248">
        <f>VLOOKUP($A248,data1!$A$8:$AA$353,data1!Y$6,FALSE)</f>
        <v>97679</v>
      </c>
      <c r="BA248">
        <f>VLOOKUP($A248,data1!$A$8:$AA$353,data1!Z$6,FALSE)</f>
        <v>97823</v>
      </c>
      <c r="BB248">
        <f>VLOOKUP($A248,data1!$A$8:$AA$353,data1!AA$6,FALSE)</f>
        <v>97973</v>
      </c>
      <c r="BC248">
        <f>VLOOKUP($A248,data1!$A$488:$AA$833,data1!B$486,FALSE)</f>
        <v>59938</v>
      </c>
      <c r="BD248">
        <f>VLOOKUP($A248,data1!$A$488:$AA$833,data1!C$486,FALSE)</f>
        <v>59891</v>
      </c>
      <c r="BE248">
        <f>VLOOKUP($A248,data1!$A$488:$AA$833,data1!D$486,FALSE)</f>
        <v>59821</v>
      </c>
      <c r="BF248">
        <f>VLOOKUP($A248,data1!$A$488:$AA$833,data1!E$486,FALSE)</f>
        <v>59704</v>
      </c>
      <c r="BG248">
        <f>VLOOKUP($A248,data1!$A$488:$AA$833,data1!F$486,FALSE)</f>
        <v>59647</v>
      </c>
      <c r="BH248">
        <f>VLOOKUP($A248,data1!$A$488:$AA$833,data1!G$486,FALSE)</f>
        <v>59648</v>
      </c>
      <c r="BI248">
        <f>VLOOKUP($A248,data1!$A$488:$AA$833,data1!H$486,FALSE)</f>
        <v>59598</v>
      </c>
      <c r="BJ248">
        <f>VLOOKUP($A248,data1!$A$488:$AA$833,data1!I$486,FALSE)</f>
        <v>59560</v>
      </c>
      <c r="BK248">
        <f>VLOOKUP($A248,data1!$A$488:$AA$833,data1!J$486,FALSE)</f>
        <v>59467</v>
      </c>
      <c r="BL248">
        <f>VLOOKUP($A248,data1!$A$488:$AA$833,data1!K$486,FALSE)</f>
        <v>59375</v>
      </c>
      <c r="BM248">
        <f>VLOOKUP($A248,data1!$A$488:$AA$833,data1!L$486,FALSE)</f>
        <v>59306</v>
      </c>
      <c r="BN248">
        <f>VLOOKUP($A248,data1!$A$488:$AA$833,data1!M$486,FALSE)</f>
        <v>59154</v>
      </c>
      <c r="BO248">
        <f>VLOOKUP($A248,data1!$A$488:$AA$833,data1!N$486,FALSE)</f>
        <v>58979</v>
      </c>
      <c r="BP248">
        <f>VLOOKUP($A248,data1!$A$488:$AA$833,data1!O$486,FALSE)</f>
        <v>58810</v>
      </c>
      <c r="BQ248">
        <f>VLOOKUP($A248,data1!$A$488:$AA$833,data1!P$486,FALSE)</f>
        <v>58660</v>
      </c>
      <c r="BR248">
        <f>VLOOKUP($A248,data1!$A$488:$AA$833,data1!Q$486,FALSE)</f>
        <v>58517</v>
      </c>
      <c r="BS248">
        <f>VLOOKUP($A248,data1!$A$488:$AA$833,data1!R$486,FALSE)</f>
        <v>58404</v>
      </c>
      <c r="BT248">
        <f>VLOOKUP($A248,data1!$A$488:$AA$833,data1!S$486,FALSE)</f>
        <v>58261</v>
      </c>
      <c r="BU248">
        <f>VLOOKUP($A248,data1!$A$488:$AA$833,data1!T$486,FALSE)</f>
        <v>58108</v>
      </c>
      <c r="BV248">
        <f>VLOOKUP($A248,data1!$A$488:$AA$833,data1!U$486,FALSE)</f>
        <v>58023</v>
      </c>
      <c r="BW248">
        <f>VLOOKUP($A248,data1!$A$488:$AA$833,data1!V$486,FALSE)</f>
        <v>57976</v>
      </c>
      <c r="BX248">
        <f>VLOOKUP($A248,data1!$A$488:$AA$833,data1!W$486,FALSE)</f>
        <v>57923</v>
      </c>
      <c r="BY248">
        <f>VLOOKUP($A248,data1!$A$488:$AA$833,data1!X$486,FALSE)</f>
        <v>57872</v>
      </c>
      <c r="BZ248">
        <f>VLOOKUP($A248,data1!$A$488:$AA$833,data1!Y$486,FALSE)</f>
        <v>57840</v>
      </c>
      <c r="CA248">
        <f>VLOOKUP($A248,data1!$A$488:$AA$833,data1!Z$486,FALSE)</f>
        <v>57790</v>
      </c>
      <c r="CB248">
        <f>VLOOKUP($A248,data1!$A$488:$AA$833,data1!AA$486,FALSE)</f>
        <v>57733</v>
      </c>
    </row>
    <row r="249" spans="1:80" x14ac:dyDescent="0.3">
      <c r="A249" t="s">
        <v>295</v>
      </c>
      <c r="B249" s="25" t="str">
        <f>IFERROR(VLOOKUP($A249,class!$A$1:$B$455,2,FALSE),"")</f>
        <v>Shire District</v>
      </c>
      <c r="C249" s="25" t="str">
        <f>IFERROR(IFERROR(VLOOKUP($A249,classifications!$A$3:$C$336,3,FALSE),VLOOKUP($A249,classifications!$I$2:$K$28,3,FALSE)),"")</f>
        <v>Urban with Significant Rural</v>
      </c>
      <c r="D249">
        <f>VLOOKUP($A249,data!$A$8:$L$406,data!B$6,FALSE)</f>
        <v>143651</v>
      </c>
      <c r="E249">
        <f>VLOOKUP($A249,data!$A$8:$L$406,data!C$6,FALSE)</f>
        <v>145298</v>
      </c>
      <c r="F249">
        <f>VLOOKUP($A249,data!$A$8:$L$406,data!D$6,FALSE)</f>
        <v>146728</v>
      </c>
      <c r="G249">
        <f>VLOOKUP($A249,data!$A$8:$L$406,data!E$6,FALSE)</f>
        <v>148075</v>
      </c>
      <c r="H249">
        <f>VLOOKUP($A249,data!$A$8:$L$406,data!F$6,FALSE)</f>
        <v>149515</v>
      </c>
      <c r="I249">
        <f>VLOOKUP($A249,data!$A$8:$L$406,data!G$6,FALSE)</f>
        <v>151069</v>
      </c>
      <c r="J249">
        <f>VLOOKUP($A249,data!$A$8:$L$406,data!H$6,FALSE)</f>
        <v>152445</v>
      </c>
      <c r="K249">
        <f>VLOOKUP($A249,data!$A$8:$L$406,data!I$6,FALSE)</f>
        <v>153316</v>
      </c>
      <c r="L249">
        <f>VLOOKUP($A249,data!$A$8:$L$406,data!J$6,FALSE)</f>
        <v>154280</v>
      </c>
      <c r="M249">
        <f>VLOOKUP($A249,data!$A$8:$L$406,data!K$6,FALSE)</f>
        <v>154763</v>
      </c>
      <c r="N249">
        <f>VLOOKUP($A249,data!$A$8:$L$406,data!L$6,FALSE)</f>
        <v>155457</v>
      </c>
      <c r="O249">
        <f>VLOOKUP($A249,data!$A$8:$M$406,data!M$6,FALSE)</f>
        <v>155217</v>
      </c>
      <c r="P249">
        <f>VLOOKUP($A249,data!$A$610:$L$1008,data!B$608,FALSE)</f>
        <v>92593</v>
      </c>
      <c r="Q249">
        <f>VLOOKUP($A249,data!$A$610:$L$1008,data!C$608,FALSE)</f>
        <v>93365</v>
      </c>
      <c r="R249">
        <f>VLOOKUP($A249,data!$A$610:$L$1008,data!D$608,FALSE)</f>
        <v>93640</v>
      </c>
      <c r="S249">
        <f>VLOOKUP($A249,data!$A$610:$L$1008,data!E$608,FALSE)</f>
        <v>94214</v>
      </c>
      <c r="T249">
        <f>VLOOKUP($A249,data!$A$610:$L$1008,data!F$608,FALSE)</f>
        <v>94876</v>
      </c>
      <c r="U249">
        <f>VLOOKUP($A249,data!$A$610:$L$1008,data!G$608,FALSE)</f>
        <v>95662</v>
      </c>
      <c r="V249">
        <f>VLOOKUP($A249,data!$A$610:$L$1008,data!H$608,FALSE)</f>
        <v>96178</v>
      </c>
      <c r="W249">
        <f>VLOOKUP($A249,data!$A$610:$L$1008,data!I$608,FALSE)</f>
        <v>96385</v>
      </c>
      <c r="X249">
        <f>VLOOKUP($A249,data!$A$610:$L$1008,data!J$608,FALSE)</f>
        <v>96393</v>
      </c>
      <c r="Y249">
        <f>VLOOKUP($A249,data!$A$610:$L$1008,data!K$608,FALSE)</f>
        <v>96161</v>
      </c>
      <c r="Z249">
        <f>VLOOKUP($A249,data!$A$610:$L$1008,data!L$608,FALSE)</f>
        <v>96197</v>
      </c>
      <c r="AA249">
        <f>VLOOKUP($A249,data!$A$610:$M$1008,data!M$608,FALSE)</f>
        <v>96889</v>
      </c>
      <c r="AC249">
        <f>VLOOKUP($A249,data1!$A$8:$AA$353,data1!B$6,FALSE)</f>
        <v>154280</v>
      </c>
      <c r="AD249">
        <f>VLOOKUP($A249,data1!$A$8:$AA$353,data1!C$6,FALSE)</f>
        <v>155093</v>
      </c>
      <c r="AE249">
        <f>VLOOKUP($A249,data1!$A$8:$AA$353,data1!D$6,FALSE)</f>
        <v>155839</v>
      </c>
      <c r="AF249">
        <f>VLOOKUP($A249,data1!$A$8:$AA$353,data1!E$6,FALSE)</f>
        <v>156616</v>
      </c>
      <c r="AG249">
        <f>VLOOKUP($A249,data1!$A$8:$AA$353,data1!F$6,FALSE)</f>
        <v>157371</v>
      </c>
      <c r="AH249">
        <f>VLOOKUP($A249,data1!$A$8:$AA$353,data1!G$6,FALSE)</f>
        <v>158054</v>
      </c>
      <c r="AI249">
        <f>VLOOKUP($A249,data1!$A$8:$AA$353,data1!H$6,FALSE)</f>
        <v>158675</v>
      </c>
      <c r="AJ249">
        <f>VLOOKUP($A249,data1!$A$8:$AA$353,data1!I$6,FALSE)</f>
        <v>159199</v>
      </c>
      <c r="AK249">
        <f>VLOOKUP($A249,data1!$A$8:$AA$353,data1!J$6,FALSE)</f>
        <v>159675</v>
      </c>
      <c r="AL249">
        <f>VLOOKUP($A249,data1!$A$8:$AA$353,data1!K$6,FALSE)</f>
        <v>160074</v>
      </c>
      <c r="AM249">
        <f>VLOOKUP($A249,data1!$A$8:$AA$353,data1!L$6,FALSE)</f>
        <v>160447</v>
      </c>
      <c r="AN249">
        <f>VLOOKUP($A249,data1!$A$8:$AA$353,data1!M$6,FALSE)</f>
        <v>160776</v>
      </c>
      <c r="AO249">
        <f>VLOOKUP($A249,data1!$A$8:$AA$353,data1!N$6,FALSE)</f>
        <v>161082</v>
      </c>
      <c r="AP249">
        <f>VLOOKUP($A249,data1!$A$8:$AA$353,data1!O$6,FALSE)</f>
        <v>161421</v>
      </c>
      <c r="AQ249">
        <f>VLOOKUP($A249,data1!$A$8:$AA$353,data1!P$6,FALSE)</f>
        <v>161760</v>
      </c>
      <c r="AR249">
        <f>VLOOKUP($A249,data1!$A$8:$AA$353,data1!Q$6,FALSE)</f>
        <v>162083</v>
      </c>
      <c r="AS249">
        <f>VLOOKUP($A249,data1!$A$8:$AA$353,data1!R$6,FALSE)</f>
        <v>162389</v>
      </c>
      <c r="AT249">
        <f>VLOOKUP($A249,data1!$A$8:$AA$353,data1!S$6,FALSE)</f>
        <v>162672</v>
      </c>
      <c r="AU249">
        <f>VLOOKUP($A249,data1!$A$8:$AA$353,data1!T$6,FALSE)</f>
        <v>162960</v>
      </c>
      <c r="AV249">
        <f>VLOOKUP($A249,data1!$A$8:$AA$353,data1!U$6,FALSE)</f>
        <v>163266</v>
      </c>
      <c r="AW249">
        <f>VLOOKUP($A249,data1!$A$8:$AA$353,data1!V$6,FALSE)</f>
        <v>163619</v>
      </c>
      <c r="AX249">
        <f>VLOOKUP($A249,data1!$A$8:$AA$353,data1!W$6,FALSE)</f>
        <v>163980</v>
      </c>
      <c r="AY249">
        <f>VLOOKUP($A249,data1!$A$8:$AA$353,data1!X$6,FALSE)</f>
        <v>164343</v>
      </c>
      <c r="AZ249">
        <f>VLOOKUP($A249,data1!$A$8:$AA$353,data1!Y$6,FALSE)</f>
        <v>164715</v>
      </c>
      <c r="BA249">
        <f>VLOOKUP($A249,data1!$A$8:$AA$353,data1!Z$6,FALSE)</f>
        <v>165097</v>
      </c>
      <c r="BB249">
        <f>VLOOKUP($A249,data1!$A$8:$AA$353,data1!AA$6,FALSE)</f>
        <v>165486</v>
      </c>
      <c r="BC249">
        <f>VLOOKUP($A249,data1!$A$488:$AA$833,data1!B$486,FALSE)</f>
        <v>96393</v>
      </c>
      <c r="BD249">
        <f>VLOOKUP($A249,data1!$A$488:$AA$833,data1!C$486,FALSE)</f>
        <v>96376</v>
      </c>
      <c r="BE249">
        <f>VLOOKUP($A249,data1!$A$488:$AA$833,data1!D$486,FALSE)</f>
        <v>96386</v>
      </c>
      <c r="BF249">
        <f>VLOOKUP($A249,data1!$A$488:$AA$833,data1!E$486,FALSE)</f>
        <v>96368</v>
      </c>
      <c r="BG249">
        <f>VLOOKUP($A249,data1!$A$488:$AA$833,data1!F$486,FALSE)</f>
        <v>96490</v>
      </c>
      <c r="BH249">
        <f>VLOOKUP($A249,data1!$A$488:$AA$833,data1!G$486,FALSE)</f>
        <v>96527</v>
      </c>
      <c r="BI249">
        <f>VLOOKUP($A249,data1!$A$488:$AA$833,data1!H$486,FALSE)</f>
        <v>96690</v>
      </c>
      <c r="BJ249">
        <f>VLOOKUP($A249,data1!$A$488:$AA$833,data1!I$486,FALSE)</f>
        <v>96838</v>
      </c>
      <c r="BK249">
        <f>VLOOKUP($A249,data1!$A$488:$AA$833,data1!J$486,FALSE)</f>
        <v>96967</v>
      </c>
      <c r="BL249">
        <f>VLOOKUP($A249,data1!$A$488:$AA$833,data1!K$486,FALSE)</f>
        <v>96964</v>
      </c>
      <c r="BM249">
        <f>VLOOKUP($A249,data1!$A$488:$AA$833,data1!L$486,FALSE)</f>
        <v>96803</v>
      </c>
      <c r="BN249">
        <f>VLOOKUP($A249,data1!$A$488:$AA$833,data1!M$486,FALSE)</f>
        <v>96662</v>
      </c>
      <c r="BO249">
        <f>VLOOKUP($A249,data1!$A$488:$AA$833,data1!N$486,FALSE)</f>
        <v>96540</v>
      </c>
      <c r="BP249">
        <f>VLOOKUP($A249,data1!$A$488:$AA$833,data1!O$486,FALSE)</f>
        <v>96524</v>
      </c>
      <c r="BQ249">
        <f>VLOOKUP($A249,data1!$A$488:$AA$833,data1!P$486,FALSE)</f>
        <v>96599</v>
      </c>
      <c r="BR249">
        <f>VLOOKUP($A249,data1!$A$488:$AA$833,data1!Q$486,FALSE)</f>
        <v>96659</v>
      </c>
      <c r="BS249">
        <f>VLOOKUP($A249,data1!$A$488:$AA$833,data1!R$486,FALSE)</f>
        <v>96670</v>
      </c>
      <c r="BT249">
        <f>VLOOKUP($A249,data1!$A$488:$AA$833,data1!S$486,FALSE)</f>
        <v>96612</v>
      </c>
      <c r="BU249">
        <f>VLOOKUP($A249,data1!$A$488:$AA$833,data1!T$486,FALSE)</f>
        <v>96467</v>
      </c>
      <c r="BV249">
        <f>VLOOKUP($A249,data1!$A$488:$AA$833,data1!U$486,FALSE)</f>
        <v>96372</v>
      </c>
      <c r="BW249">
        <f>VLOOKUP($A249,data1!$A$488:$AA$833,data1!V$486,FALSE)</f>
        <v>96354</v>
      </c>
      <c r="BX249">
        <f>VLOOKUP($A249,data1!$A$488:$AA$833,data1!W$486,FALSE)</f>
        <v>96401</v>
      </c>
      <c r="BY249">
        <f>VLOOKUP($A249,data1!$A$488:$AA$833,data1!X$486,FALSE)</f>
        <v>96387</v>
      </c>
      <c r="BZ249">
        <f>VLOOKUP($A249,data1!$A$488:$AA$833,data1!Y$486,FALSE)</f>
        <v>96392</v>
      </c>
      <c r="CA249">
        <f>VLOOKUP($A249,data1!$A$488:$AA$833,data1!Z$486,FALSE)</f>
        <v>96396</v>
      </c>
      <c r="CB249">
        <f>VLOOKUP($A249,data1!$A$488:$AA$833,data1!AA$486,FALSE)</f>
        <v>96344</v>
      </c>
    </row>
    <row r="250" spans="1:80" x14ac:dyDescent="0.3">
      <c r="A250" t="s">
        <v>299</v>
      </c>
      <c r="B250" s="25" t="str">
        <f>IFERROR(VLOOKUP($A250,class!$A$1:$B$455,2,FALSE),"")</f>
        <v>Shire District</v>
      </c>
      <c r="C250" s="25" t="str">
        <f>IFERROR(IFERROR(VLOOKUP($A250,classifications!$A$3:$C$336,3,FALSE),VLOOKUP($A250,classifications!$I$2:$K$28,3,FALSE)),"")</f>
        <v>Urban with Significant Rural</v>
      </c>
      <c r="D250">
        <f>VLOOKUP($A250,data!$A$8:$L$406,data!B$6,FALSE)</f>
        <v>136922</v>
      </c>
      <c r="E250">
        <f>VLOOKUP($A250,data!$A$8:$L$406,data!C$6,FALSE)</f>
        <v>138155</v>
      </c>
      <c r="F250">
        <f>VLOOKUP($A250,data!$A$8:$L$406,data!D$6,FALSE)</f>
        <v>139405</v>
      </c>
      <c r="G250">
        <f>VLOOKUP($A250,data!$A$8:$L$406,data!E$6,FALSE)</f>
        <v>140932</v>
      </c>
      <c r="H250">
        <f>VLOOKUP($A250,data!$A$8:$L$406,data!F$6,FALSE)</f>
        <v>142781</v>
      </c>
      <c r="I250">
        <f>VLOOKUP($A250,data!$A$8:$L$406,data!G$6,FALSE)</f>
        <v>144488</v>
      </c>
      <c r="J250">
        <f>VLOOKUP($A250,data!$A$8:$L$406,data!H$6,FALSE)</f>
        <v>146130</v>
      </c>
      <c r="K250">
        <f>VLOOKUP($A250,data!$A$8:$L$406,data!I$6,FALSE)</f>
        <v>147080</v>
      </c>
      <c r="L250">
        <f>VLOOKUP($A250,data!$A$8:$L$406,data!J$6,FALSE)</f>
        <v>148105</v>
      </c>
      <c r="M250">
        <f>VLOOKUP($A250,data!$A$8:$L$406,data!K$6,FALSE)</f>
        <v>149748</v>
      </c>
      <c r="N250">
        <f>VLOOKUP($A250,data!$A$8:$L$406,data!L$6,FALSE)</f>
        <v>151786</v>
      </c>
      <c r="O250">
        <f>VLOOKUP($A250,data!$A$8:$M$406,data!M$6,FALSE)</f>
        <v>150687</v>
      </c>
      <c r="P250">
        <f>VLOOKUP($A250,data!$A$610:$L$1008,data!B$608,FALSE)</f>
        <v>88597</v>
      </c>
      <c r="Q250">
        <f>VLOOKUP($A250,data!$A$610:$L$1008,data!C$608,FALSE)</f>
        <v>89130</v>
      </c>
      <c r="R250">
        <f>VLOOKUP($A250,data!$A$610:$L$1008,data!D$608,FALSE)</f>
        <v>89021</v>
      </c>
      <c r="S250">
        <f>VLOOKUP($A250,data!$A$610:$L$1008,data!E$608,FALSE)</f>
        <v>89657</v>
      </c>
      <c r="T250">
        <f>VLOOKUP($A250,data!$A$610:$L$1008,data!F$608,FALSE)</f>
        <v>90296</v>
      </c>
      <c r="U250">
        <f>VLOOKUP($A250,data!$A$610:$L$1008,data!G$608,FALSE)</f>
        <v>91060</v>
      </c>
      <c r="V250">
        <f>VLOOKUP($A250,data!$A$610:$L$1008,data!H$608,FALSE)</f>
        <v>91855</v>
      </c>
      <c r="W250">
        <f>VLOOKUP($A250,data!$A$610:$L$1008,data!I$608,FALSE)</f>
        <v>92043</v>
      </c>
      <c r="X250">
        <f>VLOOKUP($A250,data!$A$610:$L$1008,data!J$608,FALSE)</f>
        <v>92333</v>
      </c>
      <c r="Y250">
        <f>VLOOKUP($A250,data!$A$610:$L$1008,data!K$608,FALSE)</f>
        <v>93036</v>
      </c>
      <c r="Z250">
        <f>VLOOKUP($A250,data!$A$610:$L$1008,data!L$608,FALSE)</f>
        <v>94174</v>
      </c>
      <c r="AA250">
        <f>VLOOKUP($A250,data!$A$610:$M$1008,data!M$608,FALSE)</f>
        <v>94126</v>
      </c>
      <c r="AC250">
        <f>VLOOKUP($A250,data1!$A$8:$AA$353,data1!B$6,FALSE)</f>
        <v>148105</v>
      </c>
      <c r="AD250">
        <f>VLOOKUP($A250,data1!$A$8:$AA$353,data1!C$6,FALSE)</f>
        <v>148910</v>
      </c>
      <c r="AE250">
        <f>VLOOKUP($A250,data1!$A$8:$AA$353,data1!D$6,FALSE)</f>
        <v>149828</v>
      </c>
      <c r="AF250">
        <f>VLOOKUP($A250,data1!$A$8:$AA$353,data1!E$6,FALSE)</f>
        <v>150745</v>
      </c>
      <c r="AG250">
        <f>VLOOKUP($A250,data1!$A$8:$AA$353,data1!F$6,FALSE)</f>
        <v>151648</v>
      </c>
      <c r="AH250">
        <f>VLOOKUP($A250,data1!$A$8:$AA$353,data1!G$6,FALSE)</f>
        <v>152425</v>
      </c>
      <c r="AI250">
        <f>VLOOKUP($A250,data1!$A$8:$AA$353,data1!H$6,FALSE)</f>
        <v>153152</v>
      </c>
      <c r="AJ250">
        <f>VLOOKUP($A250,data1!$A$8:$AA$353,data1!I$6,FALSE)</f>
        <v>153822</v>
      </c>
      <c r="AK250">
        <f>VLOOKUP($A250,data1!$A$8:$AA$353,data1!J$6,FALSE)</f>
        <v>154474</v>
      </c>
      <c r="AL250">
        <f>VLOOKUP($A250,data1!$A$8:$AA$353,data1!K$6,FALSE)</f>
        <v>155053</v>
      </c>
      <c r="AM250">
        <f>VLOOKUP($A250,data1!$A$8:$AA$353,data1!L$6,FALSE)</f>
        <v>155628</v>
      </c>
      <c r="AN250">
        <f>VLOOKUP($A250,data1!$A$8:$AA$353,data1!M$6,FALSE)</f>
        <v>156128</v>
      </c>
      <c r="AO250">
        <f>VLOOKUP($A250,data1!$A$8:$AA$353,data1!N$6,FALSE)</f>
        <v>156602</v>
      </c>
      <c r="AP250">
        <f>VLOOKUP($A250,data1!$A$8:$AA$353,data1!O$6,FALSE)</f>
        <v>157050</v>
      </c>
      <c r="AQ250">
        <f>VLOOKUP($A250,data1!$A$8:$AA$353,data1!P$6,FALSE)</f>
        <v>157543</v>
      </c>
      <c r="AR250">
        <f>VLOOKUP($A250,data1!$A$8:$AA$353,data1!Q$6,FALSE)</f>
        <v>158041</v>
      </c>
      <c r="AS250">
        <f>VLOOKUP($A250,data1!$A$8:$AA$353,data1!R$6,FALSE)</f>
        <v>158516</v>
      </c>
      <c r="AT250">
        <f>VLOOKUP($A250,data1!$A$8:$AA$353,data1!S$6,FALSE)</f>
        <v>158947</v>
      </c>
      <c r="AU250">
        <f>VLOOKUP($A250,data1!$A$8:$AA$353,data1!T$6,FALSE)</f>
        <v>159380</v>
      </c>
      <c r="AV250">
        <f>VLOOKUP($A250,data1!$A$8:$AA$353,data1!U$6,FALSE)</f>
        <v>159852</v>
      </c>
      <c r="AW250">
        <f>VLOOKUP($A250,data1!$A$8:$AA$353,data1!V$6,FALSE)</f>
        <v>160369</v>
      </c>
      <c r="AX250">
        <f>VLOOKUP($A250,data1!$A$8:$AA$353,data1!W$6,FALSE)</f>
        <v>160875</v>
      </c>
      <c r="AY250">
        <f>VLOOKUP($A250,data1!$A$8:$AA$353,data1!X$6,FALSE)</f>
        <v>161373</v>
      </c>
      <c r="AZ250">
        <f>VLOOKUP($A250,data1!$A$8:$AA$353,data1!Y$6,FALSE)</f>
        <v>161868</v>
      </c>
      <c r="BA250">
        <f>VLOOKUP($A250,data1!$A$8:$AA$353,data1!Z$6,FALSE)</f>
        <v>162369</v>
      </c>
      <c r="BB250">
        <f>VLOOKUP($A250,data1!$A$8:$AA$353,data1!AA$6,FALSE)</f>
        <v>162871</v>
      </c>
      <c r="BC250">
        <f>VLOOKUP($A250,data1!$A$488:$AA$833,data1!B$486,FALSE)</f>
        <v>92333</v>
      </c>
      <c r="BD250">
        <f>VLOOKUP($A250,data1!$A$488:$AA$833,data1!C$486,FALSE)</f>
        <v>92308</v>
      </c>
      <c r="BE250">
        <f>VLOOKUP($A250,data1!$A$488:$AA$833,data1!D$486,FALSE)</f>
        <v>92617</v>
      </c>
      <c r="BF250">
        <f>VLOOKUP($A250,data1!$A$488:$AA$833,data1!E$486,FALSE)</f>
        <v>92861</v>
      </c>
      <c r="BG250">
        <f>VLOOKUP($A250,data1!$A$488:$AA$833,data1!F$486,FALSE)</f>
        <v>93124</v>
      </c>
      <c r="BH250">
        <f>VLOOKUP($A250,data1!$A$488:$AA$833,data1!G$486,FALSE)</f>
        <v>93256</v>
      </c>
      <c r="BI250">
        <f>VLOOKUP($A250,data1!$A$488:$AA$833,data1!H$486,FALSE)</f>
        <v>93444</v>
      </c>
      <c r="BJ250">
        <f>VLOOKUP($A250,data1!$A$488:$AA$833,data1!I$486,FALSE)</f>
        <v>93540</v>
      </c>
      <c r="BK250">
        <f>VLOOKUP($A250,data1!$A$488:$AA$833,data1!J$486,FALSE)</f>
        <v>93670</v>
      </c>
      <c r="BL250">
        <f>VLOOKUP($A250,data1!$A$488:$AA$833,data1!K$486,FALSE)</f>
        <v>93627</v>
      </c>
      <c r="BM250">
        <f>VLOOKUP($A250,data1!$A$488:$AA$833,data1!L$486,FALSE)</f>
        <v>93663</v>
      </c>
      <c r="BN250">
        <f>VLOOKUP($A250,data1!$A$488:$AA$833,data1!M$486,FALSE)</f>
        <v>93449</v>
      </c>
      <c r="BO250">
        <f>VLOOKUP($A250,data1!$A$488:$AA$833,data1!N$486,FALSE)</f>
        <v>93164</v>
      </c>
      <c r="BP250">
        <f>VLOOKUP($A250,data1!$A$488:$AA$833,data1!O$486,FALSE)</f>
        <v>92962</v>
      </c>
      <c r="BQ250">
        <f>VLOOKUP($A250,data1!$A$488:$AA$833,data1!P$486,FALSE)</f>
        <v>92878</v>
      </c>
      <c r="BR250">
        <f>VLOOKUP($A250,data1!$A$488:$AA$833,data1!Q$486,FALSE)</f>
        <v>92825</v>
      </c>
      <c r="BS250">
        <f>VLOOKUP($A250,data1!$A$488:$AA$833,data1!R$486,FALSE)</f>
        <v>92702</v>
      </c>
      <c r="BT250">
        <f>VLOOKUP($A250,data1!$A$488:$AA$833,data1!S$486,FALSE)</f>
        <v>92589</v>
      </c>
      <c r="BU250">
        <f>VLOOKUP($A250,data1!$A$488:$AA$833,data1!T$486,FALSE)</f>
        <v>92433</v>
      </c>
      <c r="BV250">
        <f>VLOOKUP($A250,data1!$A$488:$AA$833,data1!U$486,FALSE)</f>
        <v>92312</v>
      </c>
      <c r="BW250">
        <f>VLOOKUP($A250,data1!$A$488:$AA$833,data1!V$486,FALSE)</f>
        <v>92281</v>
      </c>
      <c r="BX250">
        <f>VLOOKUP($A250,data1!$A$488:$AA$833,data1!W$486,FALSE)</f>
        <v>92239</v>
      </c>
      <c r="BY250">
        <f>VLOOKUP($A250,data1!$A$488:$AA$833,data1!X$486,FALSE)</f>
        <v>92251</v>
      </c>
      <c r="BZ250">
        <f>VLOOKUP($A250,data1!$A$488:$AA$833,data1!Y$486,FALSE)</f>
        <v>92315</v>
      </c>
      <c r="CA250">
        <f>VLOOKUP($A250,data1!$A$488:$AA$833,data1!Z$486,FALSE)</f>
        <v>92404</v>
      </c>
      <c r="CB250">
        <f>VLOOKUP($A250,data1!$A$488:$AA$833,data1!AA$486,FALSE)</f>
        <v>92424</v>
      </c>
    </row>
    <row r="251" spans="1:80" x14ac:dyDescent="0.3">
      <c r="A251" t="s">
        <v>302</v>
      </c>
      <c r="B251" s="25" t="str">
        <f>IFERROR(VLOOKUP($A251,class!$A$1:$B$455,2,FALSE),"")</f>
        <v>Shire District</v>
      </c>
      <c r="C251" s="25" t="str">
        <f>IFERROR(IFERROR(VLOOKUP($A251,classifications!$A$3:$C$336,3,FALSE),VLOOKUP($A251,classifications!$I$2:$K$28,3,FALSE)),"")</f>
        <v>Predominantly Urban</v>
      </c>
      <c r="D251">
        <f>VLOOKUP($A251,data!$A$8:$L$406,data!B$6,FALSE)</f>
        <v>99402</v>
      </c>
      <c r="E251">
        <f>VLOOKUP($A251,data!$A$8:$L$406,data!C$6,FALSE)</f>
        <v>100379</v>
      </c>
      <c r="F251">
        <f>VLOOKUP($A251,data!$A$8:$L$406,data!D$6,FALSE)</f>
        <v>100895</v>
      </c>
      <c r="G251">
        <f>VLOOKUP($A251,data!$A$8:$L$406,data!E$6,FALSE)</f>
        <v>101449</v>
      </c>
      <c r="H251">
        <f>VLOOKUP($A251,data!$A$8:$L$406,data!F$6,FALSE)</f>
        <v>102540</v>
      </c>
      <c r="I251">
        <f>VLOOKUP($A251,data!$A$8:$L$406,data!G$6,FALSE)</f>
        <v>103157</v>
      </c>
      <c r="J251">
        <f>VLOOKUP($A251,data!$A$8:$L$406,data!H$6,FALSE)</f>
        <v>103705</v>
      </c>
      <c r="K251">
        <f>VLOOKUP($A251,data!$A$8:$L$406,data!I$6,FALSE)</f>
        <v>104031</v>
      </c>
      <c r="L251">
        <f>VLOOKUP($A251,data!$A$8:$L$406,data!J$6,FALSE)</f>
        <v>104205</v>
      </c>
      <c r="M251">
        <f>VLOOKUP($A251,data!$A$8:$L$406,data!K$6,FALSE)</f>
        <v>104919</v>
      </c>
      <c r="N251">
        <f>VLOOKUP($A251,data!$A$8:$L$406,data!L$6,FALSE)</f>
        <v>105471</v>
      </c>
      <c r="O251">
        <f>VLOOKUP($A251,data!$A$8:$M$406,data!M$6,FALSE)</f>
        <v>108105</v>
      </c>
      <c r="P251">
        <f>VLOOKUP($A251,data!$A$610:$L$1008,data!B$608,FALSE)</f>
        <v>63242</v>
      </c>
      <c r="Q251">
        <f>VLOOKUP($A251,data!$A$610:$L$1008,data!C$608,FALSE)</f>
        <v>63610</v>
      </c>
      <c r="R251">
        <f>VLOOKUP($A251,data!$A$610:$L$1008,data!D$608,FALSE)</f>
        <v>63277</v>
      </c>
      <c r="S251">
        <f>VLOOKUP($A251,data!$A$610:$L$1008,data!E$608,FALSE)</f>
        <v>63270</v>
      </c>
      <c r="T251">
        <f>VLOOKUP($A251,data!$A$610:$L$1008,data!F$608,FALSE)</f>
        <v>63424</v>
      </c>
      <c r="U251">
        <f>VLOOKUP($A251,data!$A$610:$L$1008,data!G$608,FALSE)</f>
        <v>63502</v>
      </c>
      <c r="V251">
        <f>VLOOKUP($A251,data!$A$610:$L$1008,data!H$608,FALSE)</f>
        <v>63390</v>
      </c>
      <c r="W251">
        <f>VLOOKUP($A251,data!$A$610:$L$1008,data!I$608,FALSE)</f>
        <v>63228</v>
      </c>
      <c r="X251">
        <f>VLOOKUP($A251,data!$A$610:$L$1008,data!J$608,FALSE)</f>
        <v>63081</v>
      </c>
      <c r="Y251">
        <f>VLOOKUP($A251,data!$A$610:$L$1008,data!K$608,FALSE)</f>
        <v>63209</v>
      </c>
      <c r="Z251">
        <f>VLOOKUP($A251,data!$A$610:$L$1008,data!L$608,FALSE)</f>
        <v>63569</v>
      </c>
      <c r="AA251">
        <f>VLOOKUP($A251,data!$A$610:$M$1008,data!M$608,FALSE)</f>
        <v>67229</v>
      </c>
      <c r="AC251">
        <f>VLOOKUP($A251,data1!$A$8:$AA$353,data1!B$6,FALSE)</f>
        <v>104205</v>
      </c>
      <c r="AD251">
        <f>VLOOKUP($A251,data1!$A$8:$AA$353,data1!C$6,FALSE)</f>
        <v>104525</v>
      </c>
      <c r="AE251">
        <f>VLOOKUP($A251,data1!$A$8:$AA$353,data1!D$6,FALSE)</f>
        <v>104850</v>
      </c>
      <c r="AF251">
        <f>VLOOKUP($A251,data1!$A$8:$AA$353,data1!E$6,FALSE)</f>
        <v>105173</v>
      </c>
      <c r="AG251">
        <f>VLOOKUP($A251,data1!$A$8:$AA$353,data1!F$6,FALSE)</f>
        <v>105470</v>
      </c>
      <c r="AH251">
        <f>VLOOKUP($A251,data1!$A$8:$AA$353,data1!G$6,FALSE)</f>
        <v>105722</v>
      </c>
      <c r="AI251">
        <f>VLOOKUP($A251,data1!$A$8:$AA$353,data1!H$6,FALSE)</f>
        <v>105957</v>
      </c>
      <c r="AJ251">
        <f>VLOOKUP($A251,data1!$A$8:$AA$353,data1!I$6,FALSE)</f>
        <v>106125</v>
      </c>
      <c r="AK251">
        <f>VLOOKUP($A251,data1!$A$8:$AA$353,data1!J$6,FALSE)</f>
        <v>106279</v>
      </c>
      <c r="AL251">
        <f>VLOOKUP($A251,data1!$A$8:$AA$353,data1!K$6,FALSE)</f>
        <v>106367</v>
      </c>
      <c r="AM251">
        <f>VLOOKUP($A251,data1!$A$8:$AA$353,data1!L$6,FALSE)</f>
        <v>106468</v>
      </c>
      <c r="AN251">
        <f>VLOOKUP($A251,data1!$A$8:$AA$353,data1!M$6,FALSE)</f>
        <v>106586</v>
      </c>
      <c r="AO251">
        <f>VLOOKUP($A251,data1!$A$8:$AA$353,data1!N$6,FALSE)</f>
        <v>106684</v>
      </c>
      <c r="AP251">
        <f>VLOOKUP($A251,data1!$A$8:$AA$353,data1!O$6,FALSE)</f>
        <v>106764</v>
      </c>
      <c r="AQ251">
        <f>VLOOKUP($A251,data1!$A$8:$AA$353,data1!P$6,FALSE)</f>
        <v>106893</v>
      </c>
      <c r="AR251">
        <f>VLOOKUP($A251,data1!$A$8:$AA$353,data1!Q$6,FALSE)</f>
        <v>107008</v>
      </c>
      <c r="AS251">
        <f>VLOOKUP($A251,data1!$A$8:$AA$353,data1!R$6,FALSE)</f>
        <v>107129</v>
      </c>
      <c r="AT251">
        <f>VLOOKUP($A251,data1!$A$8:$AA$353,data1!S$6,FALSE)</f>
        <v>107245</v>
      </c>
      <c r="AU251">
        <f>VLOOKUP($A251,data1!$A$8:$AA$353,data1!T$6,FALSE)</f>
        <v>107372</v>
      </c>
      <c r="AV251">
        <f>VLOOKUP($A251,data1!$A$8:$AA$353,data1!U$6,FALSE)</f>
        <v>107537</v>
      </c>
      <c r="AW251">
        <f>VLOOKUP($A251,data1!$A$8:$AA$353,data1!V$6,FALSE)</f>
        <v>107730</v>
      </c>
      <c r="AX251">
        <f>VLOOKUP($A251,data1!$A$8:$AA$353,data1!W$6,FALSE)</f>
        <v>107929</v>
      </c>
      <c r="AY251">
        <f>VLOOKUP($A251,data1!$A$8:$AA$353,data1!X$6,FALSE)</f>
        <v>108130</v>
      </c>
      <c r="AZ251">
        <f>VLOOKUP($A251,data1!$A$8:$AA$353,data1!Y$6,FALSE)</f>
        <v>108345</v>
      </c>
      <c r="BA251">
        <f>VLOOKUP($A251,data1!$A$8:$AA$353,data1!Z$6,FALSE)</f>
        <v>108575</v>
      </c>
      <c r="BB251">
        <f>VLOOKUP($A251,data1!$A$8:$AA$353,data1!AA$6,FALSE)</f>
        <v>108818</v>
      </c>
      <c r="BC251">
        <f>VLOOKUP($A251,data1!$A$488:$AA$833,data1!B$486,FALSE)</f>
        <v>63081</v>
      </c>
      <c r="BD251">
        <f>VLOOKUP($A251,data1!$A$488:$AA$833,data1!C$486,FALSE)</f>
        <v>62930</v>
      </c>
      <c r="BE251">
        <f>VLOOKUP($A251,data1!$A$488:$AA$833,data1!D$486,FALSE)</f>
        <v>62863</v>
      </c>
      <c r="BF251">
        <f>VLOOKUP($A251,data1!$A$488:$AA$833,data1!E$486,FALSE)</f>
        <v>62812</v>
      </c>
      <c r="BG251">
        <f>VLOOKUP($A251,data1!$A$488:$AA$833,data1!F$486,FALSE)</f>
        <v>62857</v>
      </c>
      <c r="BH251">
        <f>VLOOKUP($A251,data1!$A$488:$AA$833,data1!G$486,FALSE)</f>
        <v>62886</v>
      </c>
      <c r="BI251">
        <f>VLOOKUP($A251,data1!$A$488:$AA$833,data1!H$486,FALSE)</f>
        <v>62961</v>
      </c>
      <c r="BJ251">
        <f>VLOOKUP($A251,data1!$A$488:$AA$833,data1!I$486,FALSE)</f>
        <v>63062</v>
      </c>
      <c r="BK251">
        <f>VLOOKUP($A251,data1!$A$488:$AA$833,data1!J$486,FALSE)</f>
        <v>62982</v>
      </c>
      <c r="BL251">
        <f>VLOOKUP($A251,data1!$A$488:$AA$833,data1!K$486,FALSE)</f>
        <v>62916</v>
      </c>
      <c r="BM251">
        <f>VLOOKUP($A251,data1!$A$488:$AA$833,data1!L$486,FALSE)</f>
        <v>62845</v>
      </c>
      <c r="BN251">
        <f>VLOOKUP($A251,data1!$A$488:$AA$833,data1!M$486,FALSE)</f>
        <v>62722</v>
      </c>
      <c r="BO251">
        <f>VLOOKUP($A251,data1!$A$488:$AA$833,data1!N$486,FALSE)</f>
        <v>62604</v>
      </c>
      <c r="BP251">
        <f>VLOOKUP($A251,data1!$A$488:$AA$833,data1!O$486,FALSE)</f>
        <v>62461</v>
      </c>
      <c r="BQ251">
        <f>VLOOKUP($A251,data1!$A$488:$AA$833,data1!P$486,FALSE)</f>
        <v>62438</v>
      </c>
      <c r="BR251">
        <f>VLOOKUP($A251,data1!$A$488:$AA$833,data1!Q$486,FALSE)</f>
        <v>62306</v>
      </c>
      <c r="BS251">
        <f>VLOOKUP($A251,data1!$A$488:$AA$833,data1!R$486,FALSE)</f>
        <v>62211</v>
      </c>
      <c r="BT251">
        <f>VLOOKUP($A251,data1!$A$488:$AA$833,data1!S$486,FALSE)</f>
        <v>62082</v>
      </c>
      <c r="BU251">
        <f>VLOOKUP($A251,data1!$A$488:$AA$833,data1!T$486,FALSE)</f>
        <v>61908</v>
      </c>
      <c r="BV251">
        <f>VLOOKUP($A251,data1!$A$488:$AA$833,data1!U$486,FALSE)</f>
        <v>61781</v>
      </c>
      <c r="BW251">
        <f>VLOOKUP($A251,data1!$A$488:$AA$833,data1!V$486,FALSE)</f>
        <v>61672</v>
      </c>
      <c r="BX251">
        <f>VLOOKUP($A251,data1!$A$488:$AA$833,data1!W$486,FALSE)</f>
        <v>61547</v>
      </c>
      <c r="BY251">
        <f>VLOOKUP($A251,data1!$A$488:$AA$833,data1!X$486,FALSE)</f>
        <v>61407</v>
      </c>
      <c r="BZ251">
        <f>VLOOKUP($A251,data1!$A$488:$AA$833,data1!Y$486,FALSE)</f>
        <v>61283</v>
      </c>
      <c r="CA251">
        <f>VLOOKUP($A251,data1!$A$488:$AA$833,data1!Z$486,FALSE)</f>
        <v>61171</v>
      </c>
      <c r="CB251">
        <f>VLOOKUP($A251,data1!$A$488:$AA$833,data1!AA$486,FALSE)</f>
        <v>61036</v>
      </c>
    </row>
    <row r="252" spans="1:80" x14ac:dyDescent="0.3">
      <c r="A252" t="s">
        <v>309</v>
      </c>
      <c r="B252" s="25" t="str">
        <f>IFERROR(VLOOKUP($A252,class!$A$1:$B$455,2,FALSE),"")</f>
        <v>Shire District</v>
      </c>
      <c r="C252" s="25" t="str">
        <f>IFERROR(IFERROR(VLOOKUP($A252,classifications!$A$3:$C$336,3,FALSE),VLOOKUP($A252,classifications!$I$2:$K$28,3,FALSE)),"")</f>
        <v>Urban with Significant Rural</v>
      </c>
      <c r="D252">
        <f>VLOOKUP($A252,data!$A$8:$L$406,data!B$6,FALSE)</f>
        <v>126286</v>
      </c>
      <c r="E252">
        <f>VLOOKUP($A252,data!$A$8:$L$406,data!C$6,FALSE)</f>
        <v>127494</v>
      </c>
      <c r="F252">
        <f>VLOOKUP($A252,data!$A$8:$L$406,data!D$6,FALSE)</f>
        <v>128302</v>
      </c>
      <c r="G252">
        <f>VLOOKUP($A252,data!$A$8:$L$406,data!E$6,FALSE)</f>
        <v>129231</v>
      </c>
      <c r="H252">
        <f>VLOOKUP($A252,data!$A$8:$L$406,data!F$6,FALSE)</f>
        <v>130902</v>
      </c>
      <c r="I252">
        <f>VLOOKUP($A252,data!$A$8:$L$406,data!G$6,FALSE)</f>
        <v>131611</v>
      </c>
      <c r="J252">
        <f>VLOOKUP($A252,data!$A$8:$L$406,data!H$6,FALSE)</f>
        <v>132655</v>
      </c>
      <c r="K252">
        <f>VLOOKUP($A252,data!$A$8:$L$406,data!I$6,FALSE)</f>
        <v>133321</v>
      </c>
      <c r="L252">
        <f>VLOOKUP($A252,data!$A$8:$L$406,data!J$6,FALSE)</f>
        <v>133214</v>
      </c>
      <c r="M252">
        <f>VLOOKUP($A252,data!$A$8:$L$406,data!K$6,FALSE)</f>
        <v>133570</v>
      </c>
      <c r="N252">
        <f>VLOOKUP($A252,data!$A$8:$L$406,data!L$6,FALSE)</f>
        <v>133463</v>
      </c>
      <c r="O252">
        <f>VLOOKUP($A252,data!$A$8:$M$406,data!M$6,FALSE)</f>
        <v>133571</v>
      </c>
      <c r="P252">
        <f>VLOOKUP($A252,data!$A$610:$L$1008,data!B$608,FALSE)</f>
        <v>80174</v>
      </c>
      <c r="Q252">
        <f>VLOOKUP($A252,data!$A$610:$L$1008,data!C$608,FALSE)</f>
        <v>80853</v>
      </c>
      <c r="R252">
        <f>VLOOKUP($A252,data!$A$610:$L$1008,data!D$608,FALSE)</f>
        <v>80615</v>
      </c>
      <c r="S252">
        <f>VLOOKUP($A252,data!$A$610:$L$1008,data!E$608,FALSE)</f>
        <v>80800</v>
      </c>
      <c r="T252">
        <f>VLOOKUP($A252,data!$A$610:$L$1008,data!F$608,FALSE)</f>
        <v>81439</v>
      </c>
      <c r="U252">
        <f>VLOOKUP($A252,data!$A$610:$L$1008,data!G$608,FALSE)</f>
        <v>81592</v>
      </c>
      <c r="V252">
        <f>VLOOKUP($A252,data!$A$610:$L$1008,data!H$608,FALSE)</f>
        <v>81955</v>
      </c>
      <c r="W252">
        <f>VLOOKUP($A252,data!$A$610:$L$1008,data!I$608,FALSE)</f>
        <v>82103</v>
      </c>
      <c r="X252">
        <f>VLOOKUP($A252,data!$A$610:$L$1008,data!J$608,FALSE)</f>
        <v>81689</v>
      </c>
      <c r="Y252">
        <f>VLOOKUP($A252,data!$A$610:$L$1008,data!K$608,FALSE)</f>
        <v>81601</v>
      </c>
      <c r="Z252">
        <f>VLOOKUP($A252,data!$A$610:$L$1008,data!L$608,FALSE)</f>
        <v>81445</v>
      </c>
      <c r="AA252">
        <f>VLOOKUP($A252,data!$A$610:$M$1008,data!M$608,FALSE)</f>
        <v>82150</v>
      </c>
      <c r="AC252">
        <f>VLOOKUP($A252,data1!$A$8:$AA$353,data1!B$6,FALSE)</f>
        <v>133214</v>
      </c>
      <c r="AD252">
        <f>VLOOKUP($A252,data1!$A$8:$AA$353,data1!C$6,FALSE)</f>
        <v>133648</v>
      </c>
      <c r="AE252">
        <f>VLOOKUP($A252,data1!$A$8:$AA$353,data1!D$6,FALSE)</f>
        <v>134049</v>
      </c>
      <c r="AF252">
        <f>VLOOKUP($A252,data1!$A$8:$AA$353,data1!E$6,FALSE)</f>
        <v>134479</v>
      </c>
      <c r="AG252">
        <f>VLOOKUP($A252,data1!$A$8:$AA$353,data1!F$6,FALSE)</f>
        <v>134883</v>
      </c>
      <c r="AH252">
        <f>VLOOKUP($A252,data1!$A$8:$AA$353,data1!G$6,FALSE)</f>
        <v>135226</v>
      </c>
      <c r="AI252">
        <f>VLOOKUP($A252,data1!$A$8:$AA$353,data1!H$6,FALSE)</f>
        <v>135555</v>
      </c>
      <c r="AJ252">
        <f>VLOOKUP($A252,data1!$A$8:$AA$353,data1!I$6,FALSE)</f>
        <v>135851</v>
      </c>
      <c r="AK252">
        <f>VLOOKUP($A252,data1!$A$8:$AA$353,data1!J$6,FALSE)</f>
        <v>136117</v>
      </c>
      <c r="AL252">
        <f>VLOOKUP($A252,data1!$A$8:$AA$353,data1!K$6,FALSE)</f>
        <v>136339</v>
      </c>
      <c r="AM252">
        <f>VLOOKUP($A252,data1!$A$8:$AA$353,data1!L$6,FALSE)</f>
        <v>136544</v>
      </c>
      <c r="AN252">
        <f>VLOOKUP($A252,data1!$A$8:$AA$353,data1!M$6,FALSE)</f>
        <v>136734</v>
      </c>
      <c r="AO252">
        <f>VLOOKUP($A252,data1!$A$8:$AA$353,data1!N$6,FALSE)</f>
        <v>136928</v>
      </c>
      <c r="AP252">
        <f>VLOOKUP($A252,data1!$A$8:$AA$353,data1!O$6,FALSE)</f>
        <v>137085</v>
      </c>
      <c r="AQ252">
        <f>VLOOKUP($A252,data1!$A$8:$AA$353,data1!P$6,FALSE)</f>
        <v>137265</v>
      </c>
      <c r="AR252">
        <f>VLOOKUP($A252,data1!$A$8:$AA$353,data1!Q$6,FALSE)</f>
        <v>137481</v>
      </c>
      <c r="AS252">
        <f>VLOOKUP($A252,data1!$A$8:$AA$353,data1!R$6,FALSE)</f>
        <v>137716</v>
      </c>
      <c r="AT252">
        <f>VLOOKUP($A252,data1!$A$8:$AA$353,data1!S$6,FALSE)</f>
        <v>137926</v>
      </c>
      <c r="AU252">
        <f>VLOOKUP($A252,data1!$A$8:$AA$353,data1!T$6,FALSE)</f>
        <v>138155</v>
      </c>
      <c r="AV252">
        <f>VLOOKUP($A252,data1!$A$8:$AA$353,data1!U$6,FALSE)</f>
        <v>138409</v>
      </c>
      <c r="AW252">
        <f>VLOOKUP($A252,data1!$A$8:$AA$353,data1!V$6,FALSE)</f>
        <v>138706</v>
      </c>
      <c r="AX252">
        <f>VLOOKUP($A252,data1!$A$8:$AA$353,data1!W$6,FALSE)</f>
        <v>139014</v>
      </c>
      <c r="AY252">
        <f>VLOOKUP($A252,data1!$A$8:$AA$353,data1!X$6,FALSE)</f>
        <v>139330</v>
      </c>
      <c r="AZ252">
        <f>VLOOKUP($A252,data1!$A$8:$AA$353,data1!Y$6,FALSE)</f>
        <v>139658</v>
      </c>
      <c r="BA252">
        <f>VLOOKUP($A252,data1!$A$8:$AA$353,data1!Z$6,FALSE)</f>
        <v>140004</v>
      </c>
      <c r="BB252">
        <f>VLOOKUP($A252,data1!$A$8:$AA$353,data1!AA$6,FALSE)</f>
        <v>140363</v>
      </c>
      <c r="BC252">
        <f>VLOOKUP($A252,data1!$A$488:$AA$833,data1!B$486,FALSE)</f>
        <v>81689</v>
      </c>
      <c r="BD252">
        <f>VLOOKUP($A252,data1!$A$488:$AA$833,data1!C$486,FALSE)</f>
        <v>81594</v>
      </c>
      <c r="BE252">
        <f>VLOOKUP($A252,data1!$A$488:$AA$833,data1!D$486,FALSE)</f>
        <v>81689</v>
      </c>
      <c r="BF252">
        <f>VLOOKUP($A252,data1!$A$488:$AA$833,data1!E$486,FALSE)</f>
        <v>81788</v>
      </c>
      <c r="BG252">
        <f>VLOOKUP($A252,data1!$A$488:$AA$833,data1!F$486,FALSE)</f>
        <v>81818</v>
      </c>
      <c r="BH252">
        <f>VLOOKUP($A252,data1!$A$488:$AA$833,data1!G$486,FALSE)</f>
        <v>81867</v>
      </c>
      <c r="BI252">
        <f>VLOOKUP($A252,data1!$A$488:$AA$833,data1!H$486,FALSE)</f>
        <v>81946</v>
      </c>
      <c r="BJ252">
        <f>VLOOKUP($A252,data1!$A$488:$AA$833,data1!I$486,FALSE)</f>
        <v>81998</v>
      </c>
      <c r="BK252">
        <f>VLOOKUP($A252,data1!$A$488:$AA$833,data1!J$486,FALSE)</f>
        <v>82059</v>
      </c>
      <c r="BL252">
        <f>VLOOKUP($A252,data1!$A$488:$AA$833,data1!K$486,FALSE)</f>
        <v>81976</v>
      </c>
      <c r="BM252">
        <f>VLOOKUP($A252,data1!$A$488:$AA$833,data1!L$486,FALSE)</f>
        <v>81943</v>
      </c>
      <c r="BN252">
        <f>VLOOKUP($A252,data1!$A$488:$AA$833,data1!M$486,FALSE)</f>
        <v>81848</v>
      </c>
      <c r="BO252">
        <f>VLOOKUP($A252,data1!$A$488:$AA$833,data1!N$486,FALSE)</f>
        <v>81597</v>
      </c>
      <c r="BP252">
        <f>VLOOKUP($A252,data1!$A$488:$AA$833,data1!O$486,FALSE)</f>
        <v>81355</v>
      </c>
      <c r="BQ252">
        <f>VLOOKUP($A252,data1!$A$488:$AA$833,data1!P$486,FALSE)</f>
        <v>81241</v>
      </c>
      <c r="BR252">
        <f>VLOOKUP($A252,data1!$A$488:$AA$833,data1!Q$486,FALSE)</f>
        <v>81188</v>
      </c>
      <c r="BS252">
        <f>VLOOKUP($A252,data1!$A$488:$AA$833,data1!R$486,FALSE)</f>
        <v>81150</v>
      </c>
      <c r="BT252">
        <f>VLOOKUP($A252,data1!$A$488:$AA$833,data1!S$486,FALSE)</f>
        <v>81055</v>
      </c>
      <c r="BU252">
        <f>VLOOKUP($A252,data1!$A$488:$AA$833,data1!T$486,FALSE)</f>
        <v>80897</v>
      </c>
      <c r="BV252">
        <f>VLOOKUP($A252,data1!$A$488:$AA$833,data1!U$486,FALSE)</f>
        <v>80764</v>
      </c>
      <c r="BW252">
        <f>VLOOKUP($A252,data1!$A$488:$AA$833,data1!V$486,FALSE)</f>
        <v>80721</v>
      </c>
      <c r="BX252">
        <f>VLOOKUP($A252,data1!$A$488:$AA$833,data1!W$486,FALSE)</f>
        <v>80690</v>
      </c>
      <c r="BY252">
        <f>VLOOKUP($A252,data1!$A$488:$AA$833,data1!X$486,FALSE)</f>
        <v>80649</v>
      </c>
      <c r="BZ252">
        <f>VLOOKUP($A252,data1!$A$488:$AA$833,data1!Y$486,FALSE)</f>
        <v>80660</v>
      </c>
      <c r="CA252">
        <f>VLOOKUP($A252,data1!$A$488:$AA$833,data1!Z$486,FALSE)</f>
        <v>80681</v>
      </c>
      <c r="CB252">
        <f>VLOOKUP($A252,data1!$A$488:$AA$833,data1!AA$486,FALSE)</f>
        <v>80682</v>
      </c>
    </row>
    <row r="253" spans="1:80" x14ac:dyDescent="0.3">
      <c r="A253" t="s">
        <v>314</v>
      </c>
      <c r="B253" s="25" t="str">
        <f>IFERROR(VLOOKUP($A253,class!$A$1:$B$455,2,FALSE),"")</f>
        <v>Shire District</v>
      </c>
      <c r="C253" s="25" t="str">
        <f>IFERROR(IFERROR(VLOOKUP($A253,classifications!$A$3:$C$336,3,FALSE),VLOOKUP($A253,classifications!$I$2:$K$28,3,FALSE)),"")</f>
        <v>Predominantly Urban</v>
      </c>
      <c r="D253">
        <f>VLOOKUP($A253,data!$A$8:$L$406,data!B$6,FALSE)</f>
        <v>139511</v>
      </c>
      <c r="E253">
        <f>VLOOKUP($A253,data!$A$8:$L$406,data!C$6,FALSE)</f>
        <v>141248</v>
      </c>
      <c r="F253">
        <f>VLOOKUP($A253,data!$A$8:$L$406,data!D$6,FALSE)</f>
        <v>142137</v>
      </c>
      <c r="G253">
        <f>VLOOKUP($A253,data!$A$8:$L$406,data!E$6,FALSE)</f>
        <v>143458</v>
      </c>
      <c r="H253">
        <f>VLOOKUP($A253,data!$A$8:$L$406,data!F$6,FALSE)</f>
        <v>145208</v>
      </c>
      <c r="I253">
        <f>VLOOKUP($A253,data!$A$8:$L$406,data!G$6,FALSE)</f>
        <v>146188</v>
      </c>
      <c r="J253">
        <f>VLOOKUP($A253,data!$A$8:$L$406,data!H$6,FALSE)</f>
        <v>147025</v>
      </c>
      <c r="K253">
        <f>VLOOKUP($A253,data!$A$8:$L$406,data!I$6,FALSE)</f>
        <v>147095</v>
      </c>
      <c r="L253">
        <f>VLOOKUP($A253,data!$A$8:$L$406,data!J$6,FALSE)</f>
        <v>147373</v>
      </c>
      <c r="M253">
        <f>VLOOKUP($A253,data!$A$8:$L$406,data!K$6,FALSE)</f>
        <v>148452</v>
      </c>
      <c r="N253">
        <f>VLOOKUP($A253,data!$A$8:$L$406,data!L$6,FALSE)</f>
        <v>149317</v>
      </c>
      <c r="O253">
        <f>VLOOKUP($A253,data!$A$8:$M$406,data!M$6,FALSE)</f>
        <v>148641</v>
      </c>
      <c r="P253">
        <f>VLOOKUP($A253,data!$A$610:$L$1008,data!B$608,FALSE)</f>
        <v>88329</v>
      </c>
      <c r="Q253">
        <f>VLOOKUP($A253,data!$A$610:$L$1008,data!C$608,FALSE)</f>
        <v>89098</v>
      </c>
      <c r="R253">
        <f>VLOOKUP($A253,data!$A$610:$L$1008,data!D$608,FALSE)</f>
        <v>88659</v>
      </c>
      <c r="S253">
        <f>VLOOKUP($A253,data!$A$610:$L$1008,data!E$608,FALSE)</f>
        <v>88897</v>
      </c>
      <c r="T253">
        <f>VLOOKUP($A253,data!$A$610:$L$1008,data!F$608,FALSE)</f>
        <v>89695</v>
      </c>
      <c r="U253">
        <f>VLOOKUP($A253,data!$A$610:$L$1008,data!G$608,FALSE)</f>
        <v>89919</v>
      </c>
      <c r="V253">
        <f>VLOOKUP($A253,data!$A$610:$L$1008,data!H$608,FALSE)</f>
        <v>90013</v>
      </c>
      <c r="W253">
        <f>VLOOKUP($A253,data!$A$610:$L$1008,data!I$608,FALSE)</f>
        <v>89626</v>
      </c>
      <c r="X253">
        <f>VLOOKUP($A253,data!$A$610:$L$1008,data!J$608,FALSE)</f>
        <v>89242</v>
      </c>
      <c r="Y253">
        <f>VLOOKUP($A253,data!$A$610:$L$1008,data!K$608,FALSE)</f>
        <v>89746</v>
      </c>
      <c r="Z253">
        <f>VLOOKUP($A253,data!$A$610:$L$1008,data!L$608,FALSE)</f>
        <v>90418</v>
      </c>
      <c r="AA253">
        <f>VLOOKUP($A253,data!$A$610:$M$1008,data!M$608,FALSE)</f>
        <v>90992</v>
      </c>
      <c r="AC253">
        <f>VLOOKUP($A253,data1!$A$8:$AA$353,data1!B$6,FALSE)</f>
        <v>147373</v>
      </c>
      <c r="AD253">
        <f>VLOOKUP($A253,data1!$A$8:$AA$353,data1!C$6,FALSE)</f>
        <v>147597</v>
      </c>
      <c r="AE253">
        <f>VLOOKUP($A253,data1!$A$8:$AA$353,data1!D$6,FALSE)</f>
        <v>147895</v>
      </c>
      <c r="AF253">
        <f>VLOOKUP($A253,data1!$A$8:$AA$353,data1!E$6,FALSE)</f>
        <v>148256</v>
      </c>
      <c r="AG253">
        <f>VLOOKUP($A253,data1!$A$8:$AA$353,data1!F$6,FALSE)</f>
        <v>148551</v>
      </c>
      <c r="AH253">
        <f>VLOOKUP($A253,data1!$A$8:$AA$353,data1!G$6,FALSE)</f>
        <v>148725</v>
      </c>
      <c r="AI253">
        <f>VLOOKUP($A253,data1!$A$8:$AA$353,data1!H$6,FALSE)</f>
        <v>148834</v>
      </c>
      <c r="AJ253">
        <f>VLOOKUP($A253,data1!$A$8:$AA$353,data1!I$6,FALSE)</f>
        <v>148814</v>
      </c>
      <c r="AK253">
        <f>VLOOKUP($A253,data1!$A$8:$AA$353,data1!J$6,FALSE)</f>
        <v>148731</v>
      </c>
      <c r="AL253">
        <f>VLOOKUP($A253,data1!$A$8:$AA$353,data1!K$6,FALSE)</f>
        <v>148565</v>
      </c>
      <c r="AM253">
        <f>VLOOKUP($A253,data1!$A$8:$AA$353,data1!L$6,FALSE)</f>
        <v>148434</v>
      </c>
      <c r="AN253">
        <f>VLOOKUP($A253,data1!$A$8:$AA$353,data1!M$6,FALSE)</f>
        <v>148282</v>
      </c>
      <c r="AO253">
        <f>VLOOKUP($A253,data1!$A$8:$AA$353,data1!N$6,FALSE)</f>
        <v>148114</v>
      </c>
      <c r="AP253">
        <f>VLOOKUP($A253,data1!$A$8:$AA$353,data1!O$6,FALSE)</f>
        <v>147953</v>
      </c>
      <c r="AQ253">
        <f>VLOOKUP($A253,data1!$A$8:$AA$353,data1!P$6,FALSE)</f>
        <v>147896</v>
      </c>
      <c r="AR253">
        <f>VLOOKUP($A253,data1!$A$8:$AA$353,data1!Q$6,FALSE)</f>
        <v>147889</v>
      </c>
      <c r="AS253">
        <f>VLOOKUP($A253,data1!$A$8:$AA$353,data1!R$6,FALSE)</f>
        <v>147882</v>
      </c>
      <c r="AT253">
        <f>VLOOKUP($A253,data1!$A$8:$AA$353,data1!S$6,FALSE)</f>
        <v>147871</v>
      </c>
      <c r="AU253">
        <f>VLOOKUP($A253,data1!$A$8:$AA$353,data1!T$6,FALSE)</f>
        <v>147915</v>
      </c>
      <c r="AV253">
        <f>VLOOKUP($A253,data1!$A$8:$AA$353,data1!U$6,FALSE)</f>
        <v>148016</v>
      </c>
      <c r="AW253">
        <f>VLOOKUP($A253,data1!$A$8:$AA$353,data1!V$6,FALSE)</f>
        <v>148185</v>
      </c>
      <c r="AX253">
        <f>VLOOKUP($A253,data1!$A$8:$AA$353,data1!W$6,FALSE)</f>
        <v>148374</v>
      </c>
      <c r="AY253">
        <f>VLOOKUP($A253,data1!$A$8:$AA$353,data1!X$6,FALSE)</f>
        <v>148580</v>
      </c>
      <c r="AZ253">
        <f>VLOOKUP($A253,data1!$A$8:$AA$353,data1!Y$6,FALSE)</f>
        <v>148808</v>
      </c>
      <c r="BA253">
        <f>VLOOKUP($A253,data1!$A$8:$AA$353,data1!Z$6,FALSE)</f>
        <v>149066</v>
      </c>
      <c r="BB253">
        <f>VLOOKUP($A253,data1!$A$8:$AA$353,data1!AA$6,FALSE)</f>
        <v>149349</v>
      </c>
      <c r="BC253">
        <f>VLOOKUP($A253,data1!$A$488:$AA$833,data1!B$486,FALSE)</f>
        <v>89242</v>
      </c>
      <c r="BD253">
        <f>VLOOKUP($A253,data1!$A$488:$AA$833,data1!C$486,FALSE)</f>
        <v>88934</v>
      </c>
      <c r="BE253">
        <f>VLOOKUP($A253,data1!$A$488:$AA$833,data1!D$486,FALSE)</f>
        <v>89024</v>
      </c>
      <c r="BF253">
        <f>VLOOKUP($A253,data1!$A$488:$AA$833,data1!E$486,FALSE)</f>
        <v>89087</v>
      </c>
      <c r="BG253">
        <f>VLOOKUP($A253,data1!$A$488:$AA$833,data1!F$486,FALSE)</f>
        <v>89361</v>
      </c>
      <c r="BH253">
        <f>VLOOKUP($A253,data1!$A$488:$AA$833,data1!G$486,FALSE)</f>
        <v>89505</v>
      </c>
      <c r="BI253">
        <f>VLOOKUP($A253,data1!$A$488:$AA$833,data1!H$486,FALSE)</f>
        <v>89776</v>
      </c>
      <c r="BJ253">
        <f>VLOOKUP($A253,data1!$A$488:$AA$833,data1!I$486,FALSE)</f>
        <v>89797</v>
      </c>
      <c r="BK253">
        <f>VLOOKUP($A253,data1!$A$488:$AA$833,data1!J$486,FALSE)</f>
        <v>89766</v>
      </c>
      <c r="BL253">
        <f>VLOOKUP($A253,data1!$A$488:$AA$833,data1!K$486,FALSE)</f>
        <v>89724</v>
      </c>
      <c r="BM253">
        <f>VLOOKUP($A253,data1!$A$488:$AA$833,data1!L$486,FALSE)</f>
        <v>89651</v>
      </c>
      <c r="BN253">
        <f>VLOOKUP($A253,data1!$A$488:$AA$833,data1!M$486,FALSE)</f>
        <v>89377</v>
      </c>
      <c r="BO253">
        <f>VLOOKUP($A253,data1!$A$488:$AA$833,data1!N$486,FALSE)</f>
        <v>89024</v>
      </c>
      <c r="BP253">
        <f>VLOOKUP($A253,data1!$A$488:$AA$833,data1!O$486,FALSE)</f>
        <v>88637</v>
      </c>
      <c r="BQ253">
        <f>VLOOKUP($A253,data1!$A$488:$AA$833,data1!P$486,FALSE)</f>
        <v>88374</v>
      </c>
      <c r="BR253">
        <f>VLOOKUP($A253,data1!$A$488:$AA$833,data1!Q$486,FALSE)</f>
        <v>88162</v>
      </c>
      <c r="BS253">
        <f>VLOOKUP($A253,data1!$A$488:$AA$833,data1!R$486,FALSE)</f>
        <v>87950</v>
      </c>
      <c r="BT253">
        <f>VLOOKUP($A253,data1!$A$488:$AA$833,data1!S$486,FALSE)</f>
        <v>87676</v>
      </c>
      <c r="BU253">
        <f>VLOOKUP($A253,data1!$A$488:$AA$833,data1!T$486,FALSE)</f>
        <v>87338</v>
      </c>
      <c r="BV253">
        <f>VLOOKUP($A253,data1!$A$488:$AA$833,data1!U$486,FALSE)</f>
        <v>86973</v>
      </c>
      <c r="BW253">
        <f>VLOOKUP($A253,data1!$A$488:$AA$833,data1!V$486,FALSE)</f>
        <v>86744</v>
      </c>
      <c r="BX253">
        <f>VLOOKUP($A253,data1!$A$488:$AA$833,data1!W$486,FALSE)</f>
        <v>86489</v>
      </c>
      <c r="BY253">
        <f>VLOOKUP($A253,data1!$A$488:$AA$833,data1!X$486,FALSE)</f>
        <v>86249</v>
      </c>
      <c r="BZ253">
        <f>VLOOKUP($A253,data1!$A$488:$AA$833,data1!Y$486,FALSE)</f>
        <v>85979</v>
      </c>
      <c r="CA253">
        <f>VLOOKUP($A253,data1!$A$488:$AA$833,data1!Z$486,FALSE)</f>
        <v>85750</v>
      </c>
      <c r="CB253">
        <f>VLOOKUP($A253,data1!$A$488:$AA$833,data1!AA$486,FALSE)</f>
        <v>85547</v>
      </c>
    </row>
    <row r="254" spans="1:80" x14ac:dyDescent="0.3">
      <c r="A254" t="s">
        <v>318</v>
      </c>
      <c r="B254" s="25" t="str">
        <f>IFERROR(VLOOKUP($A254,class!$A$1:$B$455,2,FALSE),"")</f>
        <v>Shire District</v>
      </c>
      <c r="C254" s="25" t="str">
        <f>IFERROR(IFERROR(VLOOKUP($A254,classifications!$A$3:$C$336,3,FALSE),VLOOKUP($A254,classifications!$I$2:$K$28,3,FALSE)),"")</f>
        <v>Predominantly Urban</v>
      </c>
      <c r="D254">
        <f>VLOOKUP($A254,data!$A$8:$L$406,data!B$6,FALSE)</f>
        <v>83007</v>
      </c>
      <c r="E254">
        <f>VLOOKUP($A254,data!$A$8:$L$406,data!C$6,FALSE)</f>
        <v>84247</v>
      </c>
      <c r="F254">
        <f>VLOOKUP($A254,data!$A$8:$L$406,data!D$6,FALSE)</f>
        <v>84824</v>
      </c>
      <c r="G254">
        <f>VLOOKUP($A254,data!$A$8:$L$406,data!E$6,FALSE)</f>
        <v>85520</v>
      </c>
      <c r="H254">
        <f>VLOOKUP($A254,data!$A$8:$L$406,data!F$6,FALSE)</f>
        <v>85993</v>
      </c>
      <c r="I254">
        <f>VLOOKUP($A254,data!$A$8:$L$406,data!G$6,FALSE)</f>
        <v>86579</v>
      </c>
      <c r="J254">
        <f>VLOOKUP($A254,data!$A$8:$L$406,data!H$6,FALSE)</f>
        <v>87285</v>
      </c>
      <c r="K254">
        <f>VLOOKUP($A254,data!$A$8:$L$406,data!I$6,FALSE)</f>
        <v>87739</v>
      </c>
      <c r="L254">
        <f>VLOOKUP($A254,data!$A$8:$L$406,data!J$6,FALSE)</f>
        <v>87754</v>
      </c>
      <c r="M254">
        <f>VLOOKUP($A254,data!$A$8:$L$406,data!K$6,FALSE)</f>
        <v>87845</v>
      </c>
      <c r="N254">
        <f>VLOOKUP($A254,data!$A$8:$L$406,data!L$6,FALSE)</f>
        <v>88104</v>
      </c>
      <c r="O254">
        <f>VLOOKUP($A254,data!$A$8:$M$406,data!M$6,FALSE)</f>
        <v>89320</v>
      </c>
      <c r="P254">
        <f>VLOOKUP($A254,data!$A$610:$L$1008,data!B$608,FALSE)</f>
        <v>54348</v>
      </c>
      <c r="Q254">
        <f>VLOOKUP($A254,data!$A$610:$L$1008,data!C$608,FALSE)</f>
        <v>55118</v>
      </c>
      <c r="R254">
        <f>VLOOKUP($A254,data!$A$610:$L$1008,data!D$608,FALSE)</f>
        <v>55225</v>
      </c>
      <c r="S254">
        <f>VLOOKUP($A254,data!$A$610:$L$1008,data!E$608,FALSE)</f>
        <v>55384</v>
      </c>
      <c r="T254">
        <f>VLOOKUP($A254,data!$A$610:$L$1008,data!F$608,FALSE)</f>
        <v>55577</v>
      </c>
      <c r="U254">
        <f>VLOOKUP($A254,data!$A$610:$L$1008,data!G$608,FALSE)</f>
        <v>55837</v>
      </c>
      <c r="V254">
        <f>VLOOKUP($A254,data!$A$610:$L$1008,data!H$608,FALSE)</f>
        <v>56221</v>
      </c>
      <c r="W254">
        <f>VLOOKUP($A254,data!$A$610:$L$1008,data!I$608,FALSE)</f>
        <v>56388</v>
      </c>
      <c r="X254">
        <f>VLOOKUP($A254,data!$A$610:$L$1008,data!J$608,FALSE)</f>
        <v>56192</v>
      </c>
      <c r="Y254">
        <f>VLOOKUP($A254,data!$A$610:$L$1008,data!K$608,FALSE)</f>
        <v>56017</v>
      </c>
      <c r="Z254">
        <f>VLOOKUP($A254,data!$A$610:$L$1008,data!L$608,FALSE)</f>
        <v>56068</v>
      </c>
      <c r="AA254">
        <f>VLOOKUP($A254,data!$A$610:$M$1008,data!M$608,FALSE)</f>
        <v>57544</v>
      </c>
      <c r="AC254">
        <f>VLOOKUP($A254,data1!$A$8:$AA$353,data1!B$6,FALSE)</f>
        <v>87754</v>
      </c>
      <c r="AD254">
        <f>VLOOKUP($A254,data1!$A$8:$AA$353,data1!C$6,FALSE)</f>
        <v>87988</v>
      </c>
      <c r="AE254">
        <f>VLOOKUP($A254,data1!$A$8:$AA$353,data1!D$6,FALSE)</f>
        <v>88214</v>
      </c>
      <c r="AF254">
        <f>VLOOKUP($A254,data1!$A$8:$AA$353,data1!E$6,FALSE)</f>
        <v>88427</v>
      </c>
      <c r="AG254">
        <f>VLOOKUP($A254,data1!$A$8:$AA$353,data1!F$6,FALSE)</f>
        <v>88610</v>
      </c>
      <c r="AH254">
        <f>VLOOKUP($A254,data1!$A$8:$AA$353,data1!G$6,FALSE)</f>
        <v>88775</v>
      </c>
      <c r="AI254">
        <f>VLOOKUP($A254,data1!$A$8:$AA$353,data1!H$6,FALSE)</f>
        <v>88914</v>
      </c>
      <c r="AJ254">
        <f>VLOOKUP($A254,data1!$A$8:$AA$353,data1!I$6,FALSE)</f>
        <v>89023</v>
      </c>
      <c r="AK254">
        <f>VLOOKUP($A254,data1!$A$8:$AA$353,data1!J$6,FALSE)</f>
        <v>89114</v>
      </c>
      <c r="AL254">
        <f>VLOOKUP($A254,data1!$A$8:$AA$353,data1!K$6,FALSE)</f>
        <v>89208</v>
      </c>
      <c r="AM254">
        <f>VLOOKUP($A254,data1!$A$8:$AA$353,data1!L$6,FALSE)</f>
        <v>89309</v>
      </c>
      <c r="AN254">
        <f>VLOOKUP($A254,data1!$A$8:$AA$353,data1!M$6,FALSE)</f>
        <v>89402</v>
      </c>
      <c r="AO254">
        <f>VLOOKUP($A254,data1!$A$8:$AA$353,data1!N$6,FALSE)</f>
        <v>89496</v>
      </c>
      <c r="AP254">
        <f>VLOOKUP($A254,data1!$A$8:$AA$353,data1!O$6,FALSE)</f>
        <v>89602</v>
      </c>
      <c r="AQ254">
        <f>VLOOKUP($A254,data1!$A$8:$AA$353,data1!P$6,FALSE)</f>
        <v>89729</v>
      </c>
      <c r="AR254">
        <f>VLOOKUP($A254,data1!$A$8:$AA$353,data1!Q$6,FALSE)</f>
        <v>89876</v>
      </c>
      <c r="AS254">
        <f>VLOOKUP($A254,data1!$A$8:$AA$353,data1!R$6,FALSE)</f>
        <v>90038</v>
      </c>
      <c r="AT254">
        <f>VLOOKUP($A254,data1!$A$8:$AA$353,data1!S$6,FALSE)</f>
        <v>90205</v>
      </c>
      <c r="AU254">
        <f>VLOOKUP($A254,data1!$A$8:$AA$353,data1!T$6,FALSE)</f>
        <v>90388</v>
      </c>
      <c r="AV254">
        <f>VLOOKUP($A254,data1!$A$8:$AA$353,data1!U$6,FALSE)</f>
        <v>90580</v>
      </c>
      <c r="AW254">
        <f>VLOOKUP($A254,data1!$A$8:$AA$353,data1!V$6,FALSE)</f>
        <v>90792</v>
      </c>
      <c r="AX254">
        <f>VLOOKUP($A254,data1!$A$8:$AA$353,data1!W$6,FALSE)</f>
        <v>91011</v>
      </c>
      <c r="AY254">
        <f>VLOOKUP($A254,data1!$A$8:$AA$353,data1!X$6,FALSE)</f>
        <v>91226</v>
      </c>
      <c r="AZ254">
        <f>VLOOKUP($A254,data1!$A$8:$AA$353,data1!Y$6,FALSE)</f>
        <v>91441</v>
      </c>
      <c r="BA254">
        <f>VLOOKUP($A254,data1!$A$8:$AA$353,data1!Z$6,FALSE)</f>
        <v>91658</v>
      </c>
      <c r="BB254">
        <f>VLOOKUP($A254,data1!$A$8:$AA$353,data1!AA$6,FALSE)</f>
        <v>91875</v>
      </c>
      <c r="BC254">
        <f>VLOOKUP($A254,data1!$A$488:$AA$833,data1!B$486,FALSE)</f>
        <v>56192</v>
      </c>
      <c r="BD254">
        <f>VLOOKUP($A254,data1!$A$488:$AA$833,data1!C$486,FALSE)</f>
        <v>56277</v>
      </c>
      <c r="BE254">
        <f>VLOOKUP($A254,data1!$A$488:$AA$833,data1!D$486,FALSE)</f>
        <v>56327</v>
      </c>
      <c r="BF254">
        <f>VLOOKUP($A254,data1!$A$488:$AA$833,data1!E$486,FALSE)</f>
        <v>56303</v>
      </c>
      <c r="BG254">
        <f>VLOOKUP($A254,data1!$A$488:$AA$833,data1!F$486,FALSE)</f>
        <v>56281</v>
      </c>
      <c r="BH254">
        <f>VLOOKUP($A254,data1!$A$488:$AA$833,data1!G$486,FALSE)</f>
        <v>56322</v>
      </c>
      <c r="BI254">
        <f>VLOOKUP($A254,data1!$A$488:$AA$833,data1!H$486,FALSE)</f>
        <v>56332</v>
      </c>
      <c r="BJ254">
        <f>VLOOKUP($A254,data1!$A$488:$AA$833,data1!I$486,FALSE)</f>
        <v>56312</v>
      </c>
      <c r="BK254">
        <f>VLOOKUP($A254,data1!$A$488:$AA$833,data1!J$486,FALSE)</f>
        <v>56363</v>
      </c>
      <c r="BL254">
        <f>VLOOKUP($A254,data1!$A$488:$AA$833,data1!K$486,FALSE)</f>
        <v>56346</v>
      </c>
      <c r="BM254">
        <f>VLOOKUP($A254,data1!$A$488:$AA$833,data1!L$486,FALSE)</f>
        <v>56324</v>
      </c>
      <c r="BN254">
        <f>VLOOKUP($A254,data1!$A$488:$AA$833,data1!M$486,FALSE)</f>
        <v>56251</v>
      </c>
      <c r="BO254">
        <f>VLOOKUP($A254,data1!$A$488:$AA$833,data1!N$486,FALSE)</f>
        <v>56170</v>
      </c>
      <c r="BP254">
        <f>VLOOKUP($A254,data1!$A$488:$AA$833,data1!O$486,FALSE)</f>
        <v>56042</v>
      </c>
      <c r="BQ254">
        <f>VLOOKUP($A254,data1!$A$488:$AA$833,data1!P$486,FALSE)</f>
        <v>56036</v>
      </c>
      <c r="BR254">
        <f>VLOOKUP($A254,data1!$A$488:$AA$833,data1!Q$486,FALSE)</f>
        <v>56047</v>
      </c>
      <c r="BS254">
        <f>VLOOKUP($A254,data1!$A$488:$AA$833,data1!R$486,FALSE)</f>
        <v>56044</v>
      </c>
      <c r="BT254">
        <f>VLOOKUP($A254,data1!$A$488:$AA$833,data1!S$486,FALSE)</f>
        <v>56039</v>
      </c>
      <c r="BU254">
        <f>VLOOKUP($A254,data1!$A$488:$AA$833,data1!T$486,FALSE)</f>
        <v>56026</v>
      </c>
      <c r="BV254">
        <f>VLOOKUP($A254,data1!$A$488:$AA$833,data1!U$486,FALSE)</f>
        <v>56047</v>
      </c>
      <c r="BW254">
        <f>VLOOKUP($A254,data1!$A$488:$AA$833,data1!V$486,FALSE)</f>
        <v>56084</v>
      </c>
      <c r="BX254">
        <f>VLOOKUP($A254,data1!$A$488:$AA$833,data1!W$486,FALSE)</f>
        <v>56182</v>
      </c>
      <c r="BY254">
        <f>VLOOKUP($A254,data1!$A$488:$AA$833,data1!X$486,FALSE)</f>
        <v>56249</v>
      </c>
      <c r="BZ254">
        <f>VLOOKUP($A254,data1!$A$488:$AA$833,data1!Y$486,FALSE)</f>
        <v>56293</v>
      </c>
      <c r="CA254">
        <f>VLOOKUP($A254,data1!$A$488:$AA$833,data1!Z$486,FALSE)</f>
        <v>56338</v>
      </c>
      <c r="CB254">
        <f>VLOOKUP($A254,data1!$A$488:$AA$833,data1!AA$486,FALSE)</f>
        <v>56392</v>
      </c>
    </row>
    <row r="255" spans="1:80" x14ac:dyDescent="0.3">
      <c r="A255" t="s">
        <v>322</v>
      </c>
      <c r="B255" s="25" t="str">
        <f>IFERROR(VLOOKUP($A255,class!$A$1:$B$455,2,FALSE),"")</f>
        <v>Shire District</v>
      </c>
      <c r="C255" s="25" t="str">
        <f>IFERROR(IFERROR(VLOOKUP($A255,classifications!$A$3:$C$336,3,FALSE),VLOOKUP($A255,classifications!$I$2:$K$28,3,FALSE)),"")</f>
        <v>Predominantly Urban</v>
      </c>
      <c r="D255">
        <f>VLOOKUP($A255,data!$A$8:$L$406,data!B$6,FALSE)</f>
        <v>87573</v>
      </c>
      <c r="E255">
        <f>VLOOKUP($A255,data!$A$8:$L$406,data!C$6,FALSE)</f>
        <v>87921</v>
      </c>
      <c r="F255">
        <f>VLOOKUP($A255,data!$A$8:$L$406,data!D$6,FALSE)</f>
        <v>88804</v>
      </c>
      <c r="G255">
        <f>VLOOKUP($A255,data!$A$8:$L$406,data!E$6,FALSE)</f>
        <v>89566</v>
      </c>
      <c r="H255">
        <f>VLOOKUP($A255,data!$A$8:$L$406,data!F$6,FALSE)</f>
        <v>90525</v>
      </c>
      <c r="I255">
        <f>VLOOKUP($A255,data!$A$8:$L$406,data!G$6,FALSE)</f>
        <v>91797</v>
      </c>
      <c r="J255">
        <f>VLOOKUP($A255,data!$A$8:$L$406,data!H$6,FALSE)</f>
        <v>92676</v>
      </c>
      <c r="K255">
        <f>VLOOKUP($A255,data!$A$8:$L$406,data!I$6,FALSE)</f>
        <v>92641</v>
      </c>
      <c r="L255">
        <f>VLOOKUP($A255,data!$A$8:$L$406,data!J$6,FALSE)</f>
        <v>93045</v>
      </c>
      <c r="M255">
        <f>VLOOKUP($A255,data!$A$8:$L$406,data!K$6,FALSE)</f>
        <v>93323</v>
      </c>
      <c r="N255">
        <f>VLOOKUP($A255,data!$A$8:$L$406,data!L$6,FALSE)</f>
        <v>93966</v>
      </c>
      <c r="O255">
        <f>VLOOKUP($A255,data!$A$8:$M$406,data!M$6,FALSE)</f>
        <v>93952</v>
      </c>
      <c r="P255">
        <f>VLOOKUP($A255,data!$A$610:$L$1008,data!B$608,FALSE)</f>
        <v>55495</v>
      </c>
      <c r="Q255">
        <f>VLOOKUP($A255,data!$A$610:$L$1008,data!C$608,FALSE)</f>
        <v>55487</v>
      </c>
      <c r="R255">
        <f>VLOOKUP($A255,data!$A$610:$L$1008,data!D$608,FALSE)</f>
        <v>55542</v>
      </c>
      <c r="S255">
        <f>VLOOKUP($A255,data!$A$610:$L$1008,data!E$608,FALSE)</f>
        <v>55779</v>
      </c>
      <c r="T255">
        <f>VLOOKUP($A255,data!$A$610:$L$1008,data!F$608,FALSE)</f>
        <v>56130</v>
      </c>
      <c r="U255">
        <f>VLOOKUP($A255,data!$A$610:$L$1008,data!G$608,FALSE)</f>
        <v>56785</v>
      </c>
      <c r="V255">
        <f>VLOOKUP($A255,data!$A$610:$L$1008,data!H$608,FALSE)</f>
        <v>57111</v>
      </c>
      <c r="W255">
        <f>VLOOKUP($A255,data!$A$610:$L$1008,data!I$608,FALSE)</f>
        <v>56930</v>
      </c>
      <c r="X255">
        <f>VLOOKUP($A255,data!$A$610:$L$1008,data!J$608,FALSE)</f>
        <v>57122</v>
      </c>
      <c r="Y255">
        <f>VLOOKUP($A255,data!$A$610:$L$1008,data!K$608,FALSE)</f>
        <v>57180</v>
      </c>
      <c r="Z255">
        <f>VLOOKUP($A255,data!$A$610:$L$1008,data!L$608,FALSE)</f>
        <v>57574</v>
      </c>
      <c r="AA255">
        <f>VLOOKUP($A255,data!$A$610:$M$1008,data!M$608,FALSE)</f>
        <v>58209</v>
      </c>
      <c r="AC255">
        <f>VLOOKUP($A255,data1!$A$8:$AA$353,data1!B$6,FALSE)</f>
        <v>93045</v>
      </c>
      <c r="AD255">
        <f>VLOOKUP($A255,data1!$A$8:$AA$353,data1!C$6,FALSE)</f>
        <v>93083</v>
      </c>
      <c r="AE255">
        <f>VLOOKUP($A255,data1!$A$8:$AA$353,data1!D$6,FALSE)</f>
        <v>93152</v>
      </c>
      <c r="AF255">
        <f>VLOOKUP($A255,data1!$A$8:$AA$353,data1!E$6,FALSE)</f>
        <v>93314</v>
      </c>
      <c r="AG255">
        <f>VLOOKUP($A255,data1!$A$8:$AA$353,data1!F$6,FALSE)</f>
        <v>93405</v>
      </c>
      <c r="AH255">
        <f>VLOOKUP($A255,data1!$A$8:$AA$353,data1!G$6,FALSE)</f>
        <v>93457</v>
      </c>
      <c r="AI255">
        <f>VLOOKUP($A255,data1!$A$8:$AA$353,data1!H$6,FALSE)</f>
        <v>93500</v>
      </c>
      <c r="AJ255">
        <f>VLOOKUP($A255,data1!$A$8:$AA$353,data1!I$6,FALSE)</f>
        <v>93502</v>
      </c>
      <c r="AK255">
        <f>VLOOKUP($A255,data1!$A$8:$AA$353,data1!J$6,FALSE)</f>
        <v>93488</v>
      </c>
      <c r="AL255">
        <f>VLOOKUP($A255,data1!$A$8:$AA$353,data1!K$6,FALSE)</f>
        <v>93451</v>
      </c>
      <c r="AM255">
        <f>VLOOKUP($A255,data1!$A$8:$AA$353,data1!L$6,FALSE)</f>
        <v>93426</v>
      </c>
      <c r="AN255">
        <f>VLOOKUP($A255,data1!$A$8:$AA$353,data1!M$6,FALSE)</f>
        <v>93403</v>
      </c>
      <c r="AO255">
        <f>VLOOKUP($A255,data1!$A$8:$AA$353,data1!N$6,FALSE)</f>
        <v>93346</v>
      </c>
      <c r="AP255">
        <f>VLOOKUP($A255,data1!$A$8:$AA$353,data1!O$6,FALSE)</f>
        <v>93312</v>
      </c>
      <c r="AQ255">
        <f>VLOOKUP($A255,data1!$A$8:$AA$353,data1!P$6,FALSE)</f>
        <v>93309</v>
      </c>
      <c r="AR255">
        <f>VLOOKUP($A255,data1!$A$8:$AA$353,data1!Q$6,FALSE)</f>
        <v>93315</v>
      </c>
      <c r="AS255">
        <f>VLOOKUP($A255,data1!$A$8:$AA$353,data1!R$6,FALSE)</f>
        <v>93329</v>
      </c>
      <c r="AT255">
        <f>VLOOKUP($A255,data1!$A$8:$AA$353,data1!S$6,FALSE)</f>
        <v>93343</v>
      </c>
      <c r="AU255">
        <f>VLOOKUP($A255,data1!$A$8:$AA$353,data1!T$6,FALSE)</f>
        <v>93373</v>
      </c>
      <c r="AV255">
        <f>VLOOKUP($A255,data1!$A$8:$AA$353,data1!U$6,FALSE)</f>
        <v>93445</v>
      </c>
      <c r="AW255">
        <f>VLOOKUP($A255,data1!$A$8:$AA$353,data1!V$6,FALSE)</f>
        <v>93544</v>
      </c>
      <c r="AX255">
        <f>VLOOKUP($A255,data1!$A$8:$AA$353,data1!W$6,FALSE)</f>
        <v>93640</v>
      </c>
      <c r="AY255">
        <f>VLOOKUP($A255,data1!$A$8:$AA$353,data1!X$6,FALSE)</f>
        <v>93738</v>
      </c>
      <c r="AZ255">
        <f>VLOOKUP($A255,data1!$A$8:$AA$353,data1!Y$6,FALSE)</f>
        <v>93849</v>
      </c>
      <c r="BA255">
        <f>VLOOKUP($A255,data1!$A$8:$AA$353,data1!Z$6,FALSE)</f>
        <v>93978</v>
      </c>
      <c r="BB255">
        <f>VLOOKUP($A255,data1!$A$8:$AA$353,data1!AA$6,FALSE)</f>
        <v>94120</v>
      </c>
      <c r="BC255">
        <f>VLOOKUP($A255,data1!$A$488:$AA$833,data1!B$486,FALSE)</f>
        <v>57122</v>
      </c>
      <c r="BD255">
        <f>VLOOKUP($A255,data1!$A$488:$AA$833,data1!C$486,FALSE)</f>
        <v>56883</v>
      </c>
      <c r="BE255">
        <f>VLOOKUP($A255,data1!$A$488:$AA$833,data1!D$486,FALSE)</f>
        <v>56745</v>
      </c>
      <c r="BF255">
        <f>VLOOKUP($A255,data1!$A$488:$AA$833,data1!E$486,FALSE)</f>
        <v>56828</v>
      </c>
      <c r="BG255">
        <f>VLOOKUP($A255,data1!$A$488:$AA$833,data1!F$486,FALSE)</f>
        <v>56821</v>
      </c>
      <c r="BH255">
        <f>VLOOKUP($A255,data1!$A$488:$AA$833,data1!G$486,FALSE)</f>
        <v>56777</v>
      </c>
      <c r="BI255">
        <f>VLOOKUP($A255,data1!$A$488:$AA$833,data1!H$486,FALSE)</f>
        <v>56759</v>
      </c>
      <c r="BJ255">
        <f>VLOOKUP($A255,data1!$A$488:$AA$833,data1!I$486,FALSE)</f>
        <v>56775</v>
      </c>
      <c r="BK255">
        <f>VLOOKUP($A255,data1!$A$488:$AA$833,data1!J$486,FALSE)</f>
        <v>56673</v>
      </c>
      <c r="BL255">
        <f>VLOOKUP($A255,data1!$A$488:$AA$833,data1!K$486,FALSE)</f>
        <v>56625</v>
      </c>
      <c r="BM255">
        <f>VLOOKUP($A255,data1!$A$488:$AA$833,data1!L$486,FALSE)</f>
        <v>56533</v>
      </c>
      <c r="BN255">
        <f>VLOOKUP($A255,data1!$A$488:$AA$833,data1!M$486,FALSE)</f>
        <v>56396</v>
      </c>
      <c r="BO255">
        <f>VLOOKUP($A255,data1!$A$488:$AA$833,data1!N$486,FALSE)</f>
        <v>56205</v>
      </c>
      <c r="BP255">
        <f>VLOOKUP($A255,data1!$A$488:$AA$833,data1!O$486,FALSE)</f>
        <v>56083</v>
      </c>
      <c r="BQ255">
        <f>VLOOKUP($A255,data1!$A$488:$AA$833,data1!P$486,FALSE)</f>
        <v>56003</v>
      </c>
      <c r="BR255">
        <f>VLOOKUP($A255,data1!$A$488:$AA$833,data1!Q$486,FALSE)</f>
        <v>55891</v>
      </c>
      <c r="BS255">
        <f>VLOOKUP($A255,data1!$A$488:$AA$833,data1!R$486,FALSE)</f>
        <v>55718</v>
      </c>
      <c r="BT255">
        <f>VLOOKUP($A255,data1!$A$488:$AA$833,data1!S$486,FALSE)</f>
        <v>55573</v>
      </c>
      <c r="BU255">
        <f>VLOOKUP($A255,data1!$A$488:$AA$833,data1!T$486,FALSE)</f>
        <v>55370</v>
      </c>
      <c r="BV255">
        <f>VLOOKUP($A255,data1!$A$488:$AA$833,data1!U$486,FALSE)</f>
        <v>55237</v>
      </c>
      <c r="BW255">
        <f>VLOOKUP($A255,data1!$A$488:$AA$833,data1!V$486,FALSE)</f>
        <v>55121</v>
      </c>
      <c r="BX255">
        <f>VLOOKUP($A255,data1!$A$488:$AA$833,data1!W$486,FALSE)</f>
        <v>54973</v>
      </c>
      <c r="BY255">
        <f>VLOOKUP($A255,data1!$A$488:$AA$833,data1!X$486,FALSE)</f>
        <v>54797</v>
      </c>
      <c r="BZ255">
        <f>VLOOKUP($A255,data1!$A$488:$AA$833,data1!Y$486,FALSE)</f>
        <v>54657</v>
      </c>
      <c r="CA255">
        <f>VLOOKUP($A255,data1!$A$488:$AA$833,data1!Z$486,FALSE)</f>
        <v>54513</v>
      </c>
      <c r="CB255">
        <f>VLOOKUP($A255,data1!$A$488:$AA$833,data1!AA$486,FALSE)</f>
        <v>54342</v>
      </c>
    </row>
    <row r="256" spans="1:80" x14ac:dyDescent="0.3">
      <c r="A256" t="s">
        <v>325</v>
      </c>
      <c r="B256" s="25" t="str">
        <f>IFERROR(VLOOKUP($A256,class!$A$1:$B$455,2,FALSE),"")</f>
        <v>Shire District</v>
      </c>
      <c r="C256" s="25" t="str">
        <f>IFERROR(IFERROR(VLOOKUP($A256,classifications!$A$3:$C$336,3,FALSE),VLOOKUP($A256,classifications!$I$2:$K$28,3,FALSE)),"")</f>
        <v>Predominantly Urban</v>
      </c>
      <c r="D256">
        <f>VLOOKUP($A256,data!$A$8:$L$406,data!B$6,FALSE)</f>
        <v>88574</v>
      </c>
      <c r="E256">
        <f>VLOOKUP($A256,data!$A$8:$L$406,data!C$6,FALSE)</f>
        <v>90653</v>
      </c>
      <c r="F256">
        <f>VLOOKUP($A256,data!$A$8:$L$406,data!D$6,FALSE)</f>
        <v>91940</v>
      </c>
      <c r="G256">
        <f>VLOOKUP($A256,data!$A$8:$L$406,data!E$6,FALSE)</f>
        <v>93905</v>
      </c>
      <c r="H256">
        <f>VLOOKUP($A256,data!$A$8:$L$406,data!F$6,FALSE)</f>
        <v>95553</v>
      </c>
      <c r="I256">
        <f>VLOOKUP($A256,data!$A$8:$L$406,data!G$6,FALSE)</f>
        <v>96348</v>
      </c>
      <c r="J256">
        <f>VLOOKUP($A256,data!$A$8:$L$406,data!H$6,FALSE)</f>
        <v>96577</v>
      </c>
      <c r="K256">
        <f>VLOOKUP($A256,data!$A$8:$L$406,data!I$6,FALSE)</f>
        <v>96675</v>
      </c>
      <c r="L256">
        <f>VLOOKUP($A256,data!$A$8:$L$406,data!J$6,FALSE)</f>
        <v>96767</v>
      </c>
      <c r="M256">
        <f>VLOOKUP($A256,data!$A$8:$L$406,data!K$6,FALSE)</f>
        <v>96577</v>
      </c>
      <c r="N256">
        <f>VLOOKUP($A256,data!$A$8:$L$406,data!L$6,FALSE)</f>
        <v>96623</v>
      </c>
      <c r="O256">
        <f>VLOOKUP($A256,data!$A$8:$M$406,data!M$6,FALSE)</f>
        <v>102451</v>
      </c>
      <c r="P256">
        <f>VLOOKUP($A256,data!$A$610:$L$1008,data!B$608,FALSE)</f>
        <v>59469</v>
      </c>
      <c r="Q256">
        <f>VLOOKUP($A256,data!$A$610:$L$1008,data!C$608,FALSE)</f>
        <v>60727</v>
      </c>
      <c r="R256">
        <f>VLOOKUP($A256,data!$A$610:$L$1008,data!D$608,FALSE)</f>
        <v>61066</v>
      </c>
      <c r="S256">
        <f>VLOOKUP($A256,data!$A$610:$L$1008,data!E$608,FALSE)</f>
        <v>62015</v>
      </c>
      <c r="T256">
        <f>VLOOKUP($A256,data!$A$610:$L$1008,data!F$608,FALSE)</f>
        <v>62848</v>
      </c>
      <c r="U256">
        <f>VLOOKUP($A256,data!$A$610:$L$1008,data!G$608,FALSE)</f>
        <v>63149</v>
      </c>
      <c r="V256">
        <f>VLOOKUP($A256,data!$A$610:$L$1008,data!H$608,FALSE)</f>
        <v>63000</v>
      </c>
      <c r="W256">
        <f>VLOOKUP($A256,data!$A$610:$L$1008,data!I$608,FALSE)</f>
        <v>62707</v>
      </c>
      <c r="X256">
        <f>VLOOKUP($A256,data!$A$610:$L$1008,data!J$608,FALSE)</f>
        <v>62523</v>
      </c>
      <c r="Y256">
        <f>VLOOKUP($A256,data!$A$610:$L$1008,data!K$608,FALSE)</f>
        <v>62185</v>
      </c>
      <c r="Z256">
        <f>VLOOKUP($A256,data!$A$610:$L$1008,data!L$608,FALSE)</f>
        <v>62163</v>
      </c>
      <c r="AA256">
        <f>VLOOKUP($A256,data!$A$610:$M$1008,data!M$608,FALSE)</f>
        <v>68144</v>
      </c>
      <c r="AC256">
        <f>VLOOKUP($A256,data1!$A$8:$AA$353,data1!B$6,FALSE)</f>
        <v>96767</v>
      </c>
      <c r="AD256">
        <f>VLOOKUP($A256,data1!$A$8:$AA$353,data1!C$6,FALSE)</f>
        <v>96931</v>
      </c>
      <c r="AE256">
        <f>VLOOKUP($A256,data1!$A$8:$AA$353,data1!D$6,FALSE)</f>
        <v>97077</v>
      </c>
      <c r="AF256">
        <f>VLOOKUP($A256,data1!$A$8:$AA$353,data1!E$6,FALSE)</f>
        <v>97214</v>
      </c>
      <c r="AG256">
        <f>VLOOKUP($A256,data1!$A$8:$AA$353,data1!F$6,FALSE)</f>
        <v>97297</v>
      </c>
      <c r="AH256">
        <f>VLOOKUP($A256,data1!$A$8:$AA$353,data1!G$6,FALSE)</f>
        <v>97350</v>
      </c>
      <c r="AI256">
        <f>VLOOKUP($A256,data1!$A$8:$AA$353,data1!H$6,FALSE)</f>
        <v>97364</v>
      </c>
      <c r="AJ256">
        <f>VLOOKUP($A256,data1!$A$8:$AA$353,data1!I$6,FALSE)</f>
        <v>97327</v>
      </c>
      <c r="AK256">
        <f>VLOOKUP($A256,data1!$A$8:$AA$353,data1!J$6,FALSE)</f>
        <v>97271</v>
      </c>
      <c r="AL256">
        <f>VLOOKUP($A256,data1!$A$8:$AA$353,data1!K$6,FALSE)</f>
        <v>97208</v>
      </c>
      <c r="AM256">
        <f>VLOOKUP($A256,data1!$A$8:$AA$353,data1!L$6,FALSE)</f>
        <v>97145</v>
      </c>
      <c r="AN256">
        <f>VLOOKUP($A256,data1!$A$8:$AA$353,data1!M$6,FALSE)</f>
        <v>97091</v>
      </c>
      <c r="AO256">
        <f>VLOOKUP($A256,data1!$A$8:$AA$353,data1!N$6,FALSE)</f>
        <v>97042</v>
      </c>
      <c r="AP256">
        <f>VLOOKUP($A256,data1!$A$8:$AA$353,data1!O$6,FALSE)</f>
        <v>96997</v>
      </c>
      <c r="AQ256">
        <f>VLOOKUP($A256,data1!$A$8:$AA$353,data1!P$6,FALSE)</f>
        <v>96982</v>
      </c>
      <c r="AR256">
        <f>VLOOKUP($A256,data1!$A$8:$AA$353,data1!Q$6,FALSE)</f>
        <v>96985</v>
      </c>
      <c r="AS256">
        <f>VLOOKUP($A256,data1!$A$8:$AA$353,data1!R$6,FALSE)</f>
        <v>97011</v>
      </c>
      <c r="AT256">
        <f>VLOOKUP($A256,data1!$A$8:$AA$353,data1!S$6,FALSE)</f>
        <v>97034</v>
      </c>
      <c r="AU256">
        <f>VLOOKUP($A256,data1!$A$8:$AA$353,data1!T$6,FALSE)</f>
        <v>97080</v>
      </c>
      <c r="AV256">
        <f>VLOOKUP($A256,data1!$A$8:$AA$353,data1!U$6,FALSE)</f>
        <v>97156</v>
      </c>
      <c r="AW256">
        <f>VLOOKUP($A256,data1!$A$8:$AA$353,data1!V$6,FALSE)</f>
        <v>97266</v>
      </c>
      <c r="AX256">
        <f>VLOOKUP($A256,data1!$A$8:$AA$353,data1!W$6,FALSE)</f>
        <v>97389</v>
      </c>
      <c r="AY256">
        <f>VLOOKUP($A256,data1!$A$8:$AA$353,data1!X$6,FALSE)</f>
        <v>97523</v>
      </c>
      <c r="AZ256">
        <f>VLOOKUP($A256,data1!$A$8:$AA$353,data1!Y$6,FALSE)</f>
        <v>97662</v>
      </c>
      <c r="BA256">
        <f>VLOOKUP($A256,data1!$A$8:$AA$353,data1!Z$6,FALSE)</f>
        <v>97812</v>
      </c>
      <c r="BB256">
        <f>VLOOKUP($A256,data1!$A$8:$AA$353,data1!AA$6,FALSE)</f>
        <v>97970</v>
      </c>
      <c r="BC256">
        <f>VLOOKUP($A256,data1!$A$488:$AA$833,data1!B$486,FALSE)</f>
        <v>62523</v>
      </c>
      <c r="BD256">
        <f>VLOOKUP($A256,data1!$A$488:$AA$833,data1!C$486,FALSE)</f>
        <v>62379</v>
      </c>
      <c r="BE256">
        <f>VLOOKUP($A256,data1!$A$488:$AA$833,data1!D$486,FALSE)</f>
        <v>62433</v>
      </c>
      <c r="BF256">
        <f>VLOOKUP($A256,data1!$A$488:$AA$833,data1!E$486,FALSE)</f>
        <v>62414</v>
      </c>
      <c r="BG256">
        <f>VLOOKUP($A256,data1!$A$488:$AA$833,data1!F$486,FALSE)</f>
        <v>62373</v>
      </c>
      <c r="BH256">
        <f>VLOOKUP($A256,data1!$A$488:$AA$833,data1!G$486,FALSE)</f>
        <v>62373</v>
      </c>
      <c r="BI256">
        <f>VLOOKUP($A256,data1!$A$488:$AA$833,data1!H$486,FALSE)</f>
        <v>62373</v>
      </c>
      <c r="BJ256">
        <f>VLOOKUP($A256,data1!$A$488:$AA$833,data1!I$486,FALSE)</f>
        <v>62369</v>
      </c>
      <c r="BK256">
        <f>VLOOKUP($A256,data1!$A$488:$AA$833,data1!J$486,FALSE)</f>
        <v>62340</v>
      </c>
      <c r="BL256">
        <f>VLOOKUP($A256,data1!$A$488:$AA$833,data1!K$486,FALSE)</f>
        <v>62279</v>
      </c>
      <c r="BM256">
        <f>VLOOKUP($A256,data1!$A$488:$AA$833,data1!L$486,FALSE)</f>
        <v>62233</v>
      </c>
      <c r="BN256">
        <f>VLOOKUP($A256,data1!$A$488:$AA$833,data1!M$486,FALSE)</f>
        <v>62159</v>
      </c>
      <c r="BO256">
        <f>VLOOKUP($A256,data1!$A$488:$AA$833,data1!N$486,FALSE)</f>
        <v>62131</v>
      </c>
      <c r="BP256">
        <f>VLOOKUP($A256,data1!$A$488:$AA$833,data1!O$486,FALSE)</f>
        <v>61991</v>
      </c>
      <c r="BQ256">
        <f>VLOOKUP($A256,data1!$A$488:$AA$833,data1!P$486,FALSE)</f>
        <v>61949</v>
      </c>
      <c r="BR256">
        <f>VLOOKUP($A256,data1!$A$488:$AA$833,data1!Q$486,FALSE)</f>
        <v>61824</v>
      </c>
      <c r="BS256">
        <f>VLOOKUP($A256,data1!$A$488:$AA$833,data1!R$486,FALSE)</f>
        <v>61751</v>
      </c>
      <c r="BT256">
        <f>VLOOKUP($A256,data1!$A$488:$AA$833,data1!S$486,FALSE)</f>
        <v>61590</v>
      </c>
      <c r="BU256">
        <f>VLOOKUP($A256,data1!$A$488:$AA$833,data1!T$486,FALSE)</f>
        <v>61441</v>
      </c>
      <c r="BV256">
        <f>VLOOKUP($A256,data1!$A$488:$AA$833,data1!U$486,FALSE)</f>
        <v>61292</v>
      </c>
      <c r="BW256">
        <f>VLOOKUP($A256,data1!$A$488:$AA$833,data1!V$486,FALSE)</f>
        <v>61185</v>
      </c>
      <c r="BX256">
        <f>VLOOKUP($A256,data1!$A$488:$AA$833,data1!W$486,FALSE)</f>
        <v>61038</v>
      </c>
      <c r="BY256">
        <f>VLOOKUP($A256,data1!$A$488:$AA$833,data1!X$486,FALSE)</f>
        <v>60903</v>
      </c>
      <c r="BZ256">
        <f>VLOOKUP($A256,data1!$A$488:$AA$833,data1!Y$486,FALSE)</f>
        <v>60772</v>
      </c>
      <c r="CA256">
        <f>VLOOKUP($A256,data1!$A$488:$AA$833,data1!Z$486,FALSE)</f>
        <v>60629</v>
      </c>
      <c r="CB256">
        <f>VLOOKUP($A256,data1!$A$488:$AA$833,data1!AA$486,FALSE)</f>
        <v>60488</v>
      </c>
    </row>
    <row r="257" spans="1:80" x14ac:dyDescent="0.3">
      <c r="A257" t="s">
        <v>329</v>
      </c>
      <c r="B257" s="25" t="str">
        <f>IFERROR(VLOOKUP($A257,class!$A$1:$B$455,2,FALSE),"")</f>
        <v>Shire District</v>
      </c>
      <c r="C257" s="25" t="str">
        <f>IFERROR(IFERROR(VLOOKUP($A257,classifications!$A$3:$C$336,3,FALSE),VLOOKUP($A257,classifications!$I$2:$K$28,3,FALSE)),"")</f>
        <v>Predominantly Urban</v>
      </c>
      <c r="D257">
        <f>VLOOKUP($A257,data!$A$8:$L$406,data!B$6,FALSE)</f>
        <v>109630</v>
      </c>
      <c r="E257">
        <f>VLOOKUP($A257,data!$A$8:$L$406,data!C$6,FALSE)</f>
        <v>110727</v>
      </c>
      <c r="F257">
        <f>VLOOKUP($A257,data!$A$8:$L$406,data!D$6,FALSE)</f>
        <v>111661</v>
      </c>
      <c r="G257">
        <f>VLOOKUP($A257,data!$A$8:$L$406,data!E$6,FALSE)</f>
        <v>113375</v>
      </c>
      <c r="H257">
        <f>VLOOKUP($A257,data!$A$8:$L$406,data!F$6,FALSE)</f>
        <v>115341</v>
      </c>
      <c r="I257">
        <f>VLOOKUP($A257,data!$A$8:$L$406,data!G$6,FALSE)</f>
        <v>117784</v>
      </c>
      <c r="J257">
        <f>VLOOKUP($A257,data!$A$8:$L$406,data!H$6,FALSE)</f>
        <v>121007</v>
      </c>
      <c r="K257">
        <f>VLOOKUP($A257,data!$A$8:$L$406,data!I$6,FALSE)</f>
        <v>122274</v>
      </c>
      <c r="L257">
        <f>VLOOKUP($A257,data!$A$8:$L$406,data!J$6,FALSE)</f>
        <v>122746</v>
      </c>
      <c r="M257">
        <f>VLOOKUP($A257,data!$A$8:$L$406,data!K$6,FALSE)</f>
        <v>123043</v>
      </c>
      <c r="N257">
        <f>VLOOKUP($A257,data!$A$8:$L$406,data!L$6,FALSE)</f>
        <v>123893</v>
      </c>
      <c r="O257">
        <f>VLOOKUP($A257,data!$A$8:$M$406,data!M$6,FALSE)</f>
        <v>119538</v>
      </c>
      <c r="P257">
        <f>VLOOKUP($A257,data!$A$610:$L$1008,data!B$608,FALSE)</f>
        <v>72663</v>
      </c>
      <c r="Q257">
        <f>VLOOKUP($A257,data!$A$610:$L$1008,data!C$608,FALSE)</f>
        <v>73539</v>
      </c>
      <c r="R257">
        <f>VLOOKUP($A257,data!$A$610:$L$1008,data!D$608,FALSE)</f>
        <v>73461</v>
      </c>
      <c r="S257">
        <f>VLOOKUP($A257,data!$A$610:$L$1008,data!E$608,FALSE)</f>
        <v>74399</v>
      </c>
      <c r="T257">
        <f>VLOOKUP($A257,data!$A$610:$L$1008,data!F$608,FALSE)</f>
        <v>75512</v>
      </c>
      <c r="U257">
        <f>VLOOKUP($A257,data!$A$610:$L$1008,data!G$608,FALSE)</f>
        <v>77423</v>
      </c>
      <c r="V257">
        <f>VLOOKUP($A257,data!$A$610:$L$1008,data!H$608,FALSE)</f>
        <v>80032</v>
      </c>
      <c r="W257">
        <f>VLOOKUP($A257,data!$A$610:$L$1008,data!I$608,FALSE)</f>
        <v>80952</v>
      </c>
      <c r="X257">
        <f>VLOOKUP($A257,data!$A$610:$L$1008,data!J$608,FALSE)</f>
        <v>80996</v>
      </c>
      <c r="Y257">
        <f>VLOOKUP($A257,data!$A$610:$L$1008,data!K$608,FALSE)</f>
        <v>80754</v>
      </c>
      <c r="Z257">
        <f>VLOOKUP($A257,data!$A$610:$L$1008,data!L$608,FALSE)</f>
        <v>81319</v>
      </c>
      <c r="AA257">
        <f>VLOOKUP($A257,data!$A$610:$M$1008,data!M$608,FALSE)</f>
        <v>78203</v>
      </c>
      <c r="AC257">
        <f>VLOOKUP($A257,data1!$A$8:$AA$353,data1!B$6,FALSE)</f>
        <v>122746</v>
      </c>
      <c r="AD257">
        <f>VLOOKUP($A257,data1!$A$8:$AA$353,data1!C$6,FALSE)</f>
        <v>123756</v>
      </c>
      <c r="AE257">
        <f>VLOOKUP($A257,data1!$A$8:$AA$353,data1!D$6,FALSE)</f>
        <v>124585</v>
      </c>
      <c r="AF257">
        <f>VLOOKUP($A257,data1!$A$8:$AA$353,data1!E$6,FALSE)</f>
        <v>125266</v>
      </c>
      <c r="AG257">
        <f>VLOOKUP($A257,data1!$A$8:$AA$353,data1!F$6,FALSE)</f>
        <v>125883</v>
      </c>
      <c r="AH257">
        <f>VLOOKUP($A257,data1!$A$8:$AA$353,data1!G$6,FALSE)</f>
        <v>126474</v>
      </c>
      <c r="AI257">
        <f>VLOOKUP($A257,data1!$A$8:$AA$353,data1!H$6,FALSE)</f>
        <v>127069</v>
      </c>
      <c r="AJ257">
        <f>VLOOKUP($A257,data1!$A$8:$AA$353,data1!I$6,FALSE)</f>
        <v>127669</v>
      </c>
      <c r="AK257">
        <f>VLOOKUP($A257,data1!$A$8:$AA$353,data1!J$6,FALSE)</f>
        <v>128298</v>
      </c>
      <c r="AL257">
        <f>VLOOKUP($A257,data1!$A$8:$AA$353,data1!K$6,FALSE)</f>
        <v>128940</v>
      </c>
      <c r="AM257">
        <f>VLOOKUP($A257,data1!$A$8:$AA$353,data1!L$6,FALSE)</f>
        <v>129526</v>
      </c>
      <c r="AN257">
        <f>VLOOKUP($A257,data1!$A$8:$AA$353,data1!M$6,FALSE)</f>
        <v>130070</v>
      </c>
      <c r="AO257">
        <f>VLOOKUP($A257,data1!$A$8:$AA$353,data1!N$6,FALSE)</f>
        <v>130593</v>
      </c>
      <c r="AP257">
        <f>VLOOKUP($A257,data1!$A$8:$AA$353,data1!O$6,FALSE)</f>
        <v>131103</v>
      </c>
      <c r="AQ257">
        <f>VLOOKUP($A257,data1!$A$8:$AA$353,data1!P$6,FALSE)</f>
        <v>131536</v>
      </c>
      <c r="AR257">
        <f>VLOOKUP($A257,data1!$A$8:$AA$353,data1!Q$6,FALSE)</f>
        <v>131884</v>
      </c>
      <c r="AS257">
        <f>VLOOKUP($A257,data1!$A$8:$AA$353,data1!R$6,FALSE)</f>
        <v>132203</v>
      </c>
      <c r="AT257">
        <f>VLOOKUP($A257,data1!$A$8:$AA$353,data1!S$6,FALSE)</f>
        <v>132528</v>
      </c>
      <c r="AU257">
        <f>VLOOKUP($A257,data1!$A$8:$AA$353,data1!T$6,FALSE)</f>
        <v>132819</v>
      </c>
      <c r="AV257">
        <f>VLOOKUP($A257,data1!$A$8:$AA$353,data1!U$6,FALSE)</f>
        <v>133079</v>
      </c>
      <c r="AW257">
        <f>VLOOKUP($A257,data1!$A$8:$AA$353,data1!V$6,FALSE)</f>
        <v>133291</v>
      </c>
      <c r="AX257">
        <f>VLOOKUP($A257,data1!$A$8:$AA$353,data1!W$6,FALSE)</f>
        <v>133511</v>
      </c>
      <c r="AY257">
        <f>VLOOKUP($A257,data1!$A$8:$AA$353,data1!X$6,FALSE)</f>
        <v>133752</v>
      </c>
      <c r="AZ257">
        <f>VLOOKUP($A257,data1!$A$8:$AA$353,data1!Y$6,FALSE)</f>
        <v>134014</v>
      </c>
      <c r="BA257">
        <f>VLOOKUP($A257,data1!$A$8:$AA$353,data1!Z$6,FALSE)</f>
        <v>134288</v>
      </c>
      <c r="BB257">
        <f>VLOOKUP($A257,data1!$A$8:$AA$353,data1!AA$6,FALSE)</f>
        <v>134576</v>
      </c>
      <c r="BC257">
        <f>VLOOKUP($A257,data1!$A$488:$AA$833,data1!B$486,FALSE)</f>
        <v>80996</v>
      </c>
      <c r="BD257">
        <f>VLOOKUP($A257,data1!$A$488:$AA$833,data1!C$486,FALSE)</f>
        <v>81477</v>
      </c>
      <c r="BE257">
        <f>VLOOKUP($A257,data1!$A$488:$AA$833,data1!D$486,FALSE)</f>
        <v>81939</v>
      </c>
      <c r="BF257">
        <f>VLOOKUP($A257,data1!$A$488:$AA$833,data1!E$486,FALSE)</f>
        <v>82236</v>
      </c>
      <c r="BG257">
        <f>VLOOKUP($A257,data1!$A$488:$AA$833,data1!F$486,FALSE)</f>
        <v>82574</v>
      </c>
      <c r="BH257">
        <f>VLOOKUP($A257,data1!$A$488:$AA$833,data1!G$486,FALSE)</f>
        <v>82813</v>
      </c>
      <c r="BI257">
        <f>VLOOKUP($A257,data1!$A$488:$AA$833,data1!H$486,FALSE)</f>
        <v>83102</v>
      </c>
      <c r="BJ257">
        <f>VLOOKUP($A257,data1!$A$488:$AA$833,data1!I$486,FALSE)</f>
        <v>83408</v>
      </c>
      <c r="BK257">
        <f>VLOOKUP($A257,data1!$A$488:$AA$833,data1!J$486,FALSE)</f>
        <v>83815</v>
      </c>
      <c r="BL257">
        <f>VLOOKUP($A257,data1!$A$488:$AA$833,data1!K$486,FALSE)</f>
        <v>84222</v>
      </c>
      <c r="BM257">
        <f>VLOOKUP($A257,data1!$A$488:$AA$833,data1!L$486,FALSE)</f>
        <v>84590</v>
      </c>
      <c r="BN257">
        <f>VLOOKUP($A257,data1!$A$488:$AA$833,data1!M$486,FALSE)</f>
        <v>84909</v>
      </c>
      <c r="BO257">
        <f>VLOOKUP($A257,data1!$A$488:$AA$833,data1!N$486,FALSE)</f>
        <v>85177</v>
      </c>
      <c r="BP257">
        <f>VLOOKUP($A257,data1!$A$488:$AA$833,data1!O$486,FALSE)</f>
        <v>85411</v>
      </c>
      <c r="BQ257">
        <f>VLOOKUP($A257,data1!$A$488:$AA$833,data1!P$486,FALSE)</f>
        <v>85568</v>
      </c>
      <c r="BR257">
        <f>VLOOKUP($A257,data1!$A$488:$AA$833,data1!Q$486,FALSE)</f>
        <v>85712</v>
      </c>
      <c r="BS257">
        <f>VLOOKUP($A257,data1!$A$488:$AA$833,data1!R$486,FALSE)</f>
        <v>85760</v>
      </c>
      <c r="BT257">
        <f>VLOOKUP($A257,data1!$A$488:$AA$833,data1!S$486,FALSE)</f>
        <v>85810</v>
      </c>
      <c r="BU257">
        <f>VLOOKUP($A257,data1!$A$488:$AA$833,data1!T$486,FALSE)</f>
        <v>85729</v>
      </c>
      <c r="BV257">
        <f>VLOOKUP($A257,data1!$A$488:$AA$833,data1!U$486,FALSE)</f>
        <v>85676</v>
      </c>
      <c r="BW257">
        <f>VLOOKUP($A257,data1!$A$488:$AA$833,data1!V$486,FALSE)</f>
        <v>85602</v>
      </c>
      <c r="BX257">
        <f>VLOOKUP($A257,data1!$A$488:$AA$833,data1!W$486,FALSE)</f>
        <v>85548</v>
      </c>
      <c r="BY257">
        <f>VLOOKUP($A257,data1!$A$488:$AA$833,data1!X$486,FALSE)</f>
        <v>85517</v>
      </c>
      <c r="BZ257">
        <f>VLOOKUP($A257,data1!$A$488:$AA$833,data1!Y$486,FALSE)</f>
        <v>85454</v>
      </c>
      <c r="CA257">
        <f>VLOOKUP($A257,data1!$A$488:$AA$833,data1!Z$486,FALSE)</f>
        <v>85381</v>
      </c>
      <c r="CB257">
        <f>VLOOKUP($A257,data1!$A$488:$AA$833,data1!AA$486,FALSE)</f>
        <v>85354</v>
      </c>
    </row>
    <row r="258" spans="1:80" x14ac:dyDescent="0.3">
      <c r="A258" t="s">
        <v>258</v>
      </c>
      <c r="B258" s="25" t="str">
        <f>IFERROR(VLOOKUP($A258,class!$A$1:$B$455,2,FALSE),"")</f>
        <v>Shire District</v>
      </c>
      <c r="C258" s="25" t="str">
        <f>IFERROR(IFERROR(VLOOKUP($A258,classifications!$A$3:$C$336,3,FALSE),VLOOKUP($A258,classifications!$I$2:$K$28,3,FALSE)),"")</f>
        <v>Predominantly Rural</v>
      </c>
      <c r="D258">
        <f>VLOOKUP($A258,data!$A$8:$L$406,data!B$6,FALSE)</f>
        <v>129932</v>
      </c>
      <c r="E258">
        <f>VLOOKUP($A258,data!$A$8:$L$406,data!C$6,FALSE)</f>
        <v>131009</v>
      </c>
      <c r="F258">
        <f>VLOOKUP($A258,data!$A$8:$L$406,data!D$6,FALSE)</f>
        <v>131857</v>
      </c>
      <c r="G258">
        <f>VLOOKUP($A258,data!$A$8:$L$406,data!E$6,FALSE)</f>
        <v>132995</v>
      </c>
      <c r="H258">
        <f>VLOOKUP($A258,data!$A$8:$L$406,data!F$6,FALSE)</f>
        <v>134287</v>
      </c>
      <c r="I258">
        <f>VLOOKUP($A258,data!$A$8:$L$406,data!G$6,FALSE)</f>
        <v>135698</v>
      </c>
      <c r="J258">
        <f>VLOOKUP($A258,data!$A$8:$L$406,data!H$6,FALSE)</f>
        <v>137123</v>
      </c>
      <c r="K258">
        <f>VLOOKUP($A258,data!$A$8:$L$406,data!I$6,FALSE)</f>
        <v>138602</v>
      </c>
      <c r="L258">
        <f>VLOOKUP($A258,data!$A$8:$L$406,data!J$6,FALSE)</f>
        <v>139329</v>
      </c>
      <c r="M258">
        <f>VLOOKUP($A258,data!$A$8:$L$406,data!K$6,FALSE)</f>
        <v>139968</v>
      </c>
      <c r="N258">
        <f>VLOOKUP($A258,data!$A$8:$L$406,data!L$6,FALSE)</f>
        <v>141255</v>
      </c>
      <c r="O258">
        <f>VLOOKUP($A258,data!$A$8:$M$406,data!M$6,FALSE)</f>
        <v>142164</v>
      </c>
      <c r="P258">
        <f>VLOOKUP($A258,data!$A$610:$L$1008,data!B$608,FALSE)</f>
        <v>79300</v>
      </c>
      <c r="Q258">
        <f>VLOOKUP($A258,data!$A$610:$L$1008,data!C$608,FALSE)</f>
        <v>79564</v>
      </c>
      <c r="R258">
        <f>VLOOKUP($A258,data!$A$610:$L$1008,data!D$608,FALSE)</f>
        <v>79151</v>
      </c>
      <c r="S258">
        <f>VLOOKUP($A258,data!$A$610:$L$1008,data!E$608,FALSE)</f>
        <v>79166</v>
      </c>
      <c r="T258">
        <f>VLOOKUP($A258,data!$A$610:$L$1008,data!F$608,FALSE)</f>
        <v>79266</v>
      </c>
      <c r="U258">
        <f>VLOOKUP($A258,data!$A$610:$L$1008,data!G$608,FALSE)</f>
        <v>79789</v>
      </c>
      <c r="V258">
        <f>VLOOKUP($A258,data!$A$610:$L$1008,data!H$608,FALSE)</f>
        <v>80073</v>
      </c>
      <c r="W258">
        <f>VLOOKUP($A258,data!$A$610:$L$1008,data!I$608,FALSE)</f>
        <v>80559</v>
      </c>
      <c r="X258">
        <f>VLOOKUP($A258,data!$A$610:$L$1008,data!J$608,FALSE)</f>
        <v>80662</v>
      </c>
      <c r="Y258">
        <f>VLOOKUP($A258,data!$A$610:$L$1008,data!K$608,FALSE)</f>
        <v>80472</v>
      </c>
      <c r="Z258">
        <f>VLOOKUP($A258,data!$A$610:$L$1008,data!L$608,FALSE)</f>
        <v>81026</v>
      </c>
      <c r="AA258">
        <f>VLOOKUP($A258,data!$A$610:$M$1008,data!M$608,FALSE)</f>
        <v>82979</v>
      </c>
      <c r="AC258">
        <f>VLOOKUP($A258,data1!$A$8:$AA$353,data1!B$6,FALSE)</f>
        <v>139329</v>
      </c>
      <c r="AD258">
        <f>VLOOKUP($A258,data1!$A$8:$AA$353,data1!C$6,FALSE)</f>
        <v>140706</v>
      </c>
      <c r="AE258">
        <f>VLOOKUP($A258,data1!$A$8:$AA$353,data1!D$6,FALSE)</f>
        <v>142019</v>
      </c>
      <c r="AF258">
        <f>VLOOKUP($A258,data1!$A$8:$AA$353,data1!E$6,FALSE)</f>
        <v>143322</v>
      </c>
      <c r="AG258">
        <f>VLOOKUP($A258,data1!$A$8:$AA$353,data1!F$6,FALSE)</f>
        <v>144592</v>
      </c>
      <c r="AH258">
        <f>VLOOKUP($A258,data1!$A$8:$AA$353,data1!G$6,FALSE)</f>
        <v>145807</v>
      </c>
      <c r="AI258">
        <f>VLOOKUP($A258,data1!$A$8:$AA$353,data1!H$6,FALSE)</f>
        <v>146977</v>
      </c>
      <c r="AJ258">
        <f>VLOOKUP($A258,data1!$A$8:$AA$353,data1!I$6,FALSE)</f>
        <v>148093</v>
      </c>
      <c r="AK258">
        <f>VLOOKUP($A258,data1!$A$8:$AA$353,data1!J$6,FALSE)</f>
        <v>149184</v>
      </c>
      <c r="AL258">
        <f>VLOOKUP($A258,data1!$A$8:$AA$353,data1!K$6,FALSE)</f>
        <v>150232</v>
      </c>
      <c r="AM258">
        <f>VLOOKUP($A258,data1!$A$8:$AA$353,data1!L$6,FALSE)</f>
        <v>151254</v>
      </c>
      <c r="AN258">
        <f>VLOOKUP($A258,data1!$A$8:$AA$353,data1!M$6,FALSE)</f>
        <v>152249</v>
      </c>
      <c r="AO258">
        <f>VLOOKUP($A258,data1!$A$8:$AA$353,data1!N$6,FALSE)</f>
        <v>153210</v>
      </c>
      <c r="AP258">
        <f>VLOOKUP($A258,data1!$A$8:$AA$353,data1!O$6,FALSE)</f>
        <v>154151</v>
      </c>
      <c r="AQ258">
        <f>VLOOKUP($A258,data1!$A$8:$AA$353,data1!P$6,FALSE)</f>
        <v>155074</v>
      </c>
      <c r="AR258">
        <f>VLOOKUP($A258,data1!$A$8:$AA$353,data1!Q$6,FALSE)</f>
        <v>155997</v>
      </c>
      <c r="AS258">
        <f>VLOOKUP($A258,data1!$A$8:$AA$353,data1!R$6,FALSE)</f>
        <v>156891</v>
      </c>
      <c r="AT258">
        <f>VLOOKUP($A258,data1!$A$8:$AA$353,data1!S$6,FALSE)</f>
        <v>157770</v>
      </c>
      <c r="AU258">
        <f>VLOOKUP($A258,data1!$A$8:$AA$353,data1!T$6,FALSE)</f>
        <v>158643</v>
      </c>
      <c r="AV258">
        <f>VLOOKUP($A258,data1!$A$8:$AA$353,data1!U$6,FALSE)</f>
        <v>159504</v>
      </c>
      <c r="AW258">
        <f>VLOOKUP($A258,data1!$A$8:$AA$353,data1!V$6,FALSE)</f>
        <v>160356</v>
      </c>
      <c r="AX258">
        <f>VLOOKUP($A258,data1!$A$8:$AA$353,data1!W$6,FALSE)</f>
        <v>161196</v>
      </c>
      <c r="AY258">
        <f>VLOOKUP($A258,data1!$A$8:$AA$353,data1!X$6,FALSE)</f>
        <v>162021</v>
      </c>
      <c r="AZ258">
        <f>VLOOKUP($A258,data1!$A$8:$AA$353,data1!Y$6,FALSE)</f>
        <v>162835</v>
      </c>
      <c r="BA258">
        <f>VLOOKUP($A258,data1!$A$8:$AA$353,data1!Z$6,FALSE)</f>
        <v>163641</v>
      </c>
      <c r="BB258">
        <f>VLOOKUP($A258,data1!$A$8:$AA$353,data1!AA$6,FALSE)</f>
        <v>164432</v>
      </c>
      <c r="BC258">
        <f>VLOOKUP($A258,data1!$A$488:$AA$833,data1!B$486,FALSE)</f>
        <v>80662</v>
      </c>
      <c r="BD258">
        <f>VLOOKUP($A258,data1!$A$488:$AA$833,data1!C$486,FALSE)</f>
        <v>81080</v>
      </c>
      <c r="BE258">
        <f>VLOOKUP($A258,data1!$A$488:$AA$833,data1!D$486,FALSE)</f>
        <v>81630</v>
      </c>
      <c r="BF258">
        <f>VLOOKUP($A258,data1!$A$488:$AA$833,data1!E$486,FALSE)</f>
        <v>82114</v>
      </c>
      <c r="BG258">
        <f>VLOOKUP($A258,data1!$A$488:$AA$833,data1!F$486,FALSE)</f>
        <v>82554</v>
      </c>
      <c r="BH258">
        <f>VLOOKUP($A258,data1!$A$488:$AA$833,data1!G$486,FALSE)</f>
        <v>83120</v>
      </c>
      <c r="BI258">
        <f>VLOOKUP($A258,data1!$A$488:$AA$833,data1!H$486,FALSE)</f>
        <v>83576</v>
      </c>
      <c r="BJ258">
        <f>VLOOKUP($A258,data1!$A$488:$AA$833,data1!I$486,FALSE)</f>
        <v>83936</v>
      </c>
      <c r="BK258">
        <f>VLOOKUP($A258,data1!$A$488:$AA$833,data1!J$486,FALSE)</f>
        <v>84198</v>
      </c>
      <c r="BL258">
        <f>VLOOKUP($A258,data1!$A$488:$AA$833,data1!K$486,FALSE)</f>
        <v>84381</v>
      </c>
      <c r="BM258">
        <f>VLOOKUP($A258,data1!$A$488:$AA$833,data1!L$486,FALSE)</f>
        <v>84481</v>
      </c>
      <c r="BN258">
        <f>VLOOKUP($A258,data1!$A$488:$AA$833,data1!M$486,FALSE)</f>
        <v>84524</v>
      </c>
      <c r="BO258">
        <f>VLOOKUP($A258,data1!$A$488:$AA$833,data1!N$486,FALSE)</f>
        <v>84481</v>
      </c>
      <c r="BP258">
        <f>VLOOKUP($A258,data1!$A$488:$AA$833,data1!O$486,FALSE)</f>
        <v>84475</v>
      </c>
      <c r="BQ258">
        <f>VLOOKUP($A258,data1!$A$488:$AA$833,data1!P$486,FALSE)</f>
        <v>84545</v>
      </c>
      <c r="BR258">
        <f>VLOOKUP($A258,data1!$A$488:$AA$833,data1!Q$486,FALSE)</f>
        <v>84619</v>
      </c>
      <c r="BS258">
        <f>VLOOKUP($A258,data1!$A$488:$AA$833,data1!R$486,FALSE)</f>
        <v>84610</v>
      </c>
      <c r="BT258">
        <f>VLOOKUP($A258,data1!$A$488:$AA$833,data1!S$486,FALSE)</f>
        <v>84618</v>
      </c>
      <c r="BU258">
        <f>VLOOKUP($A258,data1!$A$488:$AA$833,data1!T$486,FALSE)</f>
        <v>84589</v>
      </c>
      <c r="BV258">
        <f>VLOOKUP($A258,data1!$A$488:$AA$833,data1!U$486,FALSE)</f>
        <v>84679</v>
      </c>
      <c r="BW258">
        <f>VLOOKUP($A258,data1!$A$488:$AA$833,data1!V$486,FALSE)</f>
        <v>84816</v>
      </c>
      <c r="BX258">
        <f>VLOOKUP($A258,data1!$A$488:$AA$833,data1!W$486,FALSE)</f>
        <v>85073</v>
      </c>
      <c r="BY258">
        <f>VLOOKUP($A258,data1!$A$488:$AA$833,data1!X$486,FALSE)</f>
        <v>85393</v>
      </c>
      <c r="BZ258">
        <f>VLOOKUP($A258,data1!$A$488:$AA$833,data1!Y$486,FALSE)</f>
        <v>85740</v>
      </c>
      <c r="CA258">
        <f>VLOOKUP($A258,data1!$A$488:$AA$833,data1!Z$486,FALSE)</f>
        <v>86214</v>
      </c>
      <c r="CB258">
        <f>VLOOKUP($A258,data1!$A$488:$AA$833,data1!AA$486,FALSE)</f>
        <v>86558</v>
      </c>
    </row>
    <row r="259" spans="1:80" x14ac:dyDescent="0.3">
      <c r="A259" t="s">
        <v>265</v>
      </c>
      <c r="B259" s="25" t="str">
        <f>IFERROR(VLOOKUP($A259,class!$A$1:$B$455,2,FALSE),"")</f>
        <v>Shire District</v>
      </c>
      <c r="C259" s="25" t="str">
        <f>IFERROR(IFERROR(VLOOKUP($A259,classifications!$A$3:$C$336,3,FALSE),VLOOKUP($A259,classifications!$I$2:$K$28,3,FALSE)),"")</f>
        <v>Urban with Significant Rural</v>
      </c>
      <c r="D259">
        <f>VLOOKUP($A259,data!$A$8:$L$406,data!B$6,FALSE)</f>
        <v>124483</v>
      </c>
      <c r="E259">
        <f>VLOOKUP($A259,data!$A$8:$L$406,data!C$6,FALSE)</f>
        <v>124740</v>
      </c>
      <c r="F259">
        <f>VLOOKUP($A259,data!$A$8:$L$406,data!D$6,FALSE)</f>
        <v>125173</v>
      </c>
      <c r="G259">
        <f>VLOOKUP($A259,data!$A$8:$L$406,data!E$6,FALSE)</f>
        <v>125499</v>
      </c>
      <c r="H259">
        <f>VLOOKUP($A259,data!$A$8:$L$406,data!F$6,FALSE)</f>
        <v>125956</v>
      </c>
      <c r="I259">
        <f>VLOOKUP($A259,data!$A$8:$L$406,data!G$6,FALSE)</f>
        <v>126626</v>
      </c>
      <c r="J259">
        <f>VLOOKUP($A259,data!$A$8:$L$406,data!H$6,FALSE)</f>
        <v>127402</v>
      </c>
      <c r="K259">
        <f>VLOOKUP($A259,data!$A$8:$L$406,data!I$6,FALSE)</f>
        <v>128535</v>
      </c>
      <c r="L259">
        <f>VLOOKUP($A259,data!$A$8:$L$406,data!J$6,FALSE)</f>
        <v>129464</v>
      </c>
      <c r="M259">
        <f>VLOOKUP($A259,data!$A$8:$L$406,data!K$6,FALSE)</f>
        <v>130783</v>
      </c>
      <c r="N259">
        <f>VLOOKUP($A259,data!$A$8:$L$406,data!L$6,FALSE)</f>
        <v>131931</v>
      </c>
      <c r="O259">
        <f>VLOOKUP($A259,data!$A$8:$M$406,data!M$6,FALSE)</f>
        <v>132247</v>
      </c>
      <c r="P259">
        <f>VLOOKUP($A259,data!$A$610:$L$1008,data!B$608,FALSE)</f>
        <v>75978</v>
      </c>
      <c r="Q259">
        <f>VLOOKUP($A259,data!$A$610:$L$1008,data!C$608,FALSE)</f>
        <v>75797</v>
      </c>
      <c r="R259">
        <f>VLOOKUP($A259,data!$A$610:$L$1008,data!D$608,FALSE)</f>
        <v>74958</v>
      </c>
      <c r="S259">
        <f>VLOOKUP($A259,data!$A$610:$L$1008,data!E$608,FALSE)</f>
        <v>74572</v>
      </c>
      <c r="T259">
        <f>VLOOKUP($A259,data!$A$610:$L$1008,data!F$608,FALSE)</f>
        <v>74335</v>
      </c>
      <c r="U259">
        <f>VLOOKUP($A259,data!$A$610:$L$1008,data!G$608,FALSE)</f>
        <v>74409</v>
      </c>
      <c r="V259">
        <f>VLOOKUP($A259,data!$A$610:$L$1008,data!H$608,FALSE)</f>
        <v>74444</v>
      </c>
      <c r="W259">
        <f>VLOOKUP($A259,data!$A$610:$L$1008,data!I$608,FALSE)</f>
        <v>74847</v>
      </c>
      <c r="X259">
        <f>VLOOKUP($A259,data!$A$610:$L$1008,data!J$608,FALSE)</f>
        <v>75017</v>
      </c>
      <c r="Y259">
        <f>VLOOKUP($A259,data!$A$610:$L$1008,data!K$608,FALSE)</f>
        <v>75505</v>
      </c>
      <c r="Z259">
        <f>VLOOKUP($A259,data!$A$610:$L$1008,data!L$608,FALSE)</f>
        <v>76210</v>
      </c>
      <c r="AA259">
        <f>VLOOKUP($A259,data!$A$610:$M$1008,data!M$608,FALSE)</f>
        <v>76722</v>
      </c>
      <c r="AC259">
        <f>VLOOKUP($A259,data1!$A$8:$AA$353,data1!B$6,FALSE)</f>
        <v>129464</v>
      </c>
      <c r="AD259">
        <f>VLOOKUP($A259,data1!$A$8:$AA$353,data1!C$6,FALSE)</f>
        <v>130579</v>
      </c>
      <c r="AE259">
        <f>VLOOKUP($A259,data1!$A$8:$AA$353,data1!D$6,FALSE)</f>
        <v>131671</v>
      </c>
      <c r="AF259">
        <f>VLOOKUP($A259,data1!$A$8:$AA$353,data1!E$6,FALSE)</f>
        <v>132781</v>
      </c>
      <c r="AG259">
        <f>VLOOKUP($A259,data1!$A$8:$AA$353,data1!F$6,FALSE)</f>
        <v>133882</v>
      </c>
      <c r="AH259">
        <f>VLOOKUP($A259,data1!$A$8:$AA$353,data1!G$6,FALSE)</f>
        <v>134949</v>
      </c>
      <c r="AI259">
        <f>VLOOKUP($A259,data1!$A$8:$AA$353,data1!H$6,FALSE)</f>
        <v>135975</v>
      </c>
      <c r="AJ259">
        <f>VLOOKUP($A259,data1!$A$8:$AA$353,data1!I$6,FALSE)</f>
        <v>136967</v>
      </c>
      <c r="AK259">
        <f>VLOOKUP($A259,data1!$A$8:$AA$353,data1!J$6,FALSE)</f>
        <v>137894</v>
      </c>
      <c r="AL259">
        <f>VLOOKUP($A259,data1!$A$8:$AA$353,data1!K$6,FALSE)</f>
        <v>138803</v>
      </c>
      <c r="AM259">
        <f>VLOOKUP($A259,data1!$A$8:$AA$353,data1!L$6,FALSE)</f>
        <v>139674</v>
      </c>
      <c r="AN259">
        <f>VLOOKUP($A259,data1!$A$8:$AA$353,data1!M$6,FALSE)</f>
        <v>140530</v>
      </c>
      <c r="AO259">
        <f>VLOOKUP($A259,data1!$A$8:$AA$353,data1!N$6,FALSE)</f>
        <v>141336</v>
      </c>
      <c r="AP259">
        <f>VLOOKUP($A259,data1!$A$8:$AA$353,data1!O$6,FALSE)</f>
        <v>142097</v>
      </c>
      <c r="AQ259">
        <f>VLOOKUP($A259,data1!$A$8:$AA$353,data1!P$6,FALSE)</f>
        <v>142844</v>
      </c>
      <c r="AR259">
        <f>VLOOKUP($A259,data1!$A$8:$AA$353,data1!Q$6,FALSE)</f>
        <v>143602</v>
      </c>
      <c r="AS259">
        <f>VLOOKUP($A259,data1!$A$8:$AA$353,data1!R$6,FALSE)</f>
        <v>144344</v>
      </c>
      <c r="AT259">
        <f>VLOOKUP($A259,data1!$A$8:$AA$353,data1!S$6,FALSE)</f>
        <v>145062</v>
      </c>
      <c r="AU259">
        <f>VLOOKUP($A259,data1!$A$8:$AA$353,data1!T$6,FALSE)</f>
        <v>145783</v>
      </c>
      <c r="AV259">
        <f>VLOOKUP($A259,data1!$A$8:$AA$353,data1!U$6,FALSE)</f>
        <v>146515</v>
      </c>
      <c r="AW259">
        <f>VLOOKUP($A259,data1!$A$8:$AA$353,data1!V$6,FALSE)</f>
        <v>147251</v>
      </c>
      <c r="AX259">
        <f>VLOOKUP($A259,data1!$A$8:$AA$353,data1!W$6,FALSE)</f>
        <v>147984</v>
      </c>
      <c r="AY259">
        <f>VLOOKUP($A259,data1!$A$8:$AA$353,data1!X$6,FALSE)</f>
        <v>148711</v>
      </c>
      <c r="AZ259">
        <f>VLOOKUP($A259,data1!$A$8:$AA$353,data1!Y$6,FALSE)</f>
        <v>149437</v>
      </c>
      <c r="BA259">
        <f>VLOOKUP($A259,data1!$A$8:$AA$353,data1!Z$6,FALSE)</f>
        <v>150163</v>
      </c>
      <c r="BB259">
        <f>VLOOKUP($A259,data1!$A$8:$AA$353,data1!AA$6,FALSE)</f>
        <v>150881</v>
      </c>
      <c r="BC259">
        <f>VLOOKUP($A259,data1!$A$488:$AA$833,data1!B$486,FALSE)</f>
        <v>75017</v>
      </c>
      <c r="BD259">
        <f>VLOOKUP($A259,data1!$A$488:$AA$833,data1!C$486,FALSE)</f>
        <v>75332</v>
      </c>
      <c r="BE259">
        <f>VLOOKUP($A259,data1!$A$488:$AA$833,data1!D$486,FALSE)</f>
        <v>75740</v>
      </c>
      <c r="BF259">
        <f>VLOOKUP($A259,data1!$A$488:$AA$833,data1!E$486,FALSE)</f>
        <v>76113</v>
      </c>
      <c r="BG259">
        <f>VLOOKUP($A259,data1!$A$488:$AA$833,data1!F$486,FALSE)</f>
        <v>76485</v>
      </c>
      <c r="BH259">
        <f>VLOOKUP($A259,data1!$A$488:$AA$833,data1!G$486,FALSE)</f>
        <v>76988</v>
      </c>
      <c r="BI259">
        <f>VLOOKUP($A259,data1!$A$488:$AA$833,data1!H$486,FALSE)</f>
        <v>77401</v>
      </c>
      <c r="BJ259">
        <f>VLOOKUP($A259,data1!$A$488:$AA$833,data1!I$486,FALSE)</f>
        <v>77849</v>
      </c>
      <c r="BK259">
        <f>VLOOKUP($A259,data1!$A$488:$AA$833,data1!J$486,FALSE)</f>
        <v>78050</v>
      </c>
      <c r="BL259">
        <f>VLOOKUP($A259,data1!$A$488:$AA$833,data1!K$486,FALSE)</f>
        <v>78277</v>
      </c>
      <c r="BM259">
        <f>VLOOKUP($A259,data1!$A$488:$AA$833,data1!L$486,FALSE)</f>
        <v>78543</v>
      </c>
      <c r="BN259">
        <f>VLOOKUP($A259,data1!$A$488:$AA$833,data1!M$486,FALSE)</f>
        <v>78754</v>
      </c>
      <c r="BO259">
        <f>VLOOKUP($A259,data1!$A$488:$AA$833,data1!N$486,FALSE)</f>
        <v>78770</v>
      </c>
      <c r="BP259">
        <f>VLOOKUP($A259,data1!$A$488:$AA$833,data1!O$486,FALSE)</f>
        <v>78761</v>
      </c>
      <c r="BQ259">
        <f>VLOOKUP($A259,data1!$A$488:$AA$833,data1!P$486,FALSE)</f>
        <v>78853</v>
      </c>
      <c r="BR259">
        <f>VLOOKUP($A259,data1!$A$488:$AA$833,data1!Q$486,FALSE)</f>
        <v>78911</v>
      </c>
      <c r="BS259">
        <f>VLOOKUP($A259,data1!$A$488:$AA$833,data1!R$486,FALSE)</f>
        <v>78863</v>
      </c>
      <c r="BT259">
        <f>VLOOKUP($A259,data1!$A$488:$AA$833,data1!S$486,FALSE)</f>
        <v>78918</v>
      </c>
      <c r="BU259">
        <f>VLOOKUP($A259,data1!$A$488:$AA$833,data1!T$486,FALSE)</f>
        <v>78969</v>
      </c>
      <c r="BV259">
        <f>VLOOKUP($A259,data1!$A$488:$AA$833,data1!U$486,FALSE)</f>
        <v>79080</v>
      </c>
      <c r="BW259">
        <f>VLOOKUP($A259,data1!$A$488:$AA$833,data1!V$486,FALSE)</f>
        <v>79302</v>
      </c>
      <c r="BX259">
        <f>VLOOKUP($A259,data1!$A$488:$AA$833,data1!W$486,FALSE)</f>
        <v>79574</v>
      </c>
      <c r="BY259">
        <f>VLOOKUP($A259,data1!$A$488:$AA$833,data1!X$486,FALSE)</f>
        <v>79910</v>
      </c>
      <c r="BZ259">
        <f>VLOOKUP($A259,data1!$A$488:$AA$833,data1!Y$486,FALSE)</f>
        <v>80359</v>
      </c>
      <c r="CA259">
        <f>VLOOKUP($A259,data1!$A$488:$AA$833,data1!Z$486,FALSE)</f>
        <v>80820</v>
      </c>
      <c r="CB259">
        <f>VLOOKUP($A259,data1!$A$488:$AA$833,data1!AA$486,FALSE)</f>
        <v>81222</v>
      </c>
    </row>
    <row r="260" spans="1:80" x14ac:dyDescent="0.3">
      <c r="A260" t="s">
        <v>269</v>
      </c>
      <c r="B260" s="25" t="str">
        <f>IFERROR(VLOOKUP($A260,class!$A$1:$B$455,2,FALSE),"")</f>
        <v>Shire District</v>
      </c>
      <c r="C260" s="25" t="str">
        <f>IFERROR(IFERROR(VLOOKUP($A260,classifications!$A$3:$C$336,3,FALSE),VLOOKUP($A260,classifications!$I$2:$K$28,3,FALSE)),"")</f>
        <v>Urban with Significant Rural</v>
      </c>
      <c r="D260">
        <f>VLOOKUP($A260,data!$A$8:$L$406,data!B$6,FALSE)</f>
        <v>97063</v>
      </c>
      <c r="E260">
        <f>VLOOKUP($A260,data!$A$8:$L$406,data!C$6,FALSE)</f>
        <v>97424</v>
      </c>
      <c r="F260">
        <f>VLOOKUP($A260,data!$A$8:$L$406,data!D$6,FALSE)</f>
        <v>97555</v>
      </c>
      <c r="G260">
        <f>VLOOKUP($A260,data!$A$8:$L$406,data!E$6,FALSE)</f>
        <v>97736</v>
      </c>
      <c r="H260">
        <f>VLOOKUP($A260,data!$A$8:$L$406,data!F$6,FALSE)</f>
        <v>98127</v>
      </c>
      <c r="I260">
        <f>VLOOKUP($A260,data!$A$8:$L$406,data!G$6,FALSE)</f>
        <v>98615</v>
      </c>
      <c r="J260">
        <f>VLOOKUP($A260,data!$A$8:$L$406,data!H$6,FALSE)</f>
        <v>98992</v>
      </c>
      <c r="K260">
        <f>VLOOKUP($A260,data!$A$8:$L$406,data!I$6,FALSE)</f>
        <v>99417</v>
      </c>
      <c r="L260">
        <f>VLOOKUP($A260,data!$A$8:$L$406,data!J$6,FALSE)</f>
        <v>99370</v>
      </c>
      <c r="M260">
        <f>VLOOKUP($A260,data!$A$8:$L$406,data!K$6,FALSE)</f>
        <v>99336</v>
      </c>
      <c r="N260">
        <f>VLOOKUP($A260,data!$A$8:$L$406,data!L$6,FALSE)</f>
        <v>99198</v>
      </c>
      <c r="O260">
        <f>VLOOKUP($A260,data!$A$8:$M$406,data!M$6,FALSE)</f>
        <v>100146</v>
      </c>
      <c r="P260">
        <f>VLOOKUP($A260,data!$A$610:$L$1008,data!B$608,FALSE)</f>
        <v>59459</v>
      </c>
      <c r="Q260">
        <f>VLOOKUP($A260,data!$A$610:$L$1008,data!C$608,FALSE)</f>
        <v>59442</v>
      </c>
      <c r="R260">
        <f>VLOOKUP($A260,data!$A$610:$L$1008,data!D$608,FALSE)</f>
        <v>58833</v>
      </c>
      <c r="S260">
        <f>VLOOKUP($A260,data!$A$610:$L$1008,data!E$608,FALSE)</f>
        <v>58579</v>
      </c>
      <c r="T260">
        <f>VLOOKUP($A260,data!$A$610:$L$1008,data!F$608,FALSE)</f>
        <v>58359</v>
      </c>
      <c r="U260">
        <f>VLOOKUP($A260,data!$A$610:$L$1008,data!G$608,FALSE)</f>
        <v>58334</v>
      </c>
      <c r="V260">
        <f>VLOOKUP($A260,data!$A$610:$L$1008,data!H$608,FALSE)</f>
        <v>58119</v>
      </c>
      <c r="W260">
        <f>VLOOKUP($A260,data!$A$610:$L$1008,data!I$608,FALSE)</f>
        <v>58034</v>
      </c>
      <c r="X260">
        <f>VLOOKUP($A260,data!$A$610:$L$1008,data!J$608,FALSE)</f>
        <v>57645</v>
      </c>
      <c r="Y260">
        <f>VLOOKUP($A260,data!$A$610:$L$1008,data!K$608,FALSE)</f>
        <v>57293</v>
      </c>
      <c r="Z260">
        <f>VLOOKUP($A260,data!$A$610:$L$1008,data!L$608,FALSE)</f>
        <v>57010</v>
      </c>
      <c r="AA260">
        <f>VLOOKUP($A260,data!$A$610:$M$1008,data!M$608,FALSE)</f>
        <v>58907</v>
      </c>
      <c r="AC260">
        <f>VLOOKUP($A260,data1!$A$8:$AA$353,data1!B$6,FALSE)</f>
        <v>99370</v>
      </c>
      <c r="AD260">
        <f>VLOOKUP($A260,data1!$A$8:$AA$353,data1!C$6,FALSE)</f>
        <v>99751</v>
      </c>
      <c r="AE260">
        <f>VLOOKUP($A260,data1!$A$8:$AA$353,data1!D$6,FALSE)</f>
        <v>100097</v>
      </c>
      <c r="AF260">
        <f>VLOOKUP($A260,data1!$A$8:$AA$353,data1!E$6,FALSE)</f>
        <v>100450</v>
      </c>
      <c r="AG260">
        <f>VLOOKUP($A260,data1!$A$8:$AA$353,data1!F$6,FALSE)</f>
        <v>100794</v>
      </c>
      <c r="AH260">
        <f>VLOOKUP($A260,data1!$A$8:$AA$353,data1!G$6,FALSE)</f>
        <v>101103</v>
      </c>
      <c r="AI260">
        <f>VLOOKUP($A260,data1!$A$8:$AA$353,data1!H$6,FALSE)</f>
        <v>101409</v>
      </c>
      <c r="AJ260">
        <f>VLOOKUP($A260,data1!$A$8:$AA$353,data1!I$6,FALSE)</f>
        <v>101708</v>
      </c>
      <c r="AK260">
        <f>VLOOKUP($A260,data1!$A$8:$AA$353,data1!J$6,FALSE)</f>
        <v>102001</v>
      </c>
      <c r="AL260">
        <f>VLOOKUP($A260,data1!$A$8:$AA$353,data1!K$6,FALSE)</f>
        <v>102279</v>
      </c>
      <c r="AM260">
        <f>VLOOKUP($A260,data1!$A$8:$AA$353,data1!L$6,FALSE)</f>
        <v>102558</v>
      </c>
      <c r="AN260">
        <f>VLOOKUP($A260,data1!$A$8:$AA$353,data1!M$6,FALSE)</f>
        <v>102831</v>
      </c>
      <c r="AO260">
        <f>VLOOKUP($A260,data1!$A$8:$AA$353,data1!N$6,FALSE)</f>
        <v>103102</v>
      </c>
      <c r="AP260">
        <f>VLOOKUP($A260,data1!$A$8:$AA$353,data1!O$6,FALSE)</f>
        <v>103372</v>
      </c>
      <c r="AQ260">
        <f>VLOOKUP($A260,data1!$A$8:$AA$353,data1!P$6,FALSE)</f>
        <v>103644</v>
      </c>
      <c r="AR260">
        <f>VLOOKUP($A260,data1!$A$8:$AA$353,data1!Q$6,FALSE)</f>
        <v>103917</v>
      </c>
      <c r="AS260">
        <f>VLOOKUP($A260,data1!$A$8:$AA$353,data1!R$6,FALSE)</f>
        <v>104192</v>
      </c>
      <c r="AT260">
        <f>VLOOKUP($A260,data1!$A$8:$AA$353,data1!S$6,FALSE)</f>
        <v>104466</v>
      </c>
      <c r="AU260">
        <f>VLOOKUP($A260,data1!$A$8:$AA$353,data1!T$6,FALSE)</f>
        <v>104739</v>
      </c>
      <c r="AV260">
        <f>VLOOKUP($A260,data1!$A$8:$AA$353,data1!U$6,FALSE)</f>
        <v>105016</v>
      </c>
      <c r="AW260">
        <f>VLOOKUP($A260,data1!$A$8:$AA$353,data1!V$6,FALSE)</f>
        <v>105304</v>
      </c>
      <c r="AX260">
        <f>VLOOKUP($A260,data1!$A$8:$AA$353,data1!W$6,FALSE)</f>
        <v>105596</v>
      </c>
      <c r="AY260">
        <f>VLOOKUP($A260,data1!$A$8:$AA$353,data1!X$6,FALSE)</f>
        <v>105891</v>
      </c>
      <c r="AZ260">
        <f>VLOOKUP($A260,data1!$A$8:$AA$353,data1!Y$6,FALSE)</f>
        <v>106189</v>
      </c>
      <c r="BA260">
        <f>VLOOKUP($A260,data1!$A$8:$AA$353,data1!Z$6,FALSE)</f>
        <v>106488</v>
      </c>
      <c r="BB260">
        <f>VLOOKUP($A260,data1!$A$8:$AA$353,data1!AA$6,FALSE)</f>
        <v>106787</v>
      </c>
      <c r="BC260">
        <f>VLOOKUP($A260,data1!$A$488:$AA$833,data1!B$486,FALSE)</f>
        <v>57645</v>
      </c>
      <c r="BD260">
        <f>VLOOKUP($A260,data1!$A$488:$AA$833,data1!C$486,FALSE)</f>
        <v>57585</v>
      </c>
      <c r="BE260">
        <f>VLOOKUP($A260,data1!$A$488:$AA$833,data1!D$486,FALSE)</f>
        <v>57567</v>
      </c>
      <c r="BF260">
        <f>VLOOKUP($A260,data1!$A$488:$AA$833,data1!E$486,FALSE)</f>
        <v>57591</v>
      </c>
      <c r="BG260">
        <f>VLOOKUP($A260,data1!$A$488:$AA$833,data1!F$486,FALSE)</f>
        <v>57567</v>
      </c>
      <c r="BH260">
        <f>VLOOKUP($A260,data1!$A$488:$AA$833,data1!G$486,FALSE)</f>
        <v>57590</v>
      </c>
      <c r="BI260">
        <f>VLOOKUP($A260,data1!$A$488:$AA$833,data1!H$486,FALSE)</f>
        <v>57725</v>
      </c>
      <c r="BJ260">
        <f>VLOOKUP($A260,data1!$A$488:$AA$833,data1!I$486,FALSE)</f>
        <v>57664</v>
      </c>
      <c r="BK260">
        <f>VLOOKUP($A260,data1!$A$488:$AA$833,data1!J$486,FALSE)</f>
        <v>57748</v>
      </c>
      <c r="BL260">
        <f>VLOOKUP($A260,data1!$A$488:$AA$833,data1!K$486,FALSE)</f>
        <v>57694</v>
      </c>
      <c r="BM260">
        <f>VLOOKUP($A260,data1!$A$488:$AA$833,data1!L$486,FALSE)</f>
        <v>57622</v>
      </c>
      <c r="BN260">
        <f>VLOOKUP($A260,data1!$A$488:$AA$833,data1!M$486,FALSE)</f>
        <v>57446</v>
      </c>
      <c r="BO260">
        <f>VLOOKUP($A260,data1!$A$488:$AA$833,data1!N$486,FALSE)</f>
        <v>57255</v>
      </c>
      <c r="BP260">
        <f>VLOOKUP($A260,data1!$A$488:$AA$833,data1!O$486,FALSE)</f>
        <v>57118</v>
      </c>
      <c r="BQ260">
        <f>VLOOKUP($A260,data1!$A$488:$AA$833,data1!P$486,FALSE)</f>
        <v>56970</v>
      </c>
      <c r="BR260">
        <f>VLOOKUP($A260,data1!$A$488:$AA$833,data1!Q$486,FALSE)</f>
        <v>56864</v>
      </c>
      <c r="BS260">
        <f>VLOOKUP($A260,data1!$A$488:$AA$833,data1!R$486,FALSE)</f>
        <v>56669</v>
      </c>
      <c r="BT260">
        <f>VLOOKUP($A260,data1!$A$488:$AA$833,data1!S$486,FALSE)</f>
        <v>56518</v>
      </c>
      <c r="BU260">
        <f>VLOOKUP($A260,data1!$A$488:$AA$833,data1!T$486,FALSE)</f>
        <v>56356</v>
      </c>
      <c r="BV260">
        <f>VLOOKUP($A260,data1!$A$488:$AA$833,data1!U$486,FALSE)</f>
        <v>56237</v>
      </c>
      <c r="BW260">
        <f>VLOOKUP($A260,data1!$A$488:$AA$833,data1!V$486,FALSE)</f>
        <v>56211</v>
      </c>
      <c r="BX260">
        <f>VLOOKUP($A260,data1!$A$488:$AA$833,data1!W$486,FALSE)</f>
        <v>56232</v>
      </c>
      <c r="BY260">
        <f>VLOOKUP($A260,data1!$A$488:$AA$833,data1!X$486,FALSE)</f>
        <v>56294</v>
      </c>
      <c r="BZ260">
        <f>VLOOKUP($A260,data1!$A$488:$AA$833,data1!Y$486,FALSE)</f>
        <v>56392</v>
      </c>
      <c r="CA260">
        <f>VLOOKUP($A260,data1!$A$488:$AA$833,data1!Z$486,FALSE)</f>
        <v>56529</v>
      </c>
      <c r="CB260">
        <f>VLOOKUP($A260,data1!$A$488:$AA$833,data1!AA$486,FALSE)</f>
        <v>56642</v>
      </c>
    </row>
    <row r="261" spans="1:80" x14ac:dyDescent="0.3">
      <c r="A261" t="s">
        <v>276</v>
      </c>
      <c r="B261" s="25" t="str">
        <f>IFERROR(VLOOKUP($A261,class!$A$1:$B$455,2,FALSE),"")</f>
        <v>Shire District</v>
      </c>
      <c r="C261" s="25" t="str">
        <f>IFERROR(IFERROR(VLOOKUP($A261,classifications!$A$3:$C$336,3,FALSE),VLOOKUP($A261,classifications!$I$2:$K$28,3,FALSE)),"")</f>
        <v>Predominantly Rural</v>
      </c>
      <c r="D261">
        <f>VLOOKUP($A261,data!$A$8:$L$406,data!B$6,FALSE)</f>
        <v>147134</v>
      </c>
      <c r="E261">
        <f>VLOOKUP($A261,data!$A$8:$L$406,data!C$6,FALSE)</f>
        <v>147936</v>
      </c>
      <c r="F261">
        <f>VLOOKUP($A261,data!$A$8:$L$406,data!D$6,FALSE)</f>
        <v>148579</v>
      </c>
      <c r="G261">
        <f>VLOOKUP($A261,data!$A$8:$L$406,data!E$6,FALSE)</f>
        <v>149187</v>
      </c>
      <c r="H261">
        <f>VLOOKUP($A261,data!$A$8:$L$406,data!F$6,FALSE)</f>
        <v>150214</v>
      </c>
      <c r="I261">
        <f>VLOOKUP($A261,data!$A$8:$L$406,data!G$6,FALSE)</f>
        <v>151261</v>
      </c>
      <c r="J261">
        <f>VLOOKUP($A261,data!$A$8:$L$406,data!H$6,FALSE)</f>
        <v>151797</v>
      </c>
      <c r="K261">
        <f>VLOOKUP($A261,data!$A$8:$L$406,data!I$6,FALSE)</f>
        <v>151945</v>
      </c>
      <c r="L261">
        <f>VLOOKUP($A261,data!$A$8:$L$406,data!J$6,FALSE)</f>
        <v>151811</v>
      </c>
      <c r="M261">
        <f>VLOOKUP($A261,data!$A$8:$L$406,data!K$6,FALSE)</f>
        <v>151383</v>
      </c>
      <c r="N261">
        <f>VLOOKUP($A261,data!$A$8:$L$406,data!L$6,FALSE)</f>
        <v>151245</v>
      </c>
      <c r="O261">
        <f>VLOOKUP($A261,data!$A$8:$M$406,data!M$6,FALSE)</f>
        <v>154910</v>
      </c>
      <c r="P261">
        <f>VLOOKUP($A261,data!$A$610:$L$1008,data!B$608,FALSE)</f>
        <v>88730</v>
      </c>
      <c r="Q261">
        <f>VLOOKUP($A261,data!$A$610:$L$1008,data!C$608,FALSE)</f>
        <v>89036</v>
      </c>
      <c r="R261">
        <f>VLOOKUP($A261,data!$A$610:$L$1008,data!D$608,FALSE)</f>
        <v>88188</v>
      </c>
      <c r="S261">
        <f>VLOOKUP($A261,data!$A$610:$L$1008,data!E$608,FALSE)</f>
        <v>87734</v>
      </c>
      <c r="T261">
        <f>VLOOKUP($A261,data!$A$610:$L$1008,data!F$608,FALSE)</f>
        <v>87783</v>
      </c>
      <c r="U261">
        <f>VLOOKUP($A261,data!$A$610:$L$1008,data!G$608,FALSE)</f>
        <v>87531</v>
      </c>
      <c r="V261">
        <f>VLOOKUP($A261,data!$A$610:$L$1008,data!H$608,FALSE)</f>
        <v>87286</v>
      </c>
      <c r="W261">
        <f>VLOOKUP($A261,data!$A$610:$L$1008,data!I$608,FALSE)</f>
        <v>86861</v>
      </c>
      <c r="X261">
        <f>VLOOKUP($A261,data!$A$610:$L$1008,data!J$608,FALSE)</f>
        <v>86136</v>
      </c>
      <c r="Y261">
        <f>VLOOKUP($A261,data!$A$610:$L$1008,data!K$608,FALSE)</f>
        <v>85079</v>
      </c>
      <c r="Z261">
        <f>VLOOKUP($A261,data!$A$610:$L$1008,data!L$608,FALSE)</f>
        <v>84753</v>
      </c>
      <c r="AA261">
        <f>VLOOKUP($A261,data!$A$610:$M$1008,data!M$608,FALSE)</f>
        <v>89298</v>
      </c>
      <c r="AC261">
        <f>VLOOKUP($A261,data1!$A$8:$AA$353,data1!B$6,FALSE)</f>
        <v>151811</v>
      </c>
      <c r="AD261">
        <f>VLOOKUP($A261,data1!$A$8:$AA$353,data1!C$6,FALSE)</f>
        <v>152254</v>
      </c>
      <c r="AE261">
        <f>VLOOKUP($A261,data1!$A$8:$AA$353,data1!D$6,FALSE)</f>
        <v>152654</v>
      </c>
      <c r="AF261">
        <f>VLOOKUP($A261,data1!$A$8:$AA$353,data1!E$6,FALSE)</f>
        <v>153031</v>
      </c>
      <c r="AG261">
        <f>VLOOKUP($A261,data1!$A$8:$AA$353,data1!F$6,FALSE)</f>
        <v>153397</v>
      </c>
      <c r="AH261">
        <f>VLOOKUP($A261,data1!$A$8:$AA$353,data1!G$6,FALSE)</f>
        <v>153752</v>
      </c>
      <c r="AI261">
        <f>VLOOKUP($A261,data1!$A$8:$AA$353,data1!H$6,FALSE)</f>
        <v>154117</v>
      </c>
      <c r="AJ261">
        <f>VLOOKUP($A261,data1!$A$8:$AA$353,data1!I$6,FALSE)</f>
        <v>154447</v>
      </c>
      <c r="AK261">
        <f>VLOOKUP($A261,data1!$A$8:$AA$353,data1!J$6,FALSE)</f>
        <v>154755</v>
      </c>
      <c r="AL261">
        <f>VLOOKUP($A261,data1!$A$8:$AA$353,data1!K$6,FALSE)</f>
        <v>155056</v>
      </c>
      <c r="AM261">
        <f>VLOOKUP($A261,data1!$A$8:$AA$353,data1!L$6,FALSE)</f>
        <v>155366</v>
      </c>
      <c r="AN261">
        <f>VLOOKUP($A261,data1!$A$8:$AA$353,data1!M$6,FALSE)</f>
        <v>155670</v>
      </c>
      <c r="AO261">
        <f>VLOOKUP($A261,data1!$A$8:$AA$353,data1!N$6,FALSE)</f>
        <v>155954</v>
      </c>
      <c r="AP261">
        <f>VLOOKUP($A261,data1!$A$8:$AA$353,data1!O$6,FALSE)</f>
        <v>156234</v>
      </c>
      <c r="AQ261">
        <f>VLOOKUP($A261,data1!$A$8:$AA$353,data1!P$6,FALSE)</f>
        <v>156505</v>
      </c>
      <c r="AR261">
        <f>VLOOKUP($A261,data1!$A$8:$AA$353,data1!Q$6,FALSE)</f>
        <v>156795</v>
      </c>
      <c r="AS261">
        <f>VLOOKUP($A261,data1!$A$8:$AA$353,data1!R$6,FALSE)</f>
        <v>157088</v>
      </c>
      <c r="AT261">
        <f>VLOOKUP($A261,data1!$A$8:$AA$353,data1!S$6,FALSE)</f>
        <v>157384</v>
      </c>
      <c r="AU261">
        <f>VLOOKUP($A261,data1!$A$8:$AA$353,data1!T$6,FALSE)</f>
        <v>157689</v>
      </c>
      <c r="AV261">
        <f>VLOOKUP($A261,data1!$A$8:$AA$353,data1!U$6,FALSE)</f>
        <v>158009</v>
      </c>
      <c r="AW261">
        <f>VLOOKUP($A261,data1!$A$8:$AA$353,data1!V$6,FALSE)</f>
        <v>158346</v>
      </c>
      <c r="AX261">
        <f>VLOOKUP($A261,data1!$A$8:$AA$353,data1!W$6,FALSE)</f>
        <v>158692</v>
      </c>
      <c r="AY261">
        <f>VLOOKUP($A261,data1!$A$8:$AA$353,data1!X$6,FALSE)</f>
        <v>159050</v>
      </c>
      <c r="AZ261">
        <f>VLOOKUP($A261,data1!$A$8:$AA$353,data1!Y$6,FALSE)</f>
        <v>159419</v>
      </c>
      <c r="BA261">
        <f>VLOOKUP($A261,data1!$A$8:$AA$353,data1!Z$6,FALSE)</f>
        <v>159800</v>
      </c>
      <c r="BB261">
        <f>VLOOKUP($A261,data1!$A$8:$AA$353,data1!AA$6,FALSE)</f>
        <v>160186</v>
      </c>
      <c r="BC261">
        <f>VLOOKUP($A261,data1!$A$488:$AA$833,data1!B$486,FALSE)</f>
        <v>86136</v>
      </c>
      <c r="BD261">
        <f>VLOOKUP($A261,data1!$A$488:$AA$833,data1!C$486,FALSE)</f>
        <v>85854</v>
      </c>
      <c r="BE261">
        <f>VLOOKUP($A261,data1!$A$488:$AA$833,data1!D$486,FALSE)</f>
        <v>85750</v>
      </c>
      <c r="BF261">
        <f>VLOOKUP($A261,data1!$A$488:$AA$833,data1!E$486,FALSE)</f>
        <v>85548</v>
      </c>
      <c r="BG261">
        <f>VLOOKUP($A261,data1!$A$488:$AA$833,data1!F$486,FALSE)</f>
        <v>85498</v>
      </c>
      <c r="BH261">
        <f>VLOOKUP($A261,data1!$A$488:$AA$833,data1!G$486,FALSE)</f>
        <v>85458</v>
      </c>
      <c r="BI261">
        <f>VLOOKUP($A261,data1!$A$488:$AA$833,data1!H$486,FALSE)</f>
        <v>85455</v>
      </c>
      <c r="BJ261">
        <f>VLOOKUP($A261,data1!$A$488:$AA$833,data1!I$486,FALSE)</f>
        <v>85372</v>
      </c>
      <c r="BK261">
        <f>VLOOKUP($A261,data1!$A$488:$AA$833,data1!J$486,FALSE)</f>
        <v>85205</v>
      </c>
      <c r="BL261">
        <f>VLOOKUP($A261,data1!$A$488:$AA$833,data1!K$486,FALSE)</f>
        <v>85068</v>
      </c>
      <c r="BM261">
        <f>VLOOKUP($A261,data1!$A$488:$AA$833,data1!L$486,FALSE)</f>
        <v>84870</v>
      </c>
      <c r="BN261">
        <f>VLOOKUP($A261,data1!$A$488:$AA$833,data1!M$486,FALSE)</f>
        <v>84676</v>
      </c>
      <c r="BO261">
        <f>VLOOKUP($A261,data1!$A$488:$AA$833,data1!N$486,FALSE)</f>
        <v>84343</v>
      </c>
      <c r="BP261">
        <f>VLOOKUP($A261,data1!$A$488:$AA$833,data1!O$486,FALSE)</f>
        <v>84091</v>
      </c>
      <c r="BQ261">
        <f>VLOOKUP($A261,data1!$A$488:$AA$833,data1!P$486,FALSE)</f>
        <v>83890</v>
      </c>
      <c r="BR261">
        <f>VLOOKUP($A261,data1!$A$488:$AA$833,data1!Q$486,FALSE)</f>
        <v>83600</v>
      </c>
      <c r="BS261">
        <f>VLOOKUP($A261,data1!$A$488:$AA$833,data1!R$486,FALSE)</f>
        <v>83296</v>
      </c>
      <c r="BT261">
        <f>VLOOKUP($A261,data1!$A$488:$AA$833,data1!S$486,FALSE)</f>
        <v>83029</v>
      </c>
      <c r="BU261">
        <f>VLOOKUP($A261,data1!$A$488:$AA$833,data1!T$486,FALSE)</f>
        <v>82712</v>
      </c>
      <c r="BV261">
        <f>VLOOKUP($A261,data1!$A$488:$AA$833,data1!U$486,FALSE)</f>
        <v>82503</v>
      </c>
      <c r="BW261">
        <f>VLOOKUP($A261,data1!$A$488:$AA$833,data1!V$486,FALSE)</f>
        <v>82401</v>
      </c>
      <c r="BX261">
        <f>VLOOKUP($A261,data1!$A$488:$AA$833,data1!W$486,FALSE)</f>
        <v>82371</v>
      </c>
      <c r="BY261">
        <f>VLOOKUP($A261,data1!$A$488:$AA$833,data1!X$486,FALSE)</f>
        <v>82437</v>
      </c>
      <c r="BZ261">
        <f>VLOOKUP($A261,data1!$A$488:$AA$833,data1!Y$486,FALSE)</f>
        <v>82565</v>
      </c>
      <c r="CA261">
        <f>VLOOKUP($A261,data1!$A$488:$AA$833,data1!Z$486,FALSE)</f>
        <v>82702</v>
      </c>
      <c r="CB261">
        <f>VLOOKUP($A261,data1!$A$488:$AA$833,data1!AA$486,FALSE)</f>
        <v>82873</v>
      </c>
    </row>
    <row r="262" spans="1:80" x14ac:dyDescent="0.3">
      <c r="A262" t="s">
        <v>280</v>
      </c>
      <c r="B262" s="25" t="str">
        <f>IFERROR(VLOOKUP($A262,class!$A$1:$B$455,2,FALSE),"")</f>
        <v>Shire District</v>
      </c>
      <c r="C262" s="25" t="str">
        <f>IFERROR(IFERROR(VLOOKUP($A262,classifications!$A$3:$C$336,3,FALSE),VLOOKUP($A262,classifications!$I$2:$K$28,3,FALSE)),"")</f>
        <v>Predominantly Rural</v>
      </c>
      <c r="D262">
        <f>VLOOKUP($A262,data!$A$8:$L$406,data!B$6,FALSE)</f>
        <v>100780</v>
      </c>
      <c r="E262">
        <f>VLOOKUP($A262,data!$A$8:$L$406,data!C$6,FALSE)</f>
        <v>101664</v>
      </c>
      <c r="F262">
        <f>VLOOKUP($A262,data!$A$8:$L$406,data!D$6,FALSE)</f>
        <v>101829</v>
      </c>
      <c r="G262">
        <f>VLOOKUP($A262,data!$A$8:$L$406,data!E$6,FALSE)</f>
        <v>102079</v>
      </c>
      <c r="H262">
        <f>VLOOKUP($A262,data!$A$8:$L$406,data!F$6,FALSE)</f>
        <v>102872</v>
      </c>
      <c r="I262">
        <f>VLOOKUP($A262,data!$A$8:$L$406,data!G$6,FALSE)</f>
        <v>103252</v>
      </c>
      <c r="J262">
        <f>VLOOKUP($A262,data!$A$8:$L$406,data!H$6,FALSE)</f>
        <v>103587</v>
      </c>
      <c r="K262">
        <f>VLOOKUP($A262,data!$A$8:$L$406,data!I$6,FALSE)</f>
        <v>104067</v>
      </c>
      <c r="L262">
        <f>VLOOKUP($A262,data!$A$8:$L$406,data!J$6,FALSE)</f>
        <v>104552</v>
      </c>
      <c r="M262">
        <f>VLOOKUP($A262,data!$A$8:$L$406,data!K$6,FALSE)</f>
        <v>104837</v>
      </c>
      <c r="N262">
        <f>VLOOKUP($A262,data!$A$8:$L$406,data!L$6,FALSE)</f>
        <v>105167</v>
      </c>
      <c r="O262">
        <f>VLOOKUP($A262,data!$A$8:$M$406,data!M$6,FALSE)</f>
        <v>103257</v>
      </c>
      <c r="P262">
        <f>VLOOKUP($A262,data!$A$610:$L$1008,data!B$608,FALSE)</f>
        <v>57327</v>
      </c>
      <c r="Q262">
        <f>VLOOKUP($A262,data!$A$610:$L$1008,data!C$608,FALSE)</f>
        <v>57558</v>
      </c>
      <c r="R262">
        <f>VLOOKUP($A262,data!$A$610:$L$1008,data!D$608,FALSE)</f>
        <v>56840</v>
      </c>
      <c r="S262">
        <f>VLOOKUP($A262,data!$A$610:$L$1008,data!E$608,FALSE)</f>
        <v>56396</v>
      </c>
      <c r="T262">
        <f>VLOOKUP($A262,data!$A$610:$L$1008,data!F$608,FALSE)</f>
        <v>56356</v>
      </c>
      <c r="U262">
        <f>VLOOKUP($A262,data!$A$610:$L$1008,data!G$608,FALSE)</f>
        <v>56098</v>
      </c>
      <c r="V262">
        <f>VLOOKUP($A262,data!$A$610:$L$1008,data!H$608,FALSE)</f>
        <v>55846</v>
      </c>
      <c r="W262">
        <f>VLOOKUP($A262,data!$A$610:$L$1008,data!I$608,FALSE)</f>
        <v>55709</v>
      </c>
      <c r="X262">
        <f>VLOOKUP($A262,data!$A$610:$L$1008,data!J$608,FALSE)</f>
        <v>55694</v>
      </c>
      <c r="Y262">
        <f>VLOOKUP($A262,data!$A$610:$L$1008,data!K$608,FALSE)</f>
        <v>55569</v>
      </c>
      <c r="Z262">
        <f>VLOOKUP($A262,data!$A$610:$L$1008,data!L$608,FALSE)</f>
        <v>55585</v>
      </c>
      <c r="AA262">
        <f>VLOOKUP($A262,data!$A$610:$M$1008,data!M$608,FALSE)</f>
        <v>54759</v>
      </c>
      <c r="AC262">
        <f>VLOOKUP($A262,data1!$A$8:$AA$353,data1!B$6,FALSE)</f>
        <v>104552</v>
      </c>
      <c r="AD262">
        <f>VLOOKUP($A262,data1!$A$8:$AA$353,data1!C$6,FALSE)</f>
        <v>105193</v>
      </c>
      <c r="AE262">
        <f>VLOOKUP($A262,data1!$A$8:$AA$353,data1!D$6,FALSE)</f>
        <v>105800</v>
      </c>
      <c r="AF262">
        <f>VLOOKUP($A262,data1!$A$8:$AA$353,data1!E$6,FALSE)</f>
        <v>106421</v>
      </c>
      <c r="AG262">
        <f>VLOOKUP($A262,data1!$A$8:$AA$353,data1!F$6,FALSE)</f>
        <v>107051</v>
      </c>
      <c r="AH262">
        <f>VLOOKUP($A262,data1!$A$8:$AA$353,data1!G$6,FALSE)</f>
        <v>107673</v>
      </c>
      <c r="AI262">
        <f>VLOOKUP($A262,data1!$A$8:$AA$353,data1!H$6,FALSE)</f>
        <v>108290</v>
      </c>
      <c r="AJ262">
        <f>VLOOKUP($A262,data1!$A$8:$AA$353,data1!I$6,FALSE)</f>
        <v>108893</v>
      </c>
      <c r="AK262">
        <f>VLOOKUP($A262,data1!$A$8:$AA$353,data1!J$6,FALSE)</f>
        <v>109499</v>
      </c>
      <c r="AL262">
        <f>VLOOKUP($A262,data1!$A$8:$AA$353,data1!K$6,FALSE)</f>
        <v>110091</v>
      </c>
      <c r="AM262">
        <f>VLOOKUP($A262,data1!$A$8:$AA$353,data1!L$6,FALSE)</f>
        <v>110672</v>
      </c>
      <c r="AN262">
        <f>VLOOKUP($A262,data1!$A$8:$AA$353,data1!M$6,FALSE)</f>
        <v>111239</v>
      </c>
      <c r="AO262">
        <f>VLOOKUP($A262,data1!$A$8:$AA$353,data1!N$6,FALSE)</f>
        <v>111792</v>
      </c>
      <c r="AP262">
        <f>VLOOKUP($A262,data1!$A$8:$AA$353,data1!O$6,FALSE)</f>
        <v>112325</v>
      </c>
      <c r="AQ262">
        <f>VLOOKUP($A262,data1!$A$8:$AA$353,data1!P$6,FALSE)</f>
        <v>112859</v>
      </c>
      <c r="AR262">
        <f>VLOOKUP($A262,data1!$A$8:$AA$353,data1!Q$6,FALSE)</f>
        <v>113375</v>
      </c>
      <c r="AS262">
        <f>VLOOKUP($A262,data1!$A$8:$AA$353,data1!R$6,FALSE)</f>
        <v>113878</v>
      </c>
      <c r="AT262">
        <f>VLOOKUP($A262,data1!$A$8:$AA$353,data1!S$6,FALSE)</f>
        <v>114368</v>
      </c>
      <c r="AU262">
        <f>VLOOKUP($A262,data1!$A$8:$AA$353,data1!T$6,FALSE)</f>
        <v>114850</v>
      </c>
      <c r="AV262">
        <f>VLOOKUP($A262,data1!$A$8:$AA$353,data1!U$6,FALSE)</f>
        <v>115325</v>
      </c>
      <c r="AW262">
        <f>VLOOKUP($A262,data1!$A$8:$AA$353,data1!V$6,FALSE)</f>
        <v>115804</v>
      </c>
      <c r="AX262">
        <f>VLOOKUP($A262,data1!$A$8:$AA$353,data1!W$6,FALSE)</f>
        <v>116276</v>
      </c>
      <c r="AY262">
        <f>VLOOKUP($A262,data1!$A$8:$AA$353,data1!X$6,FALSE)</f>
        <v>116742</v>
      </c>
      <c r="AZ262">
        <f>VLOOKUP($A262,data1!$A$8:$AA$353,data1!Y$6,FALSE)</f>
        <v>117203</v>
      </c>
      <c r="BA262">
        <f>VLOOKUP($A262,data1!$A$8:$AA$353,data1!Z$6,FALSE)</f>
        <v>117661</v>
      </c>
      <c r="BB262">
        <f>VLOOKUP($A262,data1!$A$8:$AA$353,data1!AA$6,FALSE)</f>
        <v>118116</v>
      </c>
      <c r="BC262">
        <f>VLOOKUP($A262,data1!$A$488:$AA$833,data1!B$486,FALSE)</f>
        <v>55694</v>
      </c>
      <c r="BD262">
        <f>VLOOKUP($A262,data1!$A$488:$AA$833,data1!C$486,FALSE)</f>
        <v>55774</v>
      </c>
      <c r="BE262">
        <f>VLOOKUP($A262,data1!$A$488:$AA$833,data1!D$486,FALSE)</f>
        <v>55915</v>
      </c>
      <c r="BF262">
        <f>VLOOKUP($A262,data1!$A$488:$AA$833,data1!E$486,FALSE)</f>
        <v>56060</v>
      </c>
      <c r="BG262">
        <f>VLOOKUP($A262,data1!$A$488:$AA$833,data1!F$486,FALSE)</f>
        <v>56155</v>
      </c>
      <c r="BH262">
        <f>VLOOKUP($A262,data1!$A$488:$AA$833,data1!G$486,FALSE)</f>
        <v>56230</v>
      </c>
      <c r="BI262">
        <f>VLOOKUP($A262,data1!$A$488:$AA$833,data1!H$486,FALSE)</f>
        <v>56325</v>
      </c>
      <c r="BJ262">
        <f>VLOOKUP($A262,data1!$A$488:$AA$833,data1!I$486,FALSE)</f>
        <v>56358</v>
      </c>
      <c r="BK262">
        <f>VLOOKUP($A262,data1!$A$488:$AA$833,data1!J$486,FALSE)</f>
        <v>56396</v>
      </c>
      <c r="BL262">
        <f>VLOOKUP($A262,data1!$A$488:$AA$833,data1!K$486,FALSE)</f>
        <v>56424</v>
      </c>
      <c r="BM262">
        <f>VLOOKUP($A262,data1!$A$488:$AA$833,data1!L$486,FALSE)</f>
        <v>56459</v>
      </c>
      <c r="BN262">
        <f>VLOOKUP($A262,data1!$A$488:$AA$833,data1!M$486,FALSE)</f>
        <v>56289</v>
      </c>
      <c r="BO262">
        <f>VLOOKUP($A262,data1!$A$488:$AA$833,data1!N$486,FALSE)</f>
        <v>56102</v>
      </c>
      <c r="BP262">
        <f>VLOOKUP($A262,data1!$A$488:$AA$833,data1!O$486,FALSE)</f>
        <v>55950</v>
      </c>
      <c r="BQ262">
        <f>VLOOKUP($A262,data1!$A$488:$AA$833,data1!P$486,FALSE)</f>
        <v>55809</v>
      </c>
      <c r="BR262">
        <f>VLOOKUP($A262,data1!$A$488:$AA$833,data1!Q$486,FALSE)</f>
        <v>55679</v>
      </c>
      <c r="BS262">
        <f>VLOOKUP($A262,data1!$A$488:$AA$833,data1!R$486,FALSE)</f>
        <v>55555</v>
      </c>
      <c r="BT262">
        <f>VLOOKUP($A262,data1!$A$488:$AA$833,data1!S$486,FALSE)</f>
        <v>55426</v>
      </c>
      <c r="BU262">
        <f>VLOOKUP($A262,data1!$A$488:$AA$833,data1!T$486,FALSE)</f>
        <v>55293</v>
      </c>
      <c r="BV262">
        <f>VLOOKUP($A262,data1!$A$488:$AA$833,data1!U$486,FALSE)</f>
        <v>55266</v>
      </c>
      <c r="BW262">
        <f>VLOOKUP($A262,data1!$A$488:$AA$833,data1!V$486,FALSE)</f>
        <v>55314</v>
      </c>
      <c r="BX262">
        <f>VLOOKUP($A262,data1!$A$488:$AA$833,data1!W$486,FALSE)</f>
        <v>55451</v>
      </c>
      <c r="BY262">
        <f>VLOOKUP($A262,data1!$A$488:$AA$833,data1!X$486,FALSE)</f>
        <v>55646</v>
      </c>
      <c r="BZ262">
        <f>VLOOKUP($A262,data1!$A$488:$AA$833,data1!Y$486,FALSE)</f>
        <v>55893</v>
      </c>
      <c r="CA262">
        <f>VLOOKUP($A262,data1!$A$488:$AA$833,data1!Z$486,FALSE)</f>
        <v>56161</v>
      </c>
      <c r="CB262">
        <f>VLOOKUP($A262,data1!$A$488:$AA$833,data1!AA$486,FALSE)</f>
        <v>56420</v>
      </c>
    </row>
    <row r="263" spans="1:80" x14ac:dyDescent="0.3">
      <c r="A263" t="s">
        <v>284</v>
      </c>
      <c r="B263" s="25" t="str">
        <f>IFERROR(VLOOKUP($A263,class!$A$1:$B$455,2,FALSE),"")</f>
        <v>Shire District</v>
      </c>
      <c r="C263" s="25" t="str">
        <f>IFERROR(IFERROR(VLOOKUP($A263,classifications!$A$3:$C$336,3,FALSE),VLOOKUP($A263,classifications!$I$2:$K$28,3,FALSE)),"")</f>
        <v>Predominantly Urban</v>
      </c>
      <c r="D263">
        <f>VLOOKUP($A263,data!$A$8:$L$406,data!B$6,FALSE)</f>
        <v>130923</v>
      </c>
      <c r="E263">
        <f>VLOOKUP($A263,data!$A$8:$L$406,data!C$6,FALSE)</f>
        <v>132158</v>
      </c>
      <c r="F263">
        <f>VLOOKUP($A263,data!$A$8:$L$406,data!D$6,FALSE)</f>
        <v>133867</v>
      </c>
      <c r="G263">
        <f>VLOOKUP($A263,data!$A$8:$L$406,data!E$6,FALSE)</f>
        <v>135118</v>
      </c>
      <c r="H263">
        <f>VLOOKUP($A263,data!$A$8:$L$406,data!F$6,FALSE)</f>
        <v>136587</v>
      </c>
      <c r="I263">
        <f>VLOOKUP($A263,data!$A$8:$L$406,data!G$6,FALSE)</f>
        <v>138097</v>
      </c>
      <c r="J263">
        <f>VLOOKUP($A263,data!$A$8:$L$406,data!H$6,FALSE)</f>
        <v>139865</v>
      </c>
      <c r="K263">
        <f>VLOOKUP($A263,data!$A$8:$L$406,data!I$6,FALSE)</f>
        <v>140353</v>
      </c>
      <c r="L263">
        <f>VLOOKUP($A263,data!$A$8:$L$406,data!J$6,FALSE)</f>
        <v>141137</v>
      </c>
      <c r="M263">
        <f>VLOOKUP($A263,data!$A$8:$L$406,data!K$6,FALSE)</f>
        <v>140573</v>
      </c>
      <c r="N263">
        <f>VLOOKUP($A263,data!$A$8:$L$406,data!L$6,FALSE)</f>
        <v>142177</v>
      </c>
      <c r="O263">
        <f>VLOOKUP($A263,data!$A$8:$M$406,data!M$6,FALSE)</f>
        <v>143118</v>
      </c>
      <c r="P263">
        <f>VLOOKUP($A263,data!$A$610:$L$1008,data!B$608,FALSE)</f>
        <v>90329</v>
      </c>
      <c r="Q263">
        <f>VLOOKUP($A263,data!$A$610:$L$1008,data!C$608,FALSE)</f>
        <v>91062</v>
      </c>
      <c r="R263">
        <f>VLOOKUP($A263,data!$A$610:$L$1008,data!D$608,FALSE)</f>
        <v>91703</v>
      </c>
      <c r="S263">
        <f>VLOOKUP($A263,data!$A$610:$L$1008,data!E$608,FALSE)</f>
        <v>92225</v>
      </c>
      <c r="T263">
        <f>VLOOKUP($A263,data!$A$610:$L$1008,data!F$608,FALSE)</f>
        <v>93099</v>
      </c>
      <c r="U263">
        <f>VLOOKUP($A263,data!$A$610:$L$1008,data!G$608,FALSE)</f>
        <v>94168</v>
      </c>
      <c r="V263">
        <f>VLOOKUP($A263,data!$A$610:$L$1008,data!H$608,FALSE)</f>
        <v>95330</v>
      </c>
      <c r="W263">
        <f>VLOOKUP($A263,data!$A$610:$L$1008,data!I$608,FALSE)</f>
        <v>95592</v>
      </c>
      <c r="X263">
        <f>VLOOKUP($A263,data!$A$610:$L$1008,data!J$608,FALSE)</f>
        <v>96284</v>
      </c>
      <c r="Y263">
        <f>VLOOKUP($A263,data!$A$610:$L$1008,data!K$608,FALSE)</f>
        <v>95559</v>
      </c>
      <c r="Z263">
        <f>VLOOKUP($A263,data!$A$610:$L$1008,data!L$608,FALSE)</f>
        <v>97089</v>
      </c>
      <c r="AA263">
        <f>VLOOKUP($A263,data!$A$610:$M$1008,data!M$608,FALSE)</f>
        <v>98439</v>
      </c>
      <c r="AC263">
        <f>VLOOKUP($A263,data1!$A$8:$AA$353,data1!B$6,FALSE)</f>
        <v>141137</v>
      </c>
      <c r="AD263">
        <f>VLOOKUP($A263,data1!$A$8:$AA$353,data1!C$6,FALSE)</f>
        <v>142186</v>
      </c>
      <c r="AE263">
        <f>VLOOKUP($A263,data1!$A$8:$AA$353,data1!D$6,FALSE)</f>
        <v>142790</v>
      </c>
      <c r="AF263">
        <f>VLOOKUP($A263,data1!$A$8:$AA$353,data1!E$6,FALSE)</f>
        <v>143134</v>
      </c>
      <c r="AG263">
        <f>VLOOKUP($A263,data1!$A$8:$AA$353,data1!F$6,FALSE)</f>
        <v>143414</v>
      </c>
      <c r="AH263">
        <f>VLOOKUP($A263,data1!$A$8:$AA$353,data1!G$6,FALSE)</f>
        <v>143744</v>
      </c>
      <c r="AI263">
        <f>VLOOKUP($A263,data1!$A$8:$AA$353,data1!H$6,FALSE)</f>
        <v>144118</v>
      </c>
      <c r="AJ263">
        <f>VLOOKUP($A263,data1!$A$8:$AA$353,data1!I$6,FALSE)</f>
        <v>144570</v>
      </c>
      <c r="AK263">
        <f>VLOOKUP($A263,data1!$A$8:$AA$353,data1!J$6,FALSE)</f>
        <v>145101</v>
      </c>
      <c r="AL263">
        <f>VLOOKUP($A263,data1!$A$8:$AA$353,data1!K$6,FALSE)</f>
        <v>145710</v>
      </c>
      <c r="AM263">
        <f>VLOOKUP($A263,data1!$A$8:$AA$353,data1!L$6,FALSE)</f>
        <v>146299</v>
      </c>
      <c r="AN263">
        <f>VLOOKUP($A263,data1!$A$8:$AA$353,data1!M$6,FALSE)</f>
        <v>146880</v>
      </c>
      <c r="AO263">
        <f>VLOOKUP($A263,data1!$A$8:$AA$353,data1!N$6,FALSE)</f>
        <v>147476</v>
      </c>
      <c r="AP263">
        <f>VLOOKUP($A263,data1!$A$8:$AA$353,data1!O$6,FALSE)</f>
        <v>148082</v>
      </c>
      <c r="AQ263">
        <f>VLOOKUP($A263,data1!$A$8:$AA$353,data1!P$6,FALSE)</f>
        <v>148619</v>
      </c>
      <c r="AR263">
        <f>VLOOKUP($A263,data1!$A$8:$AA$353,data1!Q$6,FALSE)</f>
        <v>149064</v>
      </c>
      <c r="AS263">
        <f>VLOOKUP($A263,data1!$A$8:$AA$353,data1!R$6,FALSE)</f>
        <v>149479</v>
      </c>
      <c r="AT263">
        <f>VLOOKUP($A263,data1!$A$8:$AA$353,data1!S$6,FALSE)</f>
        <v>149918</v>
      </c>
      <c r="AU263">
        <f>VLOOKUP($A263,data1!$A$8:$AA$353,data1!T$6,FALSE)</f>
        <v>150314</v>
      </c>
      <c r="AV263">
        <f>VLOOKUP($A263,data1!$A$8:$AA$353,data1!U$6,FALSE)</f>
        <v>150649</v>
      </c>
      <c r="AW263">
        <f>VLOOKUP($A263,data1!$A$8:$AA$353,data1!V$6,FALSE)</f>
        <v>150891</v>
      </c>
      <c r="AX263">
        <f>VLOOKUP($A263,data1!$A$8:$AA$353,data1!W$6,FALSE)</f>
        <v>151144</v>
      </c>
      <c r="AY263">
        <f>VLOOKUP($A263,data1!$A$8:$AA$353,data1!X$6,FALSE)</f>
        <v>151430</v>
      </c>
      <c r="AZ263">
        <f>VLOOKUP($A263,data1!$A$8:$AA$353,data1!Y$6,FALSE)</f>
        <v>151733</v>
      </c>
      <c r="BA263">
        <f>VLOOKUP($A263,data1!$A$8:$AA$353,data1!Z$6,FALSE)</f>
        <v>152044</v>
      </c>
      <c r="BB263">
        <f>VLOOKUP($A263,data1!$A$8:$AA$353,data1!AA$6,FALSE)</f>
        <v>152358</v>
      </c>
      <c r="BC263">
        <f>VLOOKUP($A263,data1!$A$488:$AA$833,data1!B$486,FALSE)</f>
        <v>96284</v>
      </c>
      <c r="BD263">
        <f>VLOOKUP($A263,data1!$A$488:$AA$833,data1!C$486,FALSE)</f>
        <v>97042</v>
      </c>
      <c r="BE263">
        <f>VLOOKUP($A263,data1!$A$488:$AA$833,data1!D$486,FALSE)</f>
        <v>97474</v>
      </c>
      <c r="BF263">
        <f>VLOOKUP($A263,data1!$A$488:$AA$833,data1!E$486,FALSE)</f>
        <v>97780</v>
      </c>
      <c r="BG263">
        <f>VLOOKUP($A263,data1!$A$488:$AA$833,data1!F$486,FALSE)</f>
        <v>98021</v>
      </c>
      <c r="BH263">
        <f>VLOOKUP($A263,data1!$A$488:$AA$833,data1!G$486,FALSE)</f>
        <v>98336</v>
      </c>
      <c r="BI263">
        <f>VLOOKUP($A263,data1!$A$488:$AA$833,data1!H$486,FALSE)</f>
        <v>98743</v>
      </c>
      <c r="BJ263">
        <f>VLOOKUP($A263,data1!$A$488:$AA$833,data1!I$486,FALSE)</f>
        <v>99118</v>
      </c>
      <c r="BK263">
        <f>VLOOKUP($A263,data1!$A$488:$AA$833,data1!J$486,FALSE)</f>
        <v>99493</v>
      </c>
      <c r="BL263">
        <f>VLOOKUP($A263,data1!$A$488:$AA$833,data1!K$486,FALSE)</f>
        <v>99958</v>
      </c>
      <c r="BM263">
        <f>VLOOKUP($A263,data1!$A$488:$AA$833,data1!L$486,FALSE)</f>
        <v>100465</v>
      </c>
      <c r="BN263">
        <f>VLOOKUP($A263,data1!$A$488:$AA$833,data1!M$486,FALSE)</f>
        <v>100849</v>
      </c>
      <c r="BO263">
        <f>VLOOKUP($A263,data1!$A$488:$AA$833,data1!N$486,FALSE)</f>
        <v>101159</v>
      </c>
      <c r="BP263">
        <f>VLOOKUP($A263,data1!$A$488:$AA$833,data1!O$486,FALSE)</f>
        <v>101385</v>
      </c>
      <c r="BQ263">
        <f>VLOOKUP($A263,data1!$A$488:$AA$833,data1!P$486,FALSE)</f>
        <v>101587</v>
      </c>
      <c r="BR263">
        <f>VLOOKUP($A263,data1!$A$488:$AA$833,data1!Q$486,FALSE)</f>
        <v>101640</v>
      </c>
      <c r="BS263">
        <f>VLOOKUP($A263,data1!$A$488:$AA$833,data1!R$486,FALSE)</f>
        <v>101573</v>
      </c>
      <c r="BT263">
        <f>VLOOKUP($A263,data1!$A$488:$AA$833,data1!S$486,FALSE)</f>
        <v>101616</v>
      </c>
      <c r="BU263">
        <f>VLOOKUP($A263,data1!$A$488:$AA$833,data1!T$486,FALSE)</f>
        <v>101612</v>
      </c>
      <c r="BV263">
        <f>VLOOKUP($A263,data1!$A$488:$AA$833,data1!U$486,FALSE)</f>
        <v>101542</v>
      </c>
      <c r="BW263">
        <f>VLOOKUP($A263,data1!$A$488:$AA$833,data1!V$486,FALSE)</f>
        <v>101409</v>
      </c>
      <c r="BX263">
        <f>VLOOKUP($A263,data1!$A$488:$AA$833,data1!W$486,FALSE)</f>
        <v>101333</v>
      </c>
      <c r="BY263">
        <f>VLOOKUP($A263,data1!$A$488:$AA$833,data1!X$486,FALSE)</f>
        <v>101366</v>
      </c>
      <c r="BZ263">
        <f>VLOOKUP($A263,data1!$A$488:$AA$833,data1!Y$486,FALSE)</f>
        <v>101423</v>
      </c>
      <c r="CA263">
        <f>VLOOKUP($A263,data1!$A$488:$AA$833,data1!Z$486,FALSE)</f>
        <v>101546</v>
      </c>
      <c r="CB263">
        <f>VLOOKUP($A263,data1!$A$488:$AA$833,data1!AA$486,FALSE)</f>
        <v>101609</v>
      </c>
    </row>
    <row r="264" spans="1:80" x14ac:dyDescent="0.3">
      <c r="A264" t="s">
        <v>287</v>
      </c>
      <c r="B264" s="25" t="str">
        <f>IFERROR(VLOOKUP($A264,class!$A$1:$B$455,2,FALSE),"")</f>
        <v>Shire District</v>
      </c>
      <c r="C264" s="25" t="str">
        <f>IFERROR(IFERROR(VLOOKUP($A264,classifications!$A$3:$C$336,3,FALSE),VLOOKUP($A264,classifications!$I$2:$K$28,3,FALSE)),"")</f>
        <v>Predominantly Rural</v>
      </c>
      <c r="D264">
        <f>VLOOKUP($A264,data!$A$8:$L$406,data!B$6,FALSE)</f>
        <v>122611</v>
      </c>
      <c r="E264">
        <f>VLOOKUP($A264,data!$A$8:$L$406,data!C$6,FALSE)</f>
        <v>124495</v>
      </c>
      <c r="F264">
        <f>VLOOKUP($A264,data!$A$8:$L$406,data!D$6,FALSE)</f>
        <v>125987</v>
      </c>
      <c r="G264">
        <f>VLOOKUP($A264,data!$A$8:$L$406,data!E$6,FALSE)</f>
        <v>127682</v>
      </c>
      <c r="H264">
        <f>VLOOKUP($A264,data!$A$8:$L$406,data!F$6,FALSE)</f>
        <v>129345</v>
      </c>
      <c r="I264">
        <f>VLOOKUP($A264,data!$A$8:$L$406,data!G$6,FALSE)</f>
        <v>131199</v>
      </c>
      <c r="J264">
        <f>VLOOKUP($A264,data!$A$8:$L$406,data!H$6,FALSE)</f>
        <v>132965</v>
      </c>
      <c r="K264">
        <f>VLOOKUP($A264,data!$A$8:$L$406,data!I$6,FALSE)</f>
        <v>135471</v>
      </c>
      <c r="L264">
        <f>VLOOKUP($A264,data!$A$8:$L$406,data!J$6,FALSE)</f>
        <v>138017</v>
      </c>
      <c r="M264">
        <f>VLOOKUP($A264,data!$A$8:$L$406,data!K$6,FALSE)</f>
        <v>140880</v>
      </c>
      <c r="N264">
        <f>VLOOKUP($A264,data!$A$8:$L$406,data!L$6,FALSE)</f>
        <v>143066</v>
      </c>
      <c r="O264">
        <f>VLOOKUP($A264,data!$A$8:$M$406,data!M$6,FALSE)</f>
        <v>142527</v>
      </c>
      <c r="P264">
        <f>VLOOKUP($A264,data!$A$610:$L$1008,data!B$608,FALSE)</f>
        <v>74577</v>
      </c>
      <c r="Q264">
        <f>VLOOKUP($A264,data!$A$610:$L$1008,data!C$608,FALSE)</f>
        <v>75336</v>
      </c>
      <c r="R264">
        <f>VLOOKUP($A264,data!$A$610:$L$1008,data!D$608,FALSE)</f>
        <v>75019</v>
      </c>
      <c r="S264">
        <f>VLOOKUP($A264,data!$A$610:$L$1008,data!E$608,FALSE)</f>
        <v>75279</v>
      </c>
      <c r="T264">
        <f>VLOOKUP($A264,data!$A$610:$L$1008,data!F$608,FALSE)</f>
        <v>75795</v>
      </c>
      <c r="U264">
        <f>VLOOKUP($A264,data!$A$610:$L$1008,data!G$608,FALSE)</f>
        <v>76719</v>
      </c>
      <c r="V264">
        <f>VLOOKUP($A264,data!$A$610:$L$1008,data!H$608,FALSE)</f>
        <v>77437</v>
      </c>
      <c r="W264">
        <f>VLOOKUP($A264,data!$A$610:$L$1008,data!I$608,FALSE)</f>
        <v>78846</v>
      </c>
      <c r="X264">
        <f>VLOOKUP($A264,data!$A$610:$L$1008,data!J$608,FALSE)</f>
        <v>79995</v>
      </c>
      <c r="Y264">
        <f>VLOOKUP($A264,data!$A$610:$L$1008,data!K$608,FALSE)</f>
        <v>81509</v>
      </c>
      <c r="Z264">
        <f>VLOOKUP($A264,data!$A$610:$L$1008,data!L$608,FALSE)</f>
        <v>82791</v>
      </c>
      <c r="AA264">
        <f>VLOOKUP($A264,data!$A$610:$M$1008,data!M$608,FALSE)</f>
        <v>83026</v>
      </c>
      <c r="AC264">
        <f>VLOOKUP($A264,data1!$A$8:$AA$353,data1!B$6,FALSE)</f>
        <v>138017</v>
      </c>
      <c r="AD264">
        <f>VLOOKUP($A264,data1!$A$8:$AA$353,data1!C$6,FALSE)</f>
        <v>140396</v>
      </c>
      <c r="AE264">
        <f>VLOOKUP($A264,data1!$A$8:$AA$353,data1!D$6,FALSE)</f>
        <v>142704</v>
      </c>
      <c r="AF264">
        <f>VLOOKUP($A264,data1!$A$8:$AA$353,data1!E$6,FALSE)</f>
        <v>145007</v>
      </c>
      <c r="AG264">
        <f>VLOOKUP($A264,data1!$A$8:$AA$353,data1!F$6,FALSE)</f>
        <v>147220</v>
      </c>
      <c r="AH264">
        <f>VLOOKUP($A264,data1!$A$8:$AA$353,data1!G$6,FALSE)</f>
        <v>149335</v>
      </c>
      <c r="AI264">
        <f>VLOOKUP($A264,data1!$A$8:$AA$353,data1!H$6,FALSE)</f>
        <v>151369</v>
      </c>
      <c r="AJ264">
        <f>VLOOKUP($A264,data1!$A$8:$AA$353,data1!I$6,FALSE)</f>
        <v>153289</v>
      </c>
      <c r="AK264">
        <f>VLOOKUP($A264,data1!$A$8:$AA$353,data1!J$6,FALSE)</f>
        <v>155105</v>
      </c>
      <c r="AL264">
        <f>VLOOKUP($A264,data1!$A$8:$AA$353,data1!K$6,FALSE)</f>
        <v>156807</v>
      </c>
      <c r="AM264">
        <f>VLOOKUP($A264,data1!$A$8:$AA$353,data1!L$6,FALSE)</f>
        <v>158417</v>
      </c>
      <c r="AN264">
        <f>VLOOKUP($A264,data1!$A$8:$AA$353,data1!M$6,FALSE)</f>
        <v>159955</v>
      </c>
      <c r="AO264">
        <f>VLOOKUP($A264,data1!$A$8:$AA$353,data1!N$6,FALSE)</f>
        <v>161428</v>
      </c>
      <c r="AP264">
        <f>VLOOKUP($A264,data1!$A$8:$AA$353,data1!O$6,FALSE)</f>
        <v>162841</v>
      </c>
      <c r="AQ264">
        <f>VLOOKUP($A264,data1!$A$8:$AA$353,data1!P$6,FALSE)</f>
        <v>164190</v>
      </c>
      <c r="AR264">
        <f>VLOOKUP($A264,data1!$A$8:$AA$353,data1!Q$6,FALSE)</f>
        <v>165528</v>
      </c>
      <c r="AS264">
        <f>VLOOKUP($A264,data1!$A$8:$AA$353,data1!R$6,FALSE)</f>
        <v>166810</v>
      </c>
      <c r="AT264">
        <f>VLOOKUP($A264,data1!$A$8:$AA$353,data1!S$6,FALSE)</f>
        <v>168022</v>
      </c>
      <c r="AU264">
        <f>VLOOKUP($A264,data1!$A$8:$AA$353,data1!T$6,FALSE)</f>
        <v>169209</v>
      </c>
      <c r="AV264">
        <f>VLOOKUP($A264,data1!$A$8:$AA$353,data1!U$6,FALSE)</f>
        <v>170390</v>
      </c>
      <c r="AW264">
        <f>VLOOKUP($A264,data1!$A$8:$AA$353,data1!V$6,FALSE)</f>
        <v>171556</v>
      </c>
      <c r="AX264">
        <f>VLOOKUP($A264,data1!$A$8:$AA$353,data1!W$6,FALSE)</f>
        <v>172701</v>
      </c>
      <c r="AY264">
        <f>VLOOKUP($A264,data1!$A$8:$AA$353,data1!X$6,FALSE)</f>
        <v>173824</v>
      </c>
      <c r="AZ264">
        <f>VLOOKUP($A264,data1!$A$8:$AA$353,data1!Y$6,FALSE)</f>
        <v>174933</v>
      </c>
      <c r="BA264">
        <f>VLOOKUP($A264,data1!$A$8:$AA$353,data1!Z$6,FALSE)</f>
        <v>176032</v>
      </c>
      <c r="BB264">
        <f>VLOOKUP($A264,data1!$A$8:$AA$353,data1!AA$6,FALSE)</f>
        <v>177110</v>
      </c>
      <c r="BC264">
        <f>VLOOKUP($A264,data1!$A$488:$AA$833,data1!B$486,FALSE)</f>
        <v>79995</v>
      </c>
      <c r="BD264">
        <f>VLOOKUP($A264,data1!$A$488:$AA$833,data1!C$486,FALSE)</f>
        <v>81040</v>
      </c>
      <c r="BE264">
        <f>VLOOKUP($A264,data1!$A$488:$AA$833,data1!D$486,FALSE)</f>
        <v>82183</v>
      </c>
      <c r="BF264">
        <f>VLOOKUP($A264,data1!$A$488:$AA$833,data1!E$486,FALSE)</f>
        <v>83338</v>
      </c>
      <c r="BG264">
        <f>VLOOKUP($A264,data1!$A$488:$AA$833,data1!F$486,FALSE)</f>
        <v>84450</v>
      </c>
      <c r="BH264">
        <f>VLOOKUP($A264,data1!$A$488:$AA$833,data1!G$486,FALSE)</f>
        <v>85502</v>
      </c>
      <c r="BI264">
        <f>VLOOKUP($A264,data1!$A$488:$AA$833,data1!H$486,FALSE)</f>
        <v>86537</v>
      </c>
      <c r="BJ264">
        <f>VLOOKUP($A264,data1!$A$488:$AA$833,data1!I$486,FALSE)</f>
        <v>87549</v>
      </c>
      <c r="BK264">
        <f>VLOOKUP($A264,data1!$A$488:$AA$833,data1!J$486,FALSE)</f>
        <v>88423</v>
      </c>
      <c r="BL264">
        <f>VLOOKUP($A264,data1!$A$488:$AA$833,data1!K$486,FALSE)</f>
        <v>89225</v>
      </c>
      <c r="BM264">
        <f>VLOOKUP($A264,data1!$A$488:$AA$833,data1!L$486,FALSE)</f>
        <v>89913</v>
      </c>
      <c r="BN264">
        <f>VLOOKUP($A264,data1!$A$488:$AA$833,data1!M$486,FALSE)</f>
        <v>90496</v>
      </c>
      <c r="BO264">
        <f>VLOOKUP($A264,data1!$A$488:$AA$833,data1!N$486,FALSE)</f>
        <v>90947</v>
      </c>
      <c r="BP264">
        <f>VLOOKUP($A264,data1!$A$488:$AA$833,data1!O$486,FALSE)</f>
        <v>91365</v>
      </c>
      <c r="BQ264">
        <f>VLOOKUP($A264,data1!$A$488:$AA$833,data1!P$486,FALSE)</f>
        <v>91889</v>
      </c>
      <c r="BR264">
        <f>VLOOKUP($A264,data1!$A$488:$AA$833,data1!Q$486,FALSE)</f>
        <v>92351</v>
      </c>
      <c r="BS264">
        <f>VLOOKUP($A264,data1!$A$488:$AA$833,data1!R$486,FALSE)</f>
        <v>92709</v>
      </c>
      <c r="BT264">
        <f>VLOOKUP($A264,data1!$A$488:$AA$833,data1!S$486,FALSE)</f>
        <v>93001</v>
      </c>
      <c r="BU264">
        <f>VLOOKUP($A264,data1!$A$488:$AA$833,data1!T$486,FALSE)</f>
        <v>93290</v>
      </c>
      <c r="BV264">
        <f>VLOOKUP($A264,data1!$A$488:$AA$833,data1!U$486,FALSE)</f>
        <v>93629</v>
      </c>
      <c r="BW264">
        <f>VLOOKUP($A264,data1!$A$488:$AA$833,data1!V$486,FALSE)</f>
        <v>94066</v>
      </c>
      <c r="BX264">
        <f>VLOOKUP($A264,data1!$A$488:$AA$833,data1!W$486,FALSE)</f>
        <v>94520</v>
      </c>
      <c r="BY264">
        <f>VLOOKUP($A264,data1!$A$488:$AA$833,data1!X$486,FALSE)</f>
        <v>95083</v>
      </c>
      <c r="BZ264">
        <f>VLOOKUP($A264,data1!$A$488:$AA$833,data1!Y$486,FALSE)</f>
        <v>95634</v>
      </c>
      <c r="CA264">
        <f>VLOOKUP($A264,data1!$A$488:$AA$833,data1!Z$486,FALSE)</f>
        <v>96255</v>
      </c>
      <c r="CB264">
        <f>VLOOKUP($A264,data1!$A$488:$AA$833,data1!AA$486,FALSE)</f>
        <v>96798</v>
      </c>
    </row>
    <row r="265" spans="1:80" x14ac:dyDescent="0.3">
      <c r="A265" t="s">
        <v>210</v>
      </c>
      <c r="B265" s="25" t="str">
        <f>IFERROR(VLOOKUP($A265,class!$A$1:$B$455,2,FALSE),"")</f>
        <v>Shire District</v>
      </c>
      <c r="C265" s="25" t="str">
        <f>IFERROR(IFERROR(VLOOKUP($A265,classifications!$A$3:$C$336,3,FALSE),VLOOKUP($A265,classifications!$I$2:$K$28,3,FALSE)),"")</f>
        <v>Predominantly Rural</v>
      </c>
      <c r="D265">
        <f>VLOOKUP($A265,data!$A$8:$L$406,data!B$6,FALSE)</f>
        <v>87467</v>
      </c>
      <c r="E265">
        <f>VLOOKUP($A265,data!$A$8:$L$406,data!C$6,FALSE)</f>
        <v>87901</v>
      </c>
      <c r="F265">
        <f>VLOOKUP($A265,data!$A$8:$L$406,data!D$6,FALSE)</f>
        <v>88088</v>
      </c>
      <c r="G265">
        <f>VLOOKUP($A265,data!$A$8:$L$406,data!E$6,FALSE)</f>
        <v>88704</v>
      </c>
      <c r="H265">
        <f>VLOOKUP($A265,data!$A$8:$L$406,data!F$6,FALSE)</f>
        <v>89413</v>
      </c>
      <c r="I265">
        <f>VLOOKUP($A265,data!$A$8:$L$406,data!G$6,FALSE)</f>
        <v>89900</v>
      </c>
      <c r="J265">
        <f>VLOOKUP($A265,data!$A$8:$L$406,data!H$6,FALSE)</f>
        <v>90250</v>
      </c>
      <c r="K265">
        <f>VLOOKUP($A265,data!$A$8:$L$406,data!I$6,FALSE)</f>
        <v>90794</v>
      </c>
      <c r="L265">
        <f>VLOOKUP($A265,data!$A$8:$L$406,data!J$6,FALSE)</f>
        <v>91401</v>
      </c>
      <c r="M265">
        <f>VLOOKUP($A265,data!$A$8:$L$406,data!K$6,FALSE)</f>
        <v>92036</v>
      </c>
      <c r="N265">
        <f>VLOOKUP($A265,data!$A$8:$L$406,data!L$6,FALSE)</f>
        <v>92735</v>
      </c>
      <c r="O265">
        <f>VLOOKUP($A265,data!$A$8:$M$406,data!M$6,FALSE)</f>
        <v>92723</v>
      </c>
      <c r="P265">
        <f>VLOOKUP($A265,data!$A$610:$L$1008,data!B$608,FALSE)</f>
        <v>53235</v>
      </c>
      <c r="Q265">
        <f>VLOOKUP($A265,data!$A$610:$L$1008,data!C$608,FALSE)</f>
        <v>52972</v>
      </c>
      <c r="R265">
        <f>VLOOKUP($A265,data!$A$610:$L$1008,data!D$608,FALSE)</f>
        <v>52286</v>
      </c>
      <c r="S265">
        <f>VLOOKUP($A265,data!$A$610:$L$1008,data!E$608,FALSE)</f>
        <v>52139</v>
      </c>
      <c r="T265">
        <f>VLOOKUP($A265,data!$A$610:$L$1008,data!F$608,FALSE)</f>
        <v>52057</v>
      </c>
      <c r="U265">
        <f>VLOOKUP($A265,data!$A$610:$L$1008,data!G$608,FALSE)</f>
        <v>51944</v>
      </c>
      <c r="V265">
        <f>VLOOKUP($A265,data!$A$610:$L$1008,data!H$608,FALSE)</f>
        <v>51912</v>
      </c>
      <c r="W265">
        <f>VLOOKUP($A265,data!$A$610:$L$1008,data!I$608,FALSE)</f>
        <v>52033</v>
      </c>
      <c r="X265">
        <f>VLOOKUP($A265,data!$A$610:$L$1008,data!J$608,FALSE)</f>
        <v>52143</v>
      </c>
      <c r="Y265">
        <f>VLOOKUP($A265,data!$A$610:$L$1008,data!K$608,FALSE)</f>
        <v>52179</v>
      </c>
      <c r="Z265">
        <f>VLOOKUP($A265,data!$A$610:$L$1008,data!L$608,FALSE)</f>
        <v>52714</v>
      </c>
      <c r="AA265">
        <f>VLOOKUP($A265,data!$A$610:$M$1008,data!M$608,FALSE)</f>
        <v>53101</v>
      </c>
      <c r="AC265">
        <f>VLOOKUP($A265,data1!$A$8:$AA$353,data1!B$6,FALSE)</f>
        <v>91401</v>
      </c>
      <c r="AD265">
        <f>VLOOKUP($A265,data1!$A$8:$AA$353,data1!C$6,FALSE)</f>
        <v>91979</v>
      </c>
      <c r="AE265">
        <f>VLOOKUP($A265,data1!$A$8:$AA$353,data1!D$6,FALSE)</f>
        <v>92538</v>
      </c>
      <c r="AF265">
        <f>VLOOKUP($A265,data1!$A$8:$AA$353,data1!E$6,FALSE)</f>
        <v>93092</v>
      </c>
      <c r="AG265">
        <f>VLOOKUP($A265,data1!$A$8:$AA$353,data1!F$6,FALSE)</f>
        <v>93627</v>
      </c>
      <c r="AH265">
        <f>VLOOKUP($A265,data1!$A$8:$AA$353,data1!G$6,FALSE)</f>
        <v>94127</v>
      </c>
      <c r="AI265">
        <f>VLOOKUP($A265,data1!$A$8:$AA$353,data1!H$6,FALSE)</f>
        <v>94619</v>
      </c>
      <c r="AJ265">
        <f>VLOOKUP($A265,data1!$A$8:$AA$353,data1!I$6,FALSE)</f>
        <v>95095</v>
      </c>
      <c r="AK265">
        <f>VLOOKUP($A265,data1!$A$8:$AA$353,data1!J$6,FALSE)</f>
        <v>95555</v>
      </c>
      <c r="AL265">
        <f>VLOOKUP($A265,data1!$A$8:$AA$353,data1!K$6,FALSE)</f>
        <v>95988</v>
      </c>
      <c r="AM265">
        <f>VLOOKUP($A265,data1!$A$8:$AA$353,data1!L$6,FALSE)</f>
        <v>96423</v>
      </c>
      <c r="AN265">
        <f>VLOOKUP($A265,data1!$A$8:$AA$353,data1!M$6,FALSE)</f>
        <v>96849</v>
      </c>
      <c r="AO265">
        <f>VLOOKUP($A265,data1!$A$8:$AA$353,data1!N$6,FALSE)</f>
        <v>97239</v>
      </c>
      <c r="AP265">
        <f>VLOOKUP($A265,data1!$A$8:$AA$353,data1!O$6,FALSE)</f>
        <v>97627</v>
      </c>
      <c r="AQ265">
        <f>VLOOKUP($A265,data1!$A$8:$AA$353,data1!P$6,FALSE)</f>
        <v>98011</v>
      </c>
      <c r="AR265">
        <f>VLOOKUP($A265,data1!$A$8:$AA$353,data1!Q$6,FALSE)</f>
        <v>98385</v>
      </c>
      <c r="AS265">
        <f>VLOOKUP($A265,data1!$A$8:$AA$353,data1!R$6,FALSE)</f>
        <v>98749</v>
      </c>
      <c r="AT265">
        <f>VLOOKUP($A265,data1!$A$8:$AA$353,data1!S$6,FALSE)</f>
        <v>99090</v>
      </c>
      <c r="AU265">
        <f>VLOOKUP($A265,data1!$A$8:$AA$353,data1!T$6,FALSE)</f>
        <v>99442</v>
      </c>
      <c r="AV265">
        <f>VLOOKUP($A265,data1!$A$8:$AA$353,data1!U$6,FALSE)</f>
        <v>99791</v>
      </c>
      <c r="AW265">
        <f>VLOOKUP($A265,data1!$A$8:$AA$353,data1!V$6,FALSE)</f>
        <v>100144</v>
      </c>
      <c r="AX265">
        <f>VLOOKUP($A265,data1!$A$8:$AA$353,data1!W$6,FALSE)</f>
        <v>100498</v>
      </c>
      <c r="AY265">
        <f>VLOOKUP($A265,data1!$A$8:$AA$353,data1!X$6,FALSE)</f>
        <v>100849</v>
      </c>
      <c r="AZ265">
        <f>VLOOKUP($A265,data1!$A$8:$AA$353,data1!Y$6,FALSE)</f>
        <v>101204</v>
      </c>
      <c r="BA265">
        <f>VLOOKUP($A265,data1!$A$8:$AA$353,data1!Z$6,FALSE)</f>
        <v>101563</v>
      </c>
      <c r="BB265">
        <f>VLOOKUP($A265,data1!$A$8:$AA$353,data1!AA$6,FALSE)</f>
        <v>101923</v>
      </c>
      <c r="BC265">
        <f>VLOOKUP($A265,data1!$A$488:$AA$833,data1!B$486,FALSE)</f>
        <v>52143</v>
      </c>
      <c r="BD265">
        <f>VLOOKUP($A265,data1!$A$488:$AA$833,data1!C$486,FALSE)</f>
        <v>52243</v>
      </c>
      <c r="BE265">
        <f>VLOOKUP($A265,data1!$A$488:$AA$833,data1!D$486,FALSE)</f>
        <v>52519</v>
      </c>
      <c r="BF265">
        <f>VLOOKUP($A265,data1!$A$488:$AA$833,data1!E$486,FALSE)</f>
        <v>52620</v>
      </c>
      <c r="BG265">
        <f>VLOOKUP($A265,data1!$A$488:$AA$833,data1!F$486,FALSE)</f>
        <v>52689</v>
      </c>
      <c r="BH265">
        <f>VLOOKUP($A265,data1!$A$488:$AA$833,data1!G$486,FALSE)</f>
        <v>52801</v>
      </c>
      <c r="BI265">
        <f>VLOOKUP($A265,data1!$A$488:$AA$833,data1!H$486,FALSE)</f>
        <v>52972</v>
      </c>
      <c r="BJ265">
        <f>VLOOKUP($A265,data1!$A$488:$AA$833,data1!I$486,FALSE)</f>
        <v>53060</v>
      </c>
      <c r="BK265">
        <f>VLOOKUP($A265,data1!$A$488:$AA$833,data1!J$486,FALSE)</f>
        <v>52995</v>
      </c>
      <c r="BL265">
        <f>VLOOKUP($A265,data1!$A$488:$AA$833,data1!K$486,FALSE)</f>
        <v>53012</v>
      </c>
      <c r="BM265">
        <f>VLOOKUP($A265,data1!$A$488:$AA$833,data1!L$486,FALSE)</f>
        <v>52912</v>
      </c>
      <c r="BN265">
        <f>VLOOKUP($A265,data1!$A$488:$AA$833,data1!M$486,FALSE)</f>
        <v>52777</v>
      </c>
      <c r="BO265">
        <f>VLOOKUP($A265,data1!$A$488:$AA$833,data1!N$486,FALSE)</f>
        <v>52655</v>
      </c>
      <c r="BP265">
        <f>VLOOKUP($A265,data1!$A$488:$AA$833,data1!O$486,FALSE)</f>
        <v>52458</v>
      </c>
      <c r="BQ265">
        <f>VLOOKUP($A265,data1!$A$488:$AA$833,data1!P$486,FALSE)</f>
        <v>52344</v>
      </c>
      <c r="BR265">
        <f>VLOOKUP($A265,data1!$A$488:$AA$833,data1!Q$486,FALSE)</f>
        <v>52218</v>
      </c>
      <c r="BS265">
        <f>VLOOKUP($A265,data1!$A$488:$AA$833,data1!R$486,FALSE)</f>
        <v>52018</v>
      </c>
      <c r="BT265">
        <f>VLOOKUP($A265,data1!$A$488:$AA$833,data1!S$486,FALSE)</f>
        <v>51859</v>
      </c>
      <c r="BU265">
        <f>VLOOKUP($A265,data1!$A$488:$AA$833,data1!T$486,FALSE)</f>
        <v>51709</v>
      </c>
      <c r="BV265">
        <f>VLOOKUP($A265,data1!$A$488:$AA$833,data1!U$486,FALSE)</f>
        <v>51599</v>
      </c>
      <c r="BW265">
        <f>VLOOKUP($A265,data1!$A$488:$AA$833,data1!V$486,FALSE)</f>
        <v>51600</v>
      </c>
      <c r="BX265">
        <f>VLOOKUP($A265,data1!$A$488:$AA$833,data1!W$486,FALSE)</f>
        <v>51644</v>
      </c>
      <c r="BY265">
        <f>VLOOKUP($A265,data1!$A$488:$AA$833,data1!X$486,FALSE)</f>
        <v>51743</v>
      </c>
      <c r="BZ265">
        <f>VLOOKUP($A265,data1!$A$488:$AA$833,data1!Y$486,FALSE)</f>
        <v>51902</v>
      </c>
      <c r="CA265">
        <f>VLOOKUP($A265,data1!$A$488:$AA$833,data1!Z$486,FALSE)</f>
        <v>52085</v>
      </c>
      <c r="CB265">
        <f>VLOOKUP($A265,data1!$A$488:$AA$833,data1!AA$486,FALSE)</f>
        <v>52262</v>
      </c>
    </row>
    <row r="266" spans="1:80" x14ac:dyDescent="0.3">
      <c r="A266" t="s">
        <v>233</v>
      </c>
      <c r="B266" s="25" t="str">
        <f>IFERROR(VLOOKUP($A266,class!$A$1:$B$455,2,FALSE),"")</f>
        <v>Shire District</v>
      </c>
      <c r="C266" s="25" t="str">
        <f>IFERROR(IFERROR(VLOOKUP($A266,classifications!$A$3:$C$336,3,FALSE),VLOOKUP($A266,classifications!$I$2:$K$28,3,FALSE)),"")</f>
        <v>Predominantly Urban</v>
      </c>
      <c r="D266">
        <f>VLOOKUP($A266,data!$A$8:$L$406,data!B$6,FALSE)</f>
        <v>131729</v>
      </c>
      <c r="E266">
        <f>VLOOKUP($A266,data!$A$8:$L$406,data!C$6,FALSE)</f>
        <v>133729</v>
      </c>
      <c r="F266">
        <f>VLOOKUP($A266,data!$A$8:$L$406,data!D$6,FALSE)</f>
        <v>135065</v>
      </c>
      <c r="G266">
        <f>VLOOKUP($A266,data!$A$8:$L$406,data!E$6,FALSE)</f>
        <v>135604</v>
      </c>
      <c r="H266">
        <f>VLOOKUP($A266,data!$A$8:$L$406,data!F$6,FALSE)</f>
        <v>136429</v>
      </c>
      <c r="I266">
        <f>VLOOKUP($A266,data!$A$8:$L$406,data!G$6,FALSE)</f>
        <v>137694</v>
      </c>
      <c r="J266">
        <f>VLOOKUP($A266,data!$A$8:$L$406,data!H$6,FALSE)</f>
        <v>138515</v>
      </c>
      <c r="K266">
        <f>VLOOKUP($A266,data!$A$8:$L$406,data!I$6,FALSE)</f>
        <v>138480</v>
      </c>
      <c r="L266">
        <f>VLOOKUP($A266,data!$A$8:$L$406,data!J$6,FALSE)</f>
        <v>137532</v>
      </c>
      <c r="M266">
        <f>VLOOKUP($A266,data!$A$8:$L$406,data!K$6,FALSE)</f>
        <v>136913</v>
      </c>
      <c r="N266">
        <f>VLOOKUP($A266,data!$A$8:$L$406,data!L$6,FALSE)</f>
        <v>135979</v>
      </c>
      <c r="O266">
        <f>VLOOKUP($A266,data!$A$8:$M$406,data!M$6,FALSE)</f>
        <v>139614</v>
      </c>
      <c r="P266">
        <f>VLOOKUP($A266,data!$A$610:$L$1008,data!B$608,FALSE)</f>
        <v>86417</v>
      </c>
      <c r="Q266">
        <f>VLOOKUP($A266,data!$A$610:$L$1008,data!C$608,FALSE)</f>
        <v>87715</v>
      </c>
      <c r="R266">
        <f>VLOOKUP($A266,data!$A$610:$L$1008,data!D$608,FALSE)</f>
        <v>88013</v>
      </c>
      <c r="S266">
        <f>VLOOKUP($A266,data!$A$610:$L$1008,data!E$608,FALSE)</f>
        <v>88016</v>
      </c>
      <c r="T266">
        <f>VLOOKUP($A266,data!$A$610:$L$1008,data!F$608,FALSE)</f>
        <v>88083</v>
      </c>
      <c r="U266">
        <f>VLOOKUP($A266,data!$A$610:$L$1008,data!G$608,FALSE)</f>
        <v>88651</v>
      </c>
      <c r="V266">
        <f>VLOOKUP($A266,data!$A$610:$L$1008,data!H$608,FALSE)</f>
        <v>88779</v>
      </c>
      <c r="W266">
        <f>VLOOKUP($A266,data!$A$610:$L$1008,data!I$608,FALSE)</f>
        <v>88305</v>
      </c>
      <c r="X266">
        <f>VLOOKUP($A266,data!$A$610:$L$1008,data!J$608,FALSE)</f>
        <v>86965</v>
      </c>
      <c r="Y266">
        <f>VLOOKUP($A266,data!$A$610:$L$1008,data!K$608,FALSE)</f>
        <v>85926</v>
      </c>
      <c r="Z266">
        <f>VLOOKUP($A266,data!$A$610:$L$1008,data!L$608,FALSE)</f>
        <v>84945</v>
      </c>
      <c r="AA266">
        <f>VLOOKUP($A266,data!$A$610:$M$1008,data!M$608,FALSE)</f>
        <v>88687</v>
      </c>
      <c r="AC266">
        <f>VLOOKUP($A266,data1!$A$8:$AA$353,data1!B$6,FALSE)</f>
        <v>137532</v>
      </c>
      <c r="AD266">
        <f>VLOOKUP($A266,data1!$A$8:$AA$353,data1!C$6,FALSE)</f>
        <v>137259</v>
      </c>
      <c r="AE266">
        <f>VLOOKUP($A266,data1!$A$8:$AA$353,data1!D$6,FALSE)</f>
        <v>137012</v>
      </c>
      <c r="AF266">
        <f>VLOOKUP($A266,data1!$A$8:$AA$353,data1!E$6,FALSE)</f>
        <v>136797</v>
      </c>
      <c r="AG266">
        <f>VLOOKUP($A266,data1!$A$8:$AA$353,data1!F$6,FALSE)</f>
        <v>136584</v>
      </c>
      <c r="AH266">
        <f>VLOOKUP($A266,data1!$A$8:$AA$353,data1!G$6,FALSE)</f>
        <v>136367</v>
      </c>
      <c r="AI266">
        <f>VLOOKUP($A266,data1!$A$8:$AA$353,data1!H$6,FALSE)</f>
        <v>136135</v>
      </c>
      <c r="AJ266">
        <f>VLOOKUP($A266,data1!$A$8:$AA$353,data1!I$6,FALSE)</f>
        <v>135892</v>
      </c>
      <c r="AK266">
        <f>VLOOKUP($A266,data1!$A$8:$AA$353,data1!J$6,FALSE)</f>
        <v>135690</v>
      </c>
      <c r="AL266">
        <f>VLOOKUP($A266,data1!$A$8:$AA$353,data1!K$6,FALSE)</f>
        <v>135514</v>
      </c>
      <c r="AM266">
        <f>VLOOKUP($A266,data1!$A$8:$AA$353,data1!L$6,FALSE)</f>
        <v>135357</v>
      </c>
      <c r="AN266">
        <f>VLOOKUP($A266,data1!$A$8:$AA$353,data1!M$6,FALSE)</f>
        <v>135222</v>
      </c>
      <c r="AO266">
        <f>VLOOKUP($A266,data1!$A$8:$AA$353,data1!N$6,FALSE)</f>
        <v>135122</v>
      </c>
      <c r="AP266">
        <f>VLOOKUP($A266,data1!$A$8:$AA$353,data1!O$6,FALSE)</f>
        <v>135046</v>
      </c>
      <c r="AQ266">
        <f>VLOOKUP($A266,data1!$A$8:$AA$353,data1!P$6,FALSE)</f>
        <v>134999</v>
      </c>
      <c r="AR266">
        <f>VLOOKUP($A266,data1!$A$8:$AA$353,data1!Q$6,FALSE)</f>
        <v>134987</v>
      </c>
      <c r="AS266">
        <f>VLOOKUP($A266,data1!$A$8:$AA$353,data1!R$6,FALSE)</f>
        <v>134992</v>
      </c>
      <c r="AT266">
        <f>VLOOKUP($A266,data1!$A$8:$AA$353,data1!S$6,FALSE)</f>
        <v>135017</v>
      </c>
      <c r="AU266">
        <f>VLOOKUP($A266,data1!$A$8:$AA$353,data1!T$6,FALSE)</f>
        <v>135059</v>
      </c>
      <c r="AV266">
        <f>VLOOKUP($A266,data1!$A$8:$AA$353,data1!U$6,FALSE)</f>
        <v>135127</v>
      </c>
      <c r="AW266">
        <f>VLOOKUP($A266,data1!$A$8:$AA$353,data1!V$6,FALSE)</f>
        <v>135220</v>
      </c>
      <c r="AX266">
        <f>VLOOKUP($A266,data1!$A$8:$AA$353,data1!W$6,FALSE)</f>
        <v>135330</v>
      </c>
      <c r="AY266">
        <f>VLOOKUP($A266,data1!$A$8:$AA$353,data1!X$6,FALSE)</f>
        <v>135448</v>
      </c>
      <c r="AZ266">
        <f>VLOOKUP($A266,data1!$A$8:$AA$353,data1!Y$6,FALSE)</f>
        <v>135577</v>
      </c>
      <c r="BA266">
        <f>VLOOKUP($A266,data1!$A$8:$AA$353,data1!Z$6,FALSE)</f>
        <v>135712</v>
      </c>
      <c r="BB266">
        <f>VLOOKUP($A266,data1!$A$8:$AA$353,data1!AA$6,FALSE)</f>
        <v>135858</v>
      </c>
      <c r="BC266">
        <f>VLOOKUP($A266,data1!$A$488:$AA$833,data1!B$486,FALSE)</f>
        <v>86965</v>
      </c>
      <c r="BD266">
        <f>VLOOKUP($A266,data1!$A$488:$AA$833,data1!C$486,FALSE)</f>
        <v>86371</v>
      </c>
      <c r="BE266">
        <f>VLOOKUP($A266,data1!$A$488:$AA$833,data1!D$486,FALSE)</f>
        <v>86012</v>
      </c>
      <c r="BF266">
        <f>VLOOKUP($A266,data1!$A$488:$AA$833,data1!E$486,FALSE)</f>
        <v>85674</v>
      </c>
      <c r="BG266">
        <f>VLOOKUP($A266,data1!$A$488:$AA$833,data1!F$486,FALSE)</f>
        <v>85382</v>
      </c>
      <c r="BH266">
        <f>VLOOKUP($A266,data1!$A$488:$AA$833,data1!G$486,FALSE)</f>
        <v>85042</v>
      </c>
      <c r="BI266">
        <f>VLOOKUP($A266,data1!$A$488:$AA$833,data1!H$486,FALSE)</f>
        <v>84787</v>
      </c>
      <c r="BJ266">
        <f>VLOOKUP($A266,data1!$A$488:$AA$833,data1!I$486,FALSE)</f>
        <v>84504</v>
      </c>
      <c r="BK266">
        <f>VLOOKUP($A266,data1!$A$488:$AA$833,data1!J$486,FALSE)</f>
        <v>84285</v>
      </c>
      <c r="BL266">
        <f>VLOOKUP($A266,data1!$A$488:$AA$833,data1!K$486,FALSE)</f>
        <v>84072</v>
      </c>
      <c r="BM266">
        <f>VLOOKUP($A266,data1!$A$488:$AA$833,data1!L$486,FALSE)</f>
        <v>83814</v>
      </c>
      <c r="BN266">
        <f>VLOOKUP($A266,data1!$A$488:$AA$833,data1!M$486,FALSE)</f>
        <v>83539</v>
      </c>
      <c r="BO266">
        <f>VLOOKUP($A266,data1!$A$488:$AA$833,data1!N$486,FALSE)</f>
        <v>83191</v>
      </c>
      <c r="BP266">
        <f>VLOOKUP($A266,data1!$A$488:$AA$833,data1!O$486,FALSE)</f>
        <v>82938</v>
      </c>
      <c r="BQ266">
        <f>VLOOKUP($A266,data1!$A$488:$AA$833,data1!P$486,FALSE)</f>
        <v>82761</v>
      </c>
      <c r="BR266">
        <f>VLOOKUP($A266,data1!$A$488:$AA$833,data1!Q$486,FALSE)</f>
        <v>82550</v>
      </c>
      <c r="BS266">
        <f>VLOOKUP($A266,data1!$A$488:$AA$833,data1!R$486,FALSE)</f>
        <v>82265</v>
      </c>
      <c r="BT266">
        <f>VLOOKUP($A266,data1!$A$488:$AA$833,data1!S$486,FALSE)</f>
        <v>81978</v>
      </c>
      <c r="BU266">
        <f>VLOOKUP($A266,data1!$A$488:$AA$833,data1!T$486,FALSE)</f>
        <v>81691</v>
      </c>
      <c r="BV266">
        <f>VLOOKUP($A266,data1!$A$488:$AA$833,data1!U$486,FALSE)</f>
        <v>81510</v>
      </c>
      <c r="BW266">
        <f>VLOOKUP($A266,data1!$A$488:$AA$833,data1!V$486,FALSE)</f>
        <v>81351</v>
      </c>
      <c r="BX266">
        <f>VLOOKUP($A266,data1!$A$488:$AA$833,data1!W$486,FALSE)</f>
        <v>81245</v>
      </c>
      <c r="BY266">
        <f>VLOOKUP($A266,data1!$A$488:$AA$833,data1!X$486,FALSE)</f>
        <v>81165</v>
      </c>
      <c r="BZ266">
        <f>VLOOKUP($A266,data1!$A$488:$AA$833,data1!Y$486,FALSE)</f>
        <v>81132</v>
      </c>
      <c r="CA266">
        <f>VLOOKUP($A266,data1!$A$488:$AA$833,data1!Z$486,FALSE)</f>
        <v>81114</v>
      </c>
      <c r="CB266">
        <f>VLOOKUP($A266,data1!$A$488:$AA$833,data1!AA$486,FALSE)</f>
        <v>81123</v>
      </c>
    </row>
    <row r="267" spans="1:80" x14ac:dyDescent="0.3">
      <c r="A267" t="s">
        <v>241</v>
      </c>
      <c r="B267" s="25" t="str">
        <f>IFERROR(VLOOKUP($A267,class!$A$1:$B$455,2,FALSE),"")</f>
        <v>Shire District</v>
      </c>
      <c r="C267" s="25" t="str">
        <f>IFERROR(IFERROR(VLOOKUP($A267,classifications!$A$3:$C$336,3,FALSE),VLOOKUP($A267,classifications!$I$2:$K$28,3,FALSE)),"")</f>
        <v>Predominantly Rural</v>
      </c>
      <c r="D267">
        <f>VLOOKUP($A267,data!$A$8:$L$406,data!B$6,FALSE)</f>
        <v>96244</v>
      </c>
      <c r="E267">
        <f>VLOOKUP($A267,data!$A$8:$L$406,data!C$6,FALSE)</f>
        <v>97076</v>
      </c>
      <c r="F267">
        <f>VLOOKUP($A267,data!$A$8:$L$406,data!D$6,FALSE)</f>
        <v>97789</v>
      </c>
      <c r="G267">
        <f>VLOOKUP($A267,data!$A$8:$L$406,data!E$6,FALSE)</f>
        <v>98431</v>
      </c>
      <c r="H267">
        <f>VLOOKUP($A267,data!$A$8:$L$406,data!F$6,FALSE)</f>
        <v>99596</v>
      </c>
      <c r="I267">
        <f>VLOOKUP($A267,data!$A$8:$L$406,data!G$6,FALSE)</f>
        <v>100251</v>
      </c>
      <c r="J267">
        <f>VLOOKUP($A267,data!$A$8:$L$406,data!H$6,FALSE)</f>
        <v>100720</v>
      </c>
      <c r="K267">
        <f>VLOOKUP($A267,data!$A$8:$L$406,data!I$6,FALSE)</f>
        <v>101543</v>
      </c>
      <c r="L267">
        <f>VLOOKUP($A267,data!$A$8:$L$406,data!J$6,FALSE)</f>
        <v>102493</v>
      </c>
      <c r="M267">
        <f>VLOOKUP($A267,data!$A$8:$L$406,data!K$6,FALSE)</f>
        <v>103895</v>
      </c>
      <c r="N267">
        <f>VLOOKUP($A267,data!$A$8:$L$406,data!L$6,FALSE)</f>
        <v>104857</v>
      </c>
      <c r="O267">
        <f>VLOOKUP($A267,data!$A$8:$M$406,data!M$6,FALSE)</f>
        <v>103417</v>
      </c>
      <c r="P267">
        <f>VLOOKUP($A267,data!$A$610:$L$1008,data!B$608,FALSE)</f>
        <v>59430</v>
      </c>
      <c r="Q267">
        <f>VLOOKUP($A267,data!$A$610:$L$1008,data!C$608,FALSE)</f>
        <v>59638</v>
      </c>
      <c r="R267">
        <f>VLOOKUP($A267,data!$A$610:$L$1008,data!D$608,FALSE)</f>
        <v>59327</v>
      </c>
      <c r="S267">
        <f>VLOOKUP($A267,data!$A$610:$L$1008,data!E$608,FALSE)</f>
        <v>59299</v>
      </c>
      <c r="T267">
        <f>VLOOKUP($A267,data!$A$610:$L$1008,data!F$608,FALSE)</f>
        <v>59487</v>
      </c>
      <c r="U267">
        <f>VLOOKUP($A267,data!$A$610:$L$1008,data!G$608,FALSE)</f>
        <v>59729</v>
      </c>
      <c r="V267">
        <f>VLOOKUP($A267,data!$A$610:$L$1008,data!H$608,FALSE)</f>
        <v>59687</v>
      </c>
      <c r="W267">
        <f>VLOOKUP($A267,data!$A$610:$L$1008,data!I$608,FALSE)</f>
        <v>59805</v>
      </c>
      <c r="X267">
        <f>VLOOKUP($A267,data!$A$610:$L$1008,data!J$608,FALSE)</f>
        <v>60299</v>
      </c>
      <c r="Y267">
        <f>VLOOKUP($A267,data!$A$610:$L$1008,data!K$608,FALSE)</f>
        <v>60932</v>
      </c>
      <c r="Z267">
        <f>VLOOKUP($A267,data!$A$610:$L$1008,data!L$608,FALSE)</f>
        <v>61502</v>
      </c>
      <c r="AA267">
        <f>VLOOKUP($A267,data!$A$610:$M$1008,data!M$608,FALSE)</f>
        <v>60799</v>
      </c>
      <c r="AC267">
        <f>VLOOKUP($A267,data1!$A$8:$AA$353,data1!B$6,FALSE)</f>
        <v>102493</v>
      </c>
      <c r="AD267">
        <f>VLOOKUP($A267,data1!$A$8:$AA$353,data1!C$6,FALSE)</f>
        <v>103319</v>
      </c>
      <c r="AE267">
        <f>VLOOKUP($A267,data1!$A$8:$AA$353,data1!D$6,FALSE)</f>
        <v>104153</v>
      </c>
      <c r="AF267">
        <f>VLOOKUP($A267,data1!$A$8:$AA$353,data1!E$6,FALSE)</f>
        <v>104960</v>
      </c>
      <c r="AG267">
        <f>VLOOKUP($A267,data1!$A$8:$AA$353,data1!F$6,FALSE)</f>
        <v>105724</v>
      </c>
      <c r="AH267">
        <f>VLOOKUP($A267,data1!$A$8:$AA$353,data1!G$6,FALSE)</f>
        <v>106406</v>
      </c>
      <c r="AI267">
        <f>VLOOKUP($A267,data1!$A$8:$AA$353,data1!H$6,FALSE)</f>
        <v>107069</v>
      </c>
      <c r="AJ267">
        <f>VLOOKUP($A267,data1!$A$8:$AA$353,data1!I$6,FALSE)</f>
        <v>107677</v>
      </c>
      <c r="AK267">
        <f>VLOOKUP($A267,data1!$A$8:$AA$353,data1!J$6,FALSE)</f>
        <v>108258</v>
      </c>
      <c r="AL267">
        <f>VLOOKUP($A267,data1!$A$8:$AA$353,data1!K$6,FALSE)</f>
        <v>108805</v>
      </c>
      <c r="AM267">
        <f>VLOOKUP($A267,data1!$A$8:$AA$353,data1!L$6,FALSE)</f>
        <v>109312</v>
      </c>
      <c r="AN267">
        <f>VLOOKUP($A267,data1!$A$8:$AA$353,data1!M$6,FALSE)</f>
        <v>109814</v>
      </c>
      <c r="AO267">
        <f>VLOOKUP($A267,data1!$A$8:$AA$353,data1!N$6,FALSE)</f>
        <v>110281</v>
      </c>
      <c r="AP267">
        <f>VLOOKUP($A267,data1!$A$8:$AA$353,data1!O$6,FALSE)</f>
        <v>110751</v>
      </c>
      <c r="AQ267">
        <f>VLOOKUP($A267,data1!$A$8:$AA$353,data1!P$6,FALSE)</f>
        <v>111219</v>
      </c>
      <c r="AR267">
        <f>VLOOKUP($A267,data1!$A$8:$AA$353,data1!Q$6,FALSE)</f>
        <v>111665</v>
      </c>
      <c r="AS267">
        <f>VLOOKUP($A267,data1!$A$8:$AA$353,data1!R$6,FALSE)</f>
        <v>112110</v>
      </c>
      <c r="AT267">
        <f>VLOOKUP($A267,data1!$A$8:$AA$353,data1!S$6,FALSE)</f>
        <v>112544</v>
      </c>
      <c r="AU267">
        <f>VLOOKUP($A267,data1!$A$8:$AA$353,data1!T$6,FALSE)</f>
        <v>112972</v>
      </c>
      <c r="AV267">
        <f>VLOOKUP($A267,data1!$A$8:$AA$353,data1!U$6,FALSE)</f>
        <v>113395</v>
      </c>
      <c r="AW267">
        <f>VLOOKUP($A267,data1!$A$8:$AA$353,data1!V$6,FALSE)</f>
        <v>113815</v>
      </c>
      <c r="AX267">
        <f>VLOOKUP($A267,data1!$A$8:$AA$353,data1!W$6,FALSE)</f>
        <v>114233</v>
      </c>
      <c r="AY267">
        <f>VLOOKUP($A267,data1!$A$8:$AA$353,data1!X$6,FALSE)</f>
        <v>114643</v>
      </c>
      <c r="AZ267">
        <f>VLOOKUP($A267,data1!$A$8:$AA$353,data1!Y$6,FALSE)</f>
        <v>115047</v>
      </c>
      <c r="BA267">
        <f>VLOOKUP($A267,data1!$A$8:$AA$353,data1!Z$6,FALSE)</f>
        <v>115448</v>
      </c>
      <c r="BB267">
        <f>VLOOKUP($A267,data1!$A$8:$AA$353,data1!AA$6,FALSE)</f>
        <v>115846</v>
      </c>
      <c r="BC267">
        <f>VLOOKUP($A267,data1!$A$488:$AA$833,data1!B$486,FALSE)</f>
        <v>60299</v>
      </c>
      <c r="BD267">
        <f>VLOOKUP($A267,data1!$A$488:$AA$833,data1!C$486,FALSE)</f>
        <v>60385</v>
      </c>
      <c r="BE267">
        <f>VLOOKUP($A267,data1!$A$488:$AA$833,data1!D$486,FALSE)</f>
        <v>60743</v>
      </c>
      <c r="BF267">
        <f>VLOOKUP($A267,data1!$A$488:$AA$833,data1!E$486,FALSE)</f>
        <v>61126</v>
      </c>
      <c r="BG267">
        <f>VLOOKUP($A267,data1!$A$488:$AA$833,data1!F$486,FALSE)</f>
        <v>61397</v>
      </c>
      <c r="BH267">
        <f>VLOOKUP($A267,data1!$A$488:$AA$833,data1!G$486,FALSE)</f>
        <v>61589</v>
      </c>
      <c r="BI267">
        <f>VLOOKUP($A267,data1!$A$488:$AA$833,data1!H$486,FALSE)</f>
        <v>61784</v>
      </c>
      <c r="BJ267">
        <f>VLOOKUP($A267,data1!$A$488:$AA$833,data1!I$486,FALSE)</f>
        <v>61992</v>
      </c>
      <c r="BK267">
        <f>VLOOKUP($A267,data1!$A$488:$AA$833,data1!J$486,FALSE)</f>
        <v>62010</v>
      </c>
      <c r="BL267">
        <f>VLOOKUP($A267,data1!$A$488:$AA$833,data1!K$486,FALSE)</f>
        <v>62129</v>
      </c>
      <c r="BM267">
        <f>VLOOKUP($A267,data1!$A$488:$AA$833,data1!L$486,FALSE)</f>
        <v>62096</v>
      </c>
      <c r="BN267">
        <f>VLOOKUP($A267,data1!$A$488:$AA$833,data1!M$486,FALSE)</f>
        <v>61959</v>
      </c>
      <c r="BO267">
        <f>VLOOKUP($A267,data1!$A$488:$AA$833,data1!N$486,FALSE)</f>
        <v>61805</v>
      </c>
      <c r="BP267">
        <f>VLOOKUP($A267,data1!$A$488:$AA$833,data1!O$486,FALSE)</f>
        <v>61617</v>
      </c>
      <c r="BQ267">
        <f>VLOOKUP($A267,data1!$A$488:$AA$833,data1!P$486,FALSE)</f>
        <v>61467</v>
      </c>
      <c r="BR267">
        <f>VLOOKUP($A267,data1!$A$488:$AA$833,data1!Q$486,FALSE)</f>
        <v>61365</v>
      </c>
      <c r="BS267">
        <f>VLOOKUP($A267,data1!$A$488:$AA$833,data1!R$486,FALSE)</f>
        <v>61198</v>
      </c>
      <c r="BT267">
        <f>VLOOKUP($A267,data1!$A$488:$AA$833,data1!S$486,FALSE)</f>
        <v>61101</v>
      </c>
      <c r="BU267">
        <f>VLOOKUP($A267,data1!$A$488:$AA$833,data1!T$486,FALSE)</f>
        <v>60971</v>
      </c>
      <c r="BV267">
        <f>VLOOKUP($A267,data1!$A$488:$AA$833,data1!U$486,FALSE)</f>
        <v>60938</v>
      </c>
      <c r="BW267">
        <f>VLOOKUP($A267,data1!$A$488:$AA$833,data1!V$486,FALSE)</f>
        <v>60957</v>
      </c>
      <c r="BX267">
        <f>VLOOKUP($A267,data1!$A$488:$AA$833,data1!W$486,FALSE)</f>
        <v>61063</v>
      </c>
      <c r="BY267">
        <f>VLOOKUP($A267,data1!$A$488:$AA$833,data1!X$486,FALSE)</f>
        <v>61221</v>
      </c>
      <c r="BZ267">
        <f>VLOOKUP($A267,data1!$A$488:$AA$833,data1!Y$486,FALSE)</f>
        <v>61433</v>
      </c>
      <c r="CA267">
        <f>VLOOKUP($A267,data1!$A$488:$AA$833,data1!Z$486,FALSE)</f>
        <v>61670</v>
      </c>
      <c r="CB267">
        <f>VLOOKUP($A267,data1!$A$488:$AA$833,data1!AA$486,FALSE)</f>
        <v>61898</v>
      </c>
    </row>
    <row r="268" spans="1:80" x14ac:dyDescent="0.3">
      <c r="A268" t="s">
        <v>375</v>
      </c>
      <c r="B268" s="25" t="str">
        <f>IFERROR(VLOOKUP($A268,class!$A$1:$B$455,2,FALSE),"")</f>
        <v>Shire District</v>
      </c>
      <c r="C268" s="25" t="str">
        <f>IFERROR(IFERROR(VLOOKUP($A268,classifications!$A$3:$C$336,3,FALSE),VLOOKUP($A268,classifications!$I$2:$K$28,3,FALSE)),"")</f>
        <v>Predominantly Rural</v>
      </c>
      <c r="D268">
        <f>VLOOKUP($A268,data!$A$8:$L$406,data!B$6,FALSE)</f>
        <v>239932</v>
      </c>
      <c r="E268">
        <f>VLOOKUP($A268,data!$A$8:$L$406,data!C$6,FALSE)</f>
        <v>239946</v>
      </c>
      <c r="F268">
        <f>VLOOKUP($A268,data!$A$8:$L$406,data!D$6,FALSE)</f>
        <v>240392</v>
      </c>
      <c r="G268">
        <f>VLOOKUP($A268,data!$A$8:$L$406,data!E$6,FALSE)</f>
        <v>241426</v>
      </c>
      <c r="H268">
        <f>VLOOKUP($A268,data!$A$8:$L$406,data!F$6,FALSE)</f>
        <v>242179</v>
      </c>
      <c r="I268">
        <f>VLOOKUP($A268,data!$A$8:$L$406,data!G$6,FALSE)</f>
        <v>243264</v>
      </c>
      <c r="J268">
        <f>VLOOKUP($A268,data!$A$8:$L$406,data!H$6,FALSE)</f>
        <v>245003</v>
      </c>
      <c r="K268">
        <f>VLOOKUP($A268,data!$A$8:$L$406,data!I$6,FALSE)</f>
        <v>246913</v>
      </c>
      <c r="L268">
        <f>VLOOKUP($A268,data!$A$8:$L$406,data!J$6,FALSE)</f>
        <v>248249</v>
      </c>
      <c r="M268">
        <f>VLOOKUP($A268,data!$A$8:$L$406,data!K$6,FALSE)</f>
        <v>249461</v>
      </c>
      <c r="N268">
        <f>VLOOKUP($A268,data!$A$8:$L$406,data!L$6,FALSE)</f>
        <v>250373</v>
      </c>
      <c r="O268">
        <f>VLOOKUP($A268,data!$A$8:$M$406,data!M$6,FALSE)</f>
        <v>246801</v>
      </c>
      <c r="P268">
        <f>VLOOKUP($A268,data!$A$610:$L$1008,data!B$608,FALSE)</f>
        <v>142417</v>
      </c>
      <c r="Q268">
        <f>VLOOKUP($A268,data!$A$610:$L$1008,data!C$608,FALSE)</f>
        <v>141491</v>
      </c>
      <c r="R268">
        <f>VLOOKUP($A268,data!$A$610:$L$1008,data!D$608,FALSE)</f>
        <v>139697</v>
      </c>
      <c r="S268">
        <f>VLOOKUP($A268,data!$A$610:$L$1008,data!E$608,FALSE)</f>
        <v>139278</v>
      </c>
      <c r="T268">
        <f>VLOOKUP($A268,data!$A$610:$L$1008,data!F$608,FALSE)</f>
        <v>138463</v>
      </c>
      <c r="U268">
        <f>VLOOKUP($A268,data!$A$610:$L$1008,data!G$608,FALSE)</f>
        <v>138427</v>
      </c>
      <c r="V268">
        <f>VLOOKUP($A268,data!$A$610:$L$1008,data!H$608,FALSE)</f>
        <v>138702</v>
      </c>
      <c r="W268">
        <f>VLOOKUP($A268,data!$A$610:$L$1008,data!I$608,FALSE)</f>
        <v>139063</v>
      </c>
      <c r="X268">
        <f>VLOOKUP($A268,data!$A$610:$L$1008,data!J$608,FALSE)</f>
        <v>138860</v>
      </c>
      <c r="Y268">
        <f>VLOOKUP($A268,data!$A$610:$L$1008,data!K$608,FALSE)</f>
        <v>138996</v>
      </c>
      <c r="Z268">
        <f>VLOOKUP($A268,data!$A$610:$L$1008,data!L$608,FALSE)</f>
        <v>139290</v>
      </c>
      <c r="AA268">
        <f>VLOOKUP($A268,data!$A$610:$M$1008,data!M$608,FALSE)</f>
        <v>138786</v>
      </c>
      <c r="AC268">
        <f>VLOOKUP($A268,data1!$A$8:$AA$353,data1!B$6,FALSE)</f>
        <v>248249</v>
      </c>
      <c r="AD268">
        <f>VLOOKUP($A268,data1!$A$8:$AA$353,data1!C$6,FALSE)</f>
        <v>250015</v>
      </c>
      <c r="AE268">
        <f>VLOOKUP($A268,data1!$A$8:$AA$353,data1!D$6,FALSE)</f>
        <v>251752</v>
      </c>
      <c r="AF268">
        <f>VLOOKUP($A268,data1!$A$8:$AA$353,data1!E$6,FALSE)</f>
        <v>253507</v>
      </c>
      <c r="AG268">
        <f>VLOOKUP($A268,data1!$A$8:$AA$353,data1!F$6,FALSE)</f>
        <v>255181</v>
      </c>
      <c r="AH268">
        <f>VLOOKUP($A268,data1!$A$8:$AA$353,data1!G$6,FALSE)</f>
        <v>256784</v>
      </c>
      <c r="AI268">
        <f>VLOOKUP($A268,data1!$A$8:$AA$353,data1!H$6,FALSE)</f>
        <v>258320</v>
      </c>
      <c r="AJ268">
        <f>VLOOKUP($A268,data1!$A$8:$AA$353,data1!I$6,FALSE)</f>
        <v>259800</v>
      </c>
      <c r="AK268">
        <f>VLOOKUP($A268,data1!$A$8:$AA$353,data1!J$6,FALSE)</f>
        <v>261201</v>
      </c>
      <c r="AL268">
        <f>VLOOKUP($A268,data1!$A$8:$AA$353,data1!K$6,FALSE)</f>
        <v>262548</v>
      </c>
      <c r="AM268">
        <f>VLOOKUP($A268,data1!$A$8:$AA$353,data1!L$6,FALSE)</f>
        <v>263868</v>
      </c>
      <c r="AN268">
        <f>VLOOKUP($A268,data1!$A$8:$AA$353,data1!M$6,FALSE)</f>
        <v>265142</v>
      </c>
      <c r="AO268">
        <f>VLOOKUP($A268,data1!$A$8:$AA$353,data1!N$6,FALSE)</f>
        <v>266375</v>
      </c>
      <c r="AP268">
        <f>VLOOKUP($A268,data1!$A$8:$AA$353,data1!O$6,FALSE)</f>
        <v>267601</v>
      </c>
      <c r="AQ268">
        <f>VLOOKUP($A268,data1!$A$8:$AA$353,data1!P$6,FALSE)</f>
        <v>268812</v>
      </c>
      <c r="AR268">
        <f>VLOOKUP($A268,data1!$A$8:$AA$353,data1!Q$6,FALSE)</f>
        <v>269987</v>
      </c>
      <c r="AS268">
        <f>VLOOKUP($A268,data1!$A$8:$AA$353,data1!R$6,FALSE)</f>
        <v>271127</v>
      </c>
      <c r="AT268">
        <f>VLOOKUP($A268,data1!$A$8:$AA$353,data1!S$6,FALSE)</f>
        <v>272218</v>
      </c>
      <c r="AU268">
        <f>VLOOKUP($A268,data1!$A$8:$AA$353,data1!T$6,FALSE)</f>
        <v>273310</v>
      </c>
      <c r="AV268">
        <f>VLOOKUP($A268,data1!$A$8:$AA$353,data1!U$6,FALSE)</f>
        <v>274377</v>
      </c>
      <c r="AW268">
        <f>VLOOKUP($A268,data1!$A$8:$AA$353,data1!V$6,FALSE)</f>
        <v>275454</v>
      </c>
      <c r="AX268">
        <f>VLOOKUP($A268,data1!$A$8:$AA$353,data1!W$6,FALSE)</f>
        <v>276513</v>
      </c>
      <c r="AY268">
        <f>VLOOKUP($A268,data1!$A$8:$AA$353,data1!X$6,FALSE)</f>
        <v>277553</v>
      </c>
      <c r="AZ268">
        <f>VLOOKUP($A268,data1!$A$8:$AA$353,data1!Y$6,FALSE)</f>
        <v>278575</v>
      </c>
      <c r="BA268">
        <f>VLOOKUP($A268,data1!$A$8:$AA$353,data1!Z$6,FALSE)</f>
        <v>279581</v>
      </c>
      <c r="BB268">
        <f>VLOOKUP($A268,data1!$A$8:$AA$353,data1!AA$6,FALSE)</f>
        <v>280580</v>
      </c>
      <c r="BC268">
        <f>VLOOKUP($A268,data1!$A$488:$AA$833,data1!B$486,FALSE)</f>
        <v>138860</v>
      </c>
      <c r="BD268">
        <f>VLOOKUP($A268,data1!$A$488:$AA$833,data1!C$486,FALSE)</f>
        <v>139014</v>
      </c>
      <c r="BE268">
        <f>VLOOKUP($A268,data1!$A$488:$AA$833,data1!D$486,FALSE)</f>
        <v>139483</v>
      </c>
      <c r="BF268">
        <f>VLOOKUP($A268,data1!$A$488:$AA$833,data1!E$486,FALSE)</f>
        <v>139885</v>
      </c>
      <c r="BG268">
        <f>VLOOKUP($A268,data1!$A$488:$AA$833,data1!F$486,FALSE)</f>
        <v>140155</v>
      </c>
      <c r="BH268">
        <f>VLOOKUP($A268,data1!$A$488:$AA$833,data1!G$486,FALSE)</f>
        <v>140431</v>
      </c>
      <c r="BI268">
        <f>VLOOKUP($A268,data1!$A$488:$AA$833,data1!H$486,FALSE)</f>
        <v>140787</v>
      </c>
      <c r="BJ268">
        <f>VLOOKUP($A268,data1!$A$488:$AA$833,data1!I$486,FALSE)</f>
        <v>141062</v>
      </c>
      <c r="BK268">
        <f>VLOOKUP($A268,data1!$A$488:$AA$833,data1!J$486,FALSE)</f>
        <v>141081</v>
      </c>
      <c r="BL268">
        <f>VLOOKUP($A268,data1!$A$488:$AA$833,data1!K$486,FALSE)</f>
        <v>141138</v>
      </c>
      <c r="BM268">
        <f>VLOOKUP($A268,data1!$A$488:$AA$833,data1!L$486,FALSE)</f>
        <v>141074</v>
      </c>
      <c r="BN268">
        <f>VLOOKUP($A268,data1!$A$488:$AA$833,data1!M$486,FALSE)</f>
        <v>140738</v>
      </c>
      <c r="BO268">
        <f>VLOOKUP($A268,data1!$A$488:$AA$833,data1!N$486,FALSE)</f>
        <v>140442</v>
      </c>
      <c r="BP268">
        <f>VLOOKUP($A268,data1!$A$488:$AA$833,data1!O$486,FALSE)</f>
        <v>140132</v>
      </c>
      <c r="BQ268">
        <f>VLOOKUP($A268,data1!$A$488:$AA$833,data1!P$486,FALSE)</f>
        <v>139808</v>
      </c>
      <c r="BR268">
        <f>VLOOKUP($A268,data1!$A$488:$AA$833,data1!Q$486,FALSE)</f>
        <v>139471</v>
      </c>
      <c r="BS268">
        <f>VLOOKUP($A268,data1!$A$488:$AA$833,data1!R$486,FALSE)</f>
        <v>139150</v>
      </c>
      <c r="BT268">
        <f>VLOOKUP($A268,data1!$A$488:$AA$833,data1!S$486,FALSE)</f>
        <v>138784</v>
      </c>
      <c r="BU268">
        <f>VLOOKUP($A268,data1!$A$488:$AA$833,data1!T$486,FALSE)</f>
        <v>138402</v>
      </c>
      <c r="BV268">
        <f>VLOOKUP($A268,data1!$A$488:$AA$833,data1!U$486,FALSE)</f>
        <v>138194</v>
      </c>
      <c r="BW268">
        <f>VLOOKUP($A268,data1!$A$488:$AA$833,data1!V$486,FALSE)</f>
        <v>138130</v>
      </c>
      <c r="BX268">
        <f>VLOOKUP($A268,data1!$A$488:$AA$833,data1!W$486,FALSE)</f>
        <v>138266</v>
      </c>
      <c r="BY268">
        <f>VLOOKUP($A268,data1!$A$488:$AA$833,data1!X$486,FALSE)</f>
        <v>138504</v>
      </c>
      <c r="BZ268">
        <f>VLOOKUP($A268,data1!$A$488:$AA$833,data1!Y$486,FALSE)</f>
        <v>138890</v>
      </c>
      <c r="CA268">
        <f>VLOOKUP($A268,data1!$A$488:$AA$833,data1!Z$486,FALSE)</f>
        <v>139306</v>
      </c>
      <c r="CB268">
        <f>VLOOKUP($A268,data1!$A$488:$AA$833,data1!AA$486,FALSE)</f>
        <v>139715</v>
      </c>
    </row>
    <row r="269" spans="1:80" x14ac:dyDescent="0.3">
      <c r="A269" t="s">
        <v>376</v>
      </c>
      <c r="B269" s="25" t="str">
        <f>IFERROR(VLOOKUP($A269,class!$A$1:$B$455,2,FALSE),"")</f>
        <v>Shire District</v>
      </c>
      <c r="C269" s="25" t="str">
        <f>IFERROR(IFERROR(VLOOKUP($A269,classifications!$A$3:$C$336,3,FALSE),VLOOKUP($A269,classifications!$I$2:$K$28,3,FALSE)),"")</f>
        <v>Predominantly Rural</v>
      </c>
      <c r="D269">
        <f>VLOOKUP($A269,data!$A$8:$L$406,data!B$6,FALSE)</f>
        <v>168604</v>
      </c>
      <c r="E269">
        <f>VLOOKUP($A269,data!$A$8:$L$406,data!C$6,FALSE)</f>
        <v>171481</v>
      </c>
      <c r="F269">
        <f>VLOOKUP($A269,data!$A$8:$L$406,data!D$6,FALSE)</f>
        <v>171468</v>
      </c>
      <c r="G269">
        <f>VLOOKUP($A269,data!$A$8:$L$406,data!E$6,FALSE)</f>
        <v>171679</v>
      </c>
      <c r="H269">
        <f>VLOOKUP($A269,data!$A$8:$L$406,data!F$6,FALSE)</f>
        <v>174882</v>
      </c>
      <c r="I269">
        <f>VLOOKUP($A269,data!$A$8:$L$406,data!G$6,FALSE)</f>
        <v>176625</v>
      </c>
      <c r="J269">
        <f>VLOOKUP($A269,data!$A$8:$L$406,data!H$6,FALSE)</f>
        <v>176687</v>
      </c>
      <c r="K269">
        <f>VLOOKUP($A269,data!$A$8:$L$406,data!I$6,FALSE)</f>
        <v>179248</v>
      </c>
      <c r="L269">
        <f>VLOOKUP($A269,data!$A$8:$L$406,data!J$6,FALSE)</f>
        <v>178881</v>
      </c>
      <c r="M269">
        <f>VLOOKUP($A269,data!$A$8:$L$406,data!K$6,FALSE)</f>
        <v>179045</v>
      </c>
      <c r="N269">
        <f>VLOOKUP($A269,data!$A$8:$L$406,data!L$6,FALSE)</f>
        <v>177302</v>
      </c>
      <c r="O269">
        <f>VLOOKUP($A269,data!$A$8:$M$406,data!M$6,FALSE)</f>
        <v>180820</v>
      </c>
      <c r="P269">
        <f>VLOOKUP($A269,data!$A$610:$L$1008,data!B$608,FALSE)</f>
        <v>107287</v>
      </c>
      <c r="Q269">
        <f>VLOOKUP($A269,data!$A$610:$L$1008,data!C$608,FALSE)</f>
        <v>108992</v>
      </c>
      <c r="R269">
        <f>VLOOKUP($A269,data!$A$610:$L$1008,data!D$608,FALSE)</f>
        <v>107677</v>
      </c>
      <c r="S269">
        <f>VLOOKUP($A269,data!$A$610:$L$1008,data!E$608,FALSE)</f>
        <v>106883</v>
      </c>
      <c r="T269">
        <f>VLOOKUP($A269,data!$A$610:$L$1008,data!F$608,FALSE)</f>
        <v>108110</v>
      </c>
      <c r="U269">
        <f>VLOOKUP($A269,data!$A$610:$L$1008,data!G$608,FALSE)</f>
        <v>108117</v>
      </c>
      <c r="V269">
        <f>VLOOKUP($A269,data!$A$610:$L$1008,data!H$608,FALSE)</f>
        <v>107200</v>
      </c>
      <c r="W269">
        <f>VLOOKUP($A269,data!$A$610:$L$1008,data!I$608,FALSE)</f>
        <v>108178</v>
      </c>
      <c r="X269">
        <f>VLOOKUP($A269,data!$A$610:$L$1008,data!J$608,FALSE)</f>
        <v>107193</v>
      </c>
      <c r="Y269">
        <f>VLOOKUP($A269,data!$A$610:$L$1008,data!K$608,FALSE)</f>
        <v>106254</v>
      </c>
      <c r="Z269">
        <f>VLOOKUP($A269,data!$A$610:$L$1008,data!L$608,FALSE)</f>
        <v>105054</v>
      </c>
      <c r="AA269">
        <f>VLOOKUP($A269,data!$A$610:$M$1008,data!M$608,FALSE)</f>
        <v>111306</v>
      </c>
      <c r="AC269">
        <f>VLOOKUP($A269,data1!$A$8:$AA$353,data1!B$6,FALSE)</f>
        <v>178881</v>
      </c>
      <c r="AD269">
        <f>VLOOKUP($A269,data1!$A$8:$AA$353,data1!C$6,FALSE)</f>
        <v>179684</v>
      </c>
      <c r="AE269">
        <f>VLOOKUP($A269,data1!$A$8:$AA$353,data1!D$6,FALSE)</f>
        <v>180445</v>
      </c>
      <c r="AF269">
        <f>VLOOKUP($A269,data1!$A$8:$AA$353,data1!E$6,FALSE)</f>
        <v>181188</v>
      </c>
      <c r="AG269">
        <f>VLOOKUP($A269,data1!$A$8:$AA$353,data1!F$6,FALSE)</f>
        <v>181850</v>
      </c>
      <c r="AH269">
        <f>VLOOKUP($A269,data1!$A$8:$AA$353,data1!G$6,FALSE)</f>
        <v>182463</v>
      </c>
      <c r="AI269">
        <f>VLOOKUP($A269,data1!$A$8:$AA$353,data1!H$6,FALSE)</f>
        <v>183040</v>
      </c>
      <c r="AJ269">
        <f>VLOOKUP($A269,data1!$A$8:$AA$353,data1!I$6,FALSE)</f>
        <v>183576</v>
      </c>
      <c r="AK269">
        <f>VLOOKUP($A269,data1!$A$8:$AA$353,data1!J$6,FALSE)</f>
        <v>184071</v>
      </c>
      <c r="AL269">
        <f>VLOOKUP($A269,data1!$A$8:$AA$353,data1!K$6,FALSE)</f>
        <v>184523</v>
      </c>
      <c r="AM269">
        <f>VLOOKUP($A269,data1!$A$8:$AA$353,data1!L$6,FALSE)</f>
        <v>184964</v>
      </c>
      <c r="AN269">
        <f>VLOOKUP($A269,data1!$A$8:$AA$353,data1!M$6,FALSE)</f>
        <v>185403</v>
      </c>
      <c r="AO269">
        <f>VLOOKUP($A269,data1!$A$8:$AA$353,data1!N$6,FALSE)</f>
        <v>185822</v>
      </c>
      <c r="AP269">
        <f>VLOOKUP($A269,data1!$A$8:$AA$353,data1!O$6,FALSE)</f>
        <v>186249</v>
      </c>
      <c r="AQ269">
        <f>VLOOKUP($A269,data1!$A$8:$AA$353,data1!P$6,FALSE)</f>
        <v>186688</v>
      </c>
      <c r="AR269">
        <f>VLOOKUP($A269,data1!$A$8:$AA$353,data1!Q$6,FALSE)</f>
        <v>187156</v>
      </c>
      <c r="AS269">
        <f>VLOOKUP($A269,data1!$A$8:$AA$353,data1!R$6,FALSE)</f>
        <v>187646</v>
      </c>
      <c r="AT269">
        <f>VLOOKUP($A269,data1!$A$8:$AA$353,data1!S$6,FALSE)</f>
        <v>188117</v>
      </c>
      <c r="AU269">
        <f>VLOOKUP($A269,data1!$A$8:$AA$353,data1!T$6,FALSE)</f>
        <v>188608</v>
      </c>
      <c r="AV269">
        <f>VLOOKUP($A269,data1!$A$8:$AA$353,data1!U$6,FALSE)</f>
        <v>189110</v>
      </c>
      <c r="AW269">
        <f>VLOOKUP($A269,data1!$A$8:$AA$353,data1!V$6,FALSE)</f>
        <v>189628</v>
      </c>
      <c r="AX269">
        <f>VLOOKUP($A269,data1!$A$8:$AA$353,data1!W$6,FALSE)</f>
        <v>190152</v>
      </c>
      <c r="AY269">
        <f>VLOOKUP($A269,data1!$A$8:$AA$353,data1!X$6,FALSE)</f>
        <v>190680</v>
      </c>
      <c r="AZ269">
        <f>VLOOKUP($A269,data1!$A$8:$AA$353,data1!Y$6,FALSE)</f>
        <v>191214</v>
      </c>
      <c r="BA269">
        <f>VLOOKUP($A269,data1!$A$8:$AA$353,data1!Z$6,FALSE)</f>
        <v>191747</v>
      </c>
      <c r="BB269">
        <f>VLOOKUP($A269,data1!$A$8:$AA$353,data1!AA$6,FALSE)</f>
        <v>192274</v>
      </c>
      <c r="BC269">
        <f>VLOOKUP($A269,data1!$A$488:$AA$833,data1!B$486,FALSE)</f>
        <v>107193</v>
      </c>
      <c r="BD269">
        <f>VLOOKUP($A269,data1!$A$488:$AA$833,data1!C$486,FALSE)</f>
        <v>106986</v>
      </c>
      <c r="BE269">
        <f>VLOOKUP($A269,data1!$A$488:$AA$833,data1!D$486,FALSE)</f>
        <v>107030</v>
      </c>
      <c r="BF269">
        <f>VLOOKUP($A269,data1!$A$488:$AA$833,data1!E$486,FALSE)</f>
        <v>107017</v>
      </c>
      <c r="BG269">
        <f>VLOOKUP($A269,data1!$A$488:$AA$833,data1!F$486,FALSE)</f>
        <v>107027</v>
      </c>
      <c r="BH269">
        <f>VLOOKUP($A269,data1!$A$488:$AA$833,data1!G$486,FALSE)</f>
        <v>106926</v>
      </c>
      <c r="BI269">
        <f>VLOOKUP($A269,data1!$A$488:$AA$833,data1!H$486,FALSE)</f>
        <v>106935</v>
      </c>
      <c r="BJ269">
        <f>VLOOKUP($A269,data1!$A$488:$AA$833,data1!I$486,FALSE)</f>
        <v>106926</v>
      </c>
      <c r="BK269">
        <f>VLOOKUP($A269,data1!$A$488:$AA$833,data1!J$486,FALSE)</f>
        <v>106846</v>
      </c>
      <c r="BL269">
        <f>VLOOKUP($A269,data1!$A$488:$AA$833,data1!K$486,FALSE)</f>
        <v>106744</v>
      </c>
      <c r="BM269">
        <f>VLOOKUP($A269,data1!$A$488:$AA$833,data1!L$486,FALSE)</f>
        <v>106557</v>
      </c>
      <c r="BN269">
        <f>VLOOKUP($A269,data1!$A$488:$AA$833,data1!M$486,FALSE)</f>
        <v>106330</v>
      </c>
      <c r="BO269">
        <f>VLOOKUP($A269,data1!$A$488:$AA$833,data1!N$486,FALSE)</f>
        <v>105970</v>
      </c>
      <c r="BP269">
        <f>VLOOKUP($A269,data1!$A$488:$AA$833,data1!O$486,FALSE)</f>
        <v>105604</v>
      </c>
      <c r="BQ269">
        <f>VLOOKUP($A269,data1!$A$488:$AA$833,data1!P$486,FALSE)</f>
        <v>105437</v>
      </c>
      <c r="BR269">
        <f>VLOOKUP($A269,data1!$A$488:$AA$833,data1!Q$486,FALSE)</f>
        <v>105202</v>
      </c>
      <c r="BS269">
        <f>VLOOKUP($A269,data1!$A$488:$AA$833,data1!R$486,FALSE)</f>
        <v>105007</v>
      </c>
      <c r="BT269">
        <f>VLOOKUP($A269,data1!$A$488:$AA$833,data1!S$486,FALSE)</f>
        <v>104831</v>
      </c>
      <c r="BU269">
        <f>VLOOKUP($A269,data1!$A$488:$AA$833,data1!T$486,FALSE)</f>
        <v>104652</v>
      </c>
      <c r="BV269">
        <f>VLOOKUP($A269,data1!$A$488:$AA$833,data1!U$486,FALSE)</f>
        <v>104588</v>
      </c>
      <c r="BW269">
        <f>VLOOKUP($A269,data1!$A$488:$AA$833,data1!V$486,FALSE)</f>
        <v>104554</v>
      </c>
      <c r="BX269">
        <f>VLOOKUP($A269,data1!$A$488:$AA$833,data1!W$486,FALSE)</f>
        <v>104640</v>
      </c>
      <c r="BY269">
        <f>VLOOKUP($A269,data1!$A$488:$AA$833,data1!X$486,FALSE)</f>
        <v>104805</v>
      </c>
      <c r="BZ269">
        <f>VLOOKUP($A269,data1!$A$488:$AA$833,data1!Y$486,FALSE)</f>
        <v>104995</v>
      </c>
      <c r="CA269">
        <f>VLOOKUP($A269,data1!$A$488:$AA$833,data1!Z$486,FALSE)</f>
        <v>105235</v>
      </c>
      <c r="CB269">
        <f>VLOOKUP($A269,data1!$A$488:$AA$833,data1!AA$486,FALSE)</f>
        <v>105459</v>
      </c>
    </row>
    <row r="270" spans="1:80" x14ac:dyDescent="0.3">
      <c r="A270" t="s">
        <v>330</v>
      </c>
      <c r="B270" s="25" t="str">
        <f>IFERROR(VLOOKUP($A270,class!$A$1:$B$455,2,FALSE),"")</f>
        <v>Shire District</v>
      </c>
      <c r="C270" s="25" t="str">
        <f>IFERROR(IFERROR(VLOOKUP($A270,classifications!$A$3:$C$336,3,FALSE),VLOOKUP($A270,classifications!$I$2:$K$28,3,FALSE)),"")</f>
        <v>Predominantly Urban</v>
      </c>
      <c r="D270">
        <f>VLOOKUP($A270,data!$A$8:$L$406,data!B$6,FALSE)</f>
        <v>98510</v>
      </c>
      <c r="E270">
        <f>VLOOKUP($A270,data!$A$8:$L$406,data!C$6,FALSE)</f>
        <v>99308</v>
      </c>
      <c r="F270">
        <f>VLOOKUP($A270,data!$A$8:$L$406,data!D$6,FALSE)</f>
        <v>99901</v>
      </c>
      <c r="G270">
        <f>VLOOKUP($A270,data!$A$8:$L$406,data!E$6,FALSE)</f>
        <v>100363</v>
      </c>
      <c r="H270">
        <f>VLOOKUP($A270,data!$A$8:$L$406,data!F$6,FALSE)</f>
        <v>101340</v>
      </c>
      <c r="I270">
        <f>VLOOKUP($A270,data!$A$8:$L$406,data!G$6,FALSE)</f>
        <v>102204</v>
      </c>
      <c r="J270">
        <f>VLOOKUP($A270,data!$A$8:$L$406,data!H$6,FALSE)</f>
        <v>103003</v>
      </c>
      <c r="K270">
        <f>VLOOKUP($A270,data!$A$8:$L$406,data!I$6,FALSE)</f>
        <v>103251</v>
      </c>
      <c r="L270">
        <f>VLOOKUP($A270,data!$A$8:$L$406,data!J$6,FALSE)</f>
        <v>103160</v>
      </c>
      <c r="M270">
        <f>VLOOKUP($A270,data!$A$8:$L$406,data!K$6,FALSE)</f>
        <v>103745</v>
      </c>
      <c r="N270">
        <f>VLOOKUP($A270,data!$A$8:$L$406,data!L$6,FALSE)</f>
        <v>103324</v>
      </c>
      <c r="O270">
        <f>VLOOKUP($A270,data!$A$8:$M$406,data!M$6,FALSE)</f>
        <v>101593</v>
      </c>
      <c r="P270">
        <f>VLOOKUP($A270,data!$A$610:$L$1008,data!B$608,FALSE)</f>
        <v>59671</v>
      </c>
      <c r="Q270">
        <f>VLOOKUP($A270,data!$A$610:$L$1008,data!C$608,FALSE)</f>
        <v>60170</v>
      </c>
      <c r="R270">
        <f>VLOOKUP($A270,data!$A$610:$L$1008,data!D$608,FALSE)</f>
        <v>59644</v>
      </c>
      <c r="S270">
        <f>VLOOKUP($A270,data!$A$610:$L$1008,data!E$608,FALSE)</f>
        <v>59505</v>
      </c>
      <c r="T270">
        <f>VLOOKUP($A270,data!$A$610:$L$1008,data!F$608,FALSE)</f>
        <v>59709</v>
      </c>
      <c r="U270">
        <f>VLOOKUP($A270,data!$A$610:$L$1008,data!G$608,FALSE)</f>
        <v>59900</v>
      </c>
      <c r="V270">
        <f>VLOOKUP($A270,data!$A$610:$L$1008,data!H$608,FALSE)</f>
        <v>60102</v>
      </c>
      <c r="W270">
        <f>VLOOKUP($A270,data!$A$610:$L$1008,data!I$608,FALSE)</f>
        <v>59993</v>
      </c>
      <c r="X270">
        <f>VLOOKUP($A270,data!$A$610:$L$1008,data!J$608,FALSE)</f>
        <v>59627</v>
      </c>
      <c r="Y270">
        <f>VLOOKUP($A270,data!$A$610:$L$1008,data!K$608,FALSE)</f>
        <v>59791</v>
      </c>
      <c r="Z270">
        <f>VLOOKUP($A270,data!$A$610:$L$1008,data!L$608,FALSE)</f>
        <v>59396</v>
      </c>
      <c r="AA270">
        <f>VLOOKUP($A270,data!$A$610:$M$1008,data!M$608,FALSE)</f>
        <v>59513</v>
      </c>
      <c r="AC270">
        <f>VLOOKUP($A270,data1!$A$8:$AA$353,data1!B$6,FALSE)</f>
        <v>103160</v>
      </c>
      <c r="AD270">
        <f>VLOOKUP($A270,data1!$A$8:$AA$353,data1!C$6,FALSE)</f>
        <v>103551</v>
      </c>
      <c r="AE270">
        <f>VLOOKUP($A270,data1!$A$8:$AA$353,data1!D$6,FALSE)</f>
        <v>103866</v>
      </c>
      <c r="AF270">
        <f>VLOOKUP($A270,data1!$A$8:$AA$353,data1!E$6,FALSE)</f>
        <v>104173</v>
      </c>
      <c r="AG270">
        <f>VLOOKUP($A270,data1!$A$8:$AA$353,data1!F$6,FALSE)</f>
        <v>104499</v>
      </c>
      <c r="AH270">
        <f>VLOOKUP($A270,data1!$A$8:$AA$353,data1!G$6,FALSE)</f>
        <v>104829</v>
      </c>
      <c r="AI270">
        <f>VLOOKUP($A270,data1!$A$8:$AA$353,data1!H$6,FALSE)</f>
        <v>105173</v>
      </c>
      <c r="AJ270">
        <f>VLOOKUP($A270,data1!$A$8:$AA$353,data1!I$6,FALSE)</f>
        <v>105524</v>
      </c>
      <c r="AK270">
        <f>VLOOKUP($A270,data1!$A$8:$AA$353,data1!J$6,FALSE)</f>
        <v>105875</v>
      </c>
      <c r="AL270">
        <f>VLOOKUP($A270,data1!$A$8:$AA$353,data1!K$6,FALSE)</f>
        <v>106244</v>
      </c>
      <c r="AM270">
        <f>VLOOKUP($A270,data1!$A$8:$AA$353,data1!L$6,FALSE)</f>
        <v>106598</v>
      </c>
      <c r="AN270">
        <f>VLOOKUP($A270,data1!$A$8:$AA$353,data1!M$6,FALSE)</f>
        <v>106940</v>
      </c>
      <c r="AO270">
        <f>VLOOKUP($A270,data1!$A$8:$AA$353,data1!N$6,FALSE)</f>
        <v>107279</v>
      </c>
      <c r="AP270">
        <f>VLOOKUP($A270,data1!$A$8:$AA$353,data1!O$6,FALSE)</f>
        <v>107603</v>
      </c>
      <c r="AQ270">
        <f>VLOOKUP($A270,data1!$A$8:$AA$353,data1!P$6,FALSE)</f>
        <v>107904</v>
      </c>
      <c r="AR270">
        <f>VLOOKUP($A270,data1!$A$8:$AA$353,data1!Q$6,FALSE)</f>
        <v>108196</v>
      </c>
      <c r="AS270">
        <f>VLOOKUP($A270,data1!$A$8:$AA$353,data1!R$6,FALSE)</f>
        <v>108489</v>
      </c>
      <c r="AT270">
        <f>VLOOKUP($A270,data1!$A$8:$AA$353,data1!S$6,FALSE)</f>
        <v>108786</v>
      </c>
      <c r="AU270">
        <f>VLOOKUP($A270,data1!$A$8:$AA$353,data1!T$6,FALSE)</f>
        <v>109083</v>
      </c>
      <c r="AV270">
        <f>VLOOKUP($A270,data1!$A$8:$AA$353,data1!U$6,FALSE)</f>
        <v>109385</v>
      </c>
      <c r="AW270">
        <f>VLOOKUP($A270,data1!$A$8:$AA$353,data1!V$6,FALSE)</f>
        <v>109684</v>
      </c>
      <c r="AX270">
        <f>VLOOKUP($A270,data1!$A$8:$AA$353,data1!W$6,FALSE)</f>
        <v>109992</v>
      </c>
      <c r="AY270">
        <f>VLOOKUP($A270,data1!$A$8:$AA$353,data1!X$6,FALSE)</f>
        <v>110313</v>
      </c>
      <c r="AZ270">
        <f>VLOOKUP($A270,data1!$A$8:$AA$353,data1!Y$6,FALSE)</f>
        <v>110644</v>
      </c>
      <c r="BA270">
        <f>VLOOKUP($A270,data1!$A$8:$AA$353,data1!Z$6,FALSE)</f>
        <v>110978</v>
      </c>
      <c r="BB270">
        <f>VLOOKUP($A270,data1!$A$8:$AA$353,data1!AA$6,FALSE)</f>
        <v>111318</v>
      </c>
      <c r="BC270">
        <f>VLOOKUP($A270,data1!$A$488:$AA$833,data1!B$486,FALSE)</f>
        <v>59627</v>
      </c>
      <c r="BD270">
        <f>VLOOKUP($A270,data1!$A$488:$AA$833,data1!C$486,FALSE)</f>
        <v>59551</v>
      </c>
      <c r="BE270">
        <f>VLOOKUP($A270,data1!$A$488:$AA$833,data1!D$486,FALSE)</f>
        <v>59642</v>
      </c>
      <c r="BF270">
        <f>VLOOKUP($A270,data1!$A$488:$AA$833,data1!E$486,FALSE)</f>
        <v>59560</v>
      </c>
      <c r="BG270">
        <f>VLOOKUP($A270,data1!$A$488:$AA$833,data1!F$486,FALSE)</f>
        <v>59574</v>
      </c>
      <c r="BH270">
        <f>VLOOKUP($A270,data1!$A$488:$AA$833,data1!G$486,FALSE)</f>
        <v>59614</v>
      </c>
      <c r="BI270">
        <f>VLOOKUP($A270,data1!$A$488:$AA$833,data1!H$486,FALSE)</f>
        <v>59628</v>
      </c>
      <c r="BJ270">
        <f>VLOOKUP($A270,data1!$A$488:$AA$833,data1!I$486,FALSE)</f>
        <v>59645</v>
      </c>
      <c r="BK270">
        <f>VLOOKUP($A270,data1!$A$488:$AA$833,data1!J$486,FALSE)</f>
        <v>59684</v>
      </c>
      <c r="BL270">
        <f>VLOOKUP($A270,data1!$A$488:$AA$833,data1!K$486,FALSE)</f>
        <v>59684</v>
      </c>
      <c r="BM270">
        <f>VLOOKUP($A270,data1!$A$488:$AA$833,data1!L$486,FALSE)</f>
        <v>59646</v>
      </c>
      <c r="BN270">
        <f>VLOOKUP($A270,data1!$A$488:$AA$833,data1!M$486,FALSE)</f>
        <v>59568</v>
      </c>
      <c r="BO270">
        <f>VLOOKUP($A270,data1!$A$488:$AA$833,data1!N$486,FALSE)</f>
        <v>59435</v>
      </c>
      <c r="BP270">
        <f>VLOOKUP($A270,data1!$A$488:$AA$833,data1!O$486,FALSE)</f>
        <v>59302</v>
      </c>
      <c r="BQ270">
        <f>VLOOKUP($A270,data1!$A$488:$AA$833,data1!P$486,FALSE)</f>
        <v>59090</v>
      </c>
      <c r="BR270">
        <f>VLOOKUP($A270,data1!$A$488:$AA$833,data1!Q$486,FALSE)</f>
        <v>58860</v>
      </c>
      <c r="BS270">
        <f>VLOOKUP($A270,data1!$A$488:$AA$833,data1!R$486,FALSE)</f>
        <v>58616</v>
      </c>
      <c r="BT270">
        <f>VLOOKUP($A270,data1!$A$488:$AA$833,data1!S$486,FALSE)</f>
        <v>58438</v>
      </c>
      <c r="BU270">
        <f>VLOOKUP($A270,data1!$A$488:$AA$833,data1!T$486,FALSE)</f>
        <v>58182</v>
      </c>
      <c r="BV270">
        <f>VLOOKUP($A270,data1!$A$488:$AA$833,data1!U$486,FALSE)</f>
        <v>57961</v>
      </c>
      <c r="BW270">
        <f>VLOOKUP($A270,data1!$A$488:$AA$833,data1!V$486,FALSE)</f>
        <v>57797</v>
      </c>
      <c r="BX270">
        <f>VLOOKUP($A270,data1!$A$488:$AA$833,data1!W$486,FALSE)</f>
        <v>57710</v>
      </c>
      <c r="BY270">
        <f>VLOOKUP($A270,data1!$A$488:$AA$833,data1!X$486,FALSE)</f>
        <v>57664</v>
      </c>
      <c r="BZ270">
        <f>VLOOKUP($A270,data1!$A$488:$AA$833,data1!Y$486,FALSE)</f>
        <v>57634</v>
      </c>
      <c r="CA270">
        <f>VLOOKUP($A270,data1!$A$488:$AA$833,data1!Z$486,FALSE)</f>
        <v>57639</v>
      </c>
      <c r="CB270">
        <f>VLOOKUP($A270,data1!$A$488:$AA$833,data1!AA$486,FALSE)</f>
        <v>57626</v>
      </c>
    </row>
    <row r="271" spans="1:80" x14ac:dyDescent="0.3">
      <c r="A271" t="s">
        <v>335</v>
      </c>
      <c r="B271" s="25" t="str">
        <f>IFERROR(VLOOKUP($A271,class!$A$1:$B$455,2,FALSE),"")</f>
        <v>Shire District</v>
      </c>
      <c r="C271" s="25" t="str">
        <f>IFERROR(IFERROR(VLOOKUP($A271,classifications!$A$3:$C$336,3,FALSE),VLOOKUP($A271,classifications!$I$2:$K$28,3,FALSE)),"")</f>
        <v>Predominantly Urban</v>
      </c>
      <c r="D271">
        <f>VLOOKUP($A271,data!$A$8:$L$406,data!B$6,FALSE)</f>
        <v>89623</v>
      </c>
      <c r="E271">
        <f>VLOOKUP($A271,data!$A$8:$L$406,data!C$6,FALSE)</f>
        <v>90173</v>
      </c>
      <c r="F271">
        <f>VLOOKUP($A271,data!$A$8:$L$406,data!D$6,FALSE)</f>
        <v>90377</v>
      </c>
      <c r="G271">
        <f>VLOOKUP($A271,data!$A$8:$L$406,data!E$6,FALSE)</f>
        <v>90906</v>
      </c>
      <c r="H271">
        <f>VLOOKUP($A271,data!$A$8:$L$406,data!F$6,FALSE)</f>
        <v>91360</v>
      </c>
      <c r="I271">
        <f>VLOOKUP($A271,data!$A$8:$L$406,data!G$6,FALSE)</f>
        <v>91937</v>
      </c>
      <c r="J271">
        <f>VLOOKUP($A271,data!$A$8:$L$406,data!H$6,FALSE)</f>
        <v>92903</v>
      </c>
      <c r="K271">
        <f>VLOOKUP($A271,data!$A$8:$L$406,data!I$6,FALSE)</f>
        <v>92813</v>
      </c>
      <c r="L271">
        <f>VLOOKUP($A271,data!$A$8:$L$406,data!J$6,FALSE)</f>
        <v>92855</v>
      </c>
      <c r="M271">
        <f>VLOOKUP($A271,data!$A$8:$L$406,data!K$6,FALSE)</f>
        <v>92661</v>
      </c>
      <c r="N271">
        <f>VLOOKUP($A271,data!$A$8:$L$406,data!L$6,FALSE)</f>
        <v>92554</v>
      </c>
      <c r="O271">
        <f>VLOOKUP($A271,data!$A$8:$M$406,data!M$6,FALSE)</f>
        <v>90959</v>
      </c>
      <c r="P271">
        <f>VLOOKUP($A271,data!$A$610:$L$1008,data!B$608,FALSE)</f>
        <v>57589</v>
      </c>
      <c r="Q271">
        <f>VLOOKUP($A271,data!$A$610:$L$1008,data!C$608,FALSE)</f>
        <v>57936</v>
      </c>
      <c r="R271">
        <f>VLOOKUP($A271,data!$A$610:$L$1008,data!D$608,FALSE)</f>
        <v>57429</v>
      </c>
      <c r="S271">
        <f>VLOOKUP($A271,data!$A$610:$L$1008,data!E$608,FALSE)</f>
        <v>57270</v>
      </c>
      <c r="T271">
        <f>VLOOKUP($A271,data!$A$610:$L$1008,data!F$608,FALSE)</f>
        <v>57158</v>
      </c>
      <c r="U271">
        <f>VLOOKUP($A271,data!$A$610:$L$1008,data!G$608,FALSE)</f>
        <v>57410</v>
      </c>
      <c r="V271">
        <f>VLOOKUP($A271,data!$A$610:$L$1008,data!H$608,FALSE)</f>
        <v>57707</v>
      </c>
      <c r="W271">
        <f>VLOOKUP($A271,data!$A$610:$L$1008,data!I$608,FALSE)</f>
        <v>57531</v>
      </c>
      <c r="X271">
        <f>VLOOKUP($A271,data!$A$610:$L$1008,data!J$608,FALSE)</f>
        <v>57262</v>
      </c>
      <c r="Y271">
        <f>VLOOKUP($A271,data!$A$610:$L$1008,data!K$608,FALSE)</f>
        <v>56658</v>
      </c>
      <c r="Z271">
        <f>VLOOKUP($A271,data!$A$610:$L$1008,data!L$608,FALSE)</f>
        <v>56251</v>
      </c>
      <c r="AA271">
        <f>VLOOKUP($A271,data!$A$610:$M$1008,data!M$608,FALSE)</f>
        <v>56203</v>
      </c>
      <c r="AC271">
        <f>VLOOKUP($A271,data1!$A$8:$AA$353,data1!B$6,FALSE)</f>
        <v>92855</v>
      </c>
      <c r="AD271">
        <f>VLOOKUP($A271,data1!$A$8:$AA$353,data1!C$6,FALSE)</f>
        <v>92939</v>
      </c>
      <c r="AE271">
        <f>VLOOKUP($A271,data1!$A$8:$AA$353,data1!D$6,FALSE)</f>
        <v>92984</v>
      </c>
      <c r="AF271">
        <f>VLOOKUP($A271,data1!$A$8:$AA$353,data1!E$6,FALSE)</f>
        <v>93049</v>
      </c>
      <c r="AG271">
        <f>VLOOKUP($A271,data1!$A$8:$AA$353,data1!F$6,FALSE)</f>
        <v>93130</v>
      </c>
      <c r="AH271">
        <f>VLOOKUP($A271,data1!$A$8:$AA$353,data1!G$6,FALSE)</f>
        <v>93215</v>
      </c>
      <c r="AI271">
        <f>VLOOKUP($A271,data1!$A$8:$AA$353,data1!H$6,FALSE)</f>
        <v>93293</v>
      </c>
      <c r="AJ271">
        <f>VLOOKUP($A271,data1!$A$8:$AA$353,data1!I$6,FALSE)</f>
        <v>93367</v>
      </c>
      <c r="AK271">
        <f>VLOOKUP($A271,data1!$A$8:$AA$353,data1!J$6,FALSE)</f>
        <v>93455</v>
      </c>
      <c r="AL271">
        <f>VLOOKUP($A271,data1!$A$8:$AA$353,data1!K$6,FALSE)</f>
        <v>93550</v>
      </c>
      <c r="AM271">
        <f>VLOOKUP($A271,data1!$A$8:$AA$353,data1!L$6,FALSE)</f>
        <v>93657</v>
      </c>
      <c r="AN271">
        <f>VLOOKUP($A271,data1!$A$8:$AA$353,data1!M$6,FALSE)</f>
        <v>93772</v>
      </c>
      <c r="AO271">
        <f>VLOOKUP($A271,data1!$A$8:$AA$353,data1!N$6,FALSE)</f>
        <v>93900</v>
      </c>
      <c r="AP271">
        <f>VLOOKUP($A271,data1!$A$8:$AA$353,data1!O$6,FALSE)</f>
        <v>94036</v>
      </c>
      <c r="AQ271">
        <f>VLOOKUP($A271,data1!$A$8:$AA$353,data1!P$6,FALSE)</f>
        <v>94173</v>
      </c>
      <c r="AR271">
        <f>VLOOKUP($A271,data1!$A$8:$AA$353,data1!Q$6,FALSE)</f>
        <v>94319</v>
      </c>
      <c r="AS271">
        <f>VLOOKUP($A271,data1!$A$8:$AA$353,data1!R$6,FALSE)</f>
        <v>94478</v>
      </c>
      <c r="AT271">
        <f>VLOOKUP($A271,data1!$A$8:$AA$353,data1!S$6,FALSE)</f>
        <v>94651</v>
      </c>
      <c r="AU271">
        <f>VLOOKUP($A271,data1!$A$8:$AA$353,data1!T$6,FALSE)</f>
        <v>94819</v>
      </c>
      <c r="AV271">
        <f>VLOOKUP($A271,data1!$A$8:$AA$353,data1!U$6,FALSE)</f>
        <v>94992</v>
      </c>
      <c r="AW271">
        <f>VLOOKUP($A271,data1!$A$8:$AA$353,data1!V$6,FALSE)</f>
        <v>95170</v>
      </c>
      <c r="AX271">
        <f>VLOOKUP($A271,data1!$A$8:$AA$353,data1!W$6,FALSE)</f>
        <v>95348</v>
      </c>
      <c r="AY271">
        <f>VLOOKUP($A271,data1!$A$8:$AA$353,data1!X$6,FALSE)</f>
        <v>95524</v>
      </c>
      <c r="AZ271">
        <f>VLOOKUP($A271,data1!$A$8:$AA$353,data1!Y$6,FALSE)</f>
        <v>95701</v>
      </c>
      <c r="BA271">
        <f>VLOOKUP($A271,data1!$A$8:$AA$353,data1!Z$6,FALSE)</f>
        <v>95875</v>
      </c>
      <c r="BB271">
        <f>VLOOKUP($A271,data1!$A$8:$AA$353,data1!AA$6,FALSE)</f>
        <v>96048</v>
      </c>
      <c r="BC271">
        <f>VLOOKUP($A271,data1!$A$488:$AA$833,data1!B$486,FALSE)</f>
        <v>57262</v>
      </c>
      <c r="BD271">
        <f>VLOOKUP($A271,data1!$A$488:$AA$833,data1!C$486,FALSE)</f>
        <v>57045</v>
      </c>
      <c r="BE271">
        <f>VLOOKUP($A271,data1!$A$488:$AA$833,data1!D$486,FALSE)</f>
        <v>56929</v>
      </c>
      <c r="BF271">
        <f>VLOOKUP($A271,data1!$A$488:$AA$833,data1!E$486,FALSE)</f>
        <v>56862</v>
      </c>
      <c r="BG271">
        <f>VLOOKUP($A271,data1!$A$488:$AA$833,data1!F$486,FALSE)</f>
        <v>56753</v>
      </c>
      <c r="BH271">
        <f>VLOOKUP($A271,data1!$A$488:$AA$833,data1!G$486,FALSE)</f>
        <v>56668</v>
      </c>
      <c r="BI271">
        <f>VLOOKUP($A271,data1!$A$488:$AA$833,data1!H$486,FALSE)</f>
        <v>56605</v>
      </c>
      <c r="BJ271">
        <f>VLOOKUP($A271,data1!$A$488:$AA$833,data1!I$486,FALSE)</f>
        <v>56502</v>
      </c>
      <c r="BK271">
        <f>VLOOKUP($A271,data1!$A$488:$AA$833,data1!J$486,FALSE)</f>
        <v>56383</v>
      </c>
      <c r="BL271">
        <f>VLOOKUP($A271,data1!$A$488:$AA$833,data1!K$486,FALSE)</f>
        <v>56275</v>
      </c>
      <c r="BM271">
        <f>VLOOKUP($A271,data1!$A$488:$AA$833,data1!L$486,FALSE)</f>
        <v>56112</v>
      </c>
      <c r="BN271">
        <f>VLOOKUP($A271,data1!$A$488:$AA$833,data1!M$486,FALSE)</f>
        <v>55888</v>
      </c>
      <c r="BO271">
        <f>VLOOKUP($A271,data1!$A$488:$AA$833,data1!N$486,FALSE)</f>
        <v>55667</v>
      </c>
      <c r="BP271">
        <f>VLOOKUP($A271,data1!$A$488:$AA$833,data1!O$486,FALSE)</f>
        <v>55353</v>
      </c>
      <c r="BQ271">
        <f>VLOOKUP($A271,data1!$A$488:$AA$833,data1!P$486,FALSE)</f>
        <v>55066</v>
      </c>
      <c r="BR271">
        <f>VLOOKUP($A271,data1!$A$488:$AA$833,data1!Q$486,FALSE)</f>
        <v>54828</v>
      </c>
      <c r="BS271">
        <f>VLOOKUP($A271,data1!$A$488:$AA$833,data1!R$486,FALSE)</f>
        <v>54610</v>
      </c>
      <c r="BT271">
        <f>VLOOKUP($A271,data1!$A$488:$AA$833,data1!S$486,FALSE)</f>
        <v>54402</v>
      </c>
      <c r="BU271">
        <f>VLOOKUP($A271,data1!$A$488:$AA$833,data1!T$486,FALSE)</f>
        <v>54137</v>
      </c>
      <c r="BV271">
        <f>VLOOKUP($A271,data1!$A$488:$AA$833,data1!U$486,FALSE)</f>
        <v>53997</v>
      </c>
      <c r="BW271">
        <f>VLOOKUP($A271,data1!$A$488:$AA$833,data1!V$486,FALSE)</f>
        <v>53895</v>
      </c>
      <c r="BX271">
        <f>VLOOKUP($A271,data1!$A$488:$AA$833,data1!W$486,FALSE)</f>
        <v>53852</v>
      </c>
      <c r="BY271">
        <f>VLOOKUP($A271,data1!$A$488:$AA$833,data1!X$486,FALSE)</f>
        <v>53797</v>
      </c>
      <c r="BZ271">
        <f>VLOOKUP($A271,data1!$A$488:$AA$833,data1!Y$486,FALSE)</f>
        <v>53806</v>
      </c>
      <c r="CA271">
        <f>VLOOKUP($A271,data1!$A$488:$AA$833,data1!Z$486,FALSE)</f>
        <v>53816</v>
      </c>
      <c r="CB271">
        <f>VLOOKUP($A271,data1!$A$488:$AA$833,data1!AA$486,FALSE)</f>
        <v>53822</v>
      </c>
    </row>
    <row r="272" spans="1:80" x14ac:dyDescent="0.3">
      <c r="A272" t="s">
        <v>35</v>
      </c>
      <c r="B272" s="25" t="str">
        <f>IFERROR(VLOOKUP($A272,class!$A$1:$B$455,2,FALSE),"")</f>
        <v>Shire District</v>
      </c>
      <c r="C272" s="25" t="str">
        <f>IFERROR(IFERROR(VLOOKUP($A272,classifications!$A$3:$C$336,3,FALSE),VLOOKUP($A272,classifications!$I$2:$K$28,3,FALSE)),"")</f>
        <v>Urban with Significant Rural</v>
      </c>
      <c r="D272">
        <f>VLOOKUP($A272,data!$A$8:$L$406,data!B$6,FALSE)</f>
        <v>97079</v>
      </c>
      <c r="E272">
        <f>VLOOKUP($A272,data!$A$8:$L$406,data!C$6,FALSE)</f>
        <v>97584</v>
      </c>
      <c r="F272">
        <f>VLOOKUP($A272,data!$A$8:$L$406,data!D$6,FALSE)</f>
        <v>98695</v>
      </c>
      <c r="G272">
        <f>VLOOKUP($A272,data!$A$8:$L$406,data!E$6,FALSE)</f>
        <v>99626</v>
      </c>
      <c r="H272">
        <f>VLOOKUP($A272,data!$A$8:$L$406,data!F$6,FALSE)</f>
        <v>100428</v>
      </c>
      <c r="I272">
        <f>VLOOKUP($A272,data!$A$8:$L$406,data!G$6,FALSE)</f>
        <v>100898</v>
      </c>
      <c r="J272">
        <f>VLOOKUP($A272,data!$A$8:$L$406,data!H$6,FALSE)</f>
        <v>101631</v>
      </c>
      <c r="K272">
        <f>VLOOKUP($A272,data!$A$8:$L$406,data!I$6,FALSE)</f>
        <v>102257</v>
      </c>
      <c r="L272">
        <f>VLOOKUP($A272,data!$A$8:$L$406,data!J$6,FALSE)</f>
        <v>102744</v>
      </c>
      <c r="M272">
        <f>VLOOKUP($A272,data!$A$8:$L$406,data!K$6,FALSE)</f>
        <v>103268</v>
      </c>
      <c r="N272">
        <f>VLOOKUP($A272,data!$A$8:$L$406,data!L$6,FALSE)</f>
        <v>103525</v>
      </c>
      <c r="O272">
        <f>VLOOKUP($A272,data!$A$8:$M$406,data!M$6,FALSE)</f>
        <v>100194</v>
      </c>
      <c r="P272">
        <f>VLOOKUP($A272,data!$A$610:$L$1008,data!B$608,FALSE)</f>
        <v>58215</v>
      </c>
      <c r="Q272">
        <f>VLOOKUP($A272,data!$A$610:$L$1008,data!C$608,FALSE)</f>
        <v>58364</v>
      </c>
      <c r="R272">
        <f>VLOOKUP($A272,data!$A$610:$L$1008,data!D$608,FALSE)</f>
        <v>58189</v>
      </c>
      <c r="S272">
        <f>VLOOKUP($A272,data!$A$610:$L$1008,data!E$608,FALSE)</f>
        <v>58386</v>
      </c>
      <c r="T272">
        <f>VLOOKUP($A272,data!$A$610:$L$1008,data!F$608,FALSE)</f>
        <v>58581</v>
      </c>
      <c r="U272">
        <f>VLOOKUP($A272,data!$A$610:$L$1008,data!G$608,FALSE)</f>
        <v>58493</v>
      </c>
      <c r="V272">
        <f>VLOOKUP($A272,data!$A$610:$L$1008,data!H$608,FALSE)</f>
        <v>58624</v>
      </c>
      <c r="W272">
        <f>VLOOKUP($A272,data!$A$610:$L$1008,data!I$608,FALSE)</f>
        <v>58779</v>
      </c>
      <c r="X272">
        <f>VLOOKUP($A272,data!$A$610:$L$1008,data!J$608,FALSE)</f>
        <v>58708</v>
      </c>
      <c r="Y272">
        <f>VLOOKUP($A272,data!$A$610:$L$1008,data!K$608,FALSE)</f>
        <v>58893</v>
      </c>
      <c r="Z272">
        <f>VLOOKUP($A272,data!$A$610:$L$1008,data!L$608,FALSE)</f>
        <v>59067</v>
      </c>
      <c r="AA272">
        <f>VLOOKUP($A272,data!$A$610:$M$1008,data!M$608,FALSE)</f>
        <v>56855</v>
      </c>
      <c r="AC272">
        <f>VLOOKUP($A272,data1!$A$8:$AA$353,data1!B$6,FALSE)</f>
        <v>102744</v>
      </c>
      <c r="AD272">
        <f>VLOOKUP($A272,data1!$A$8:$AA$353,data1!C$6,FALSE)</f>
        <v>103344</v>
      </c>
      <c r="AE272">
        <f>VLOOKUP($A272,data1!$A$8:$AA$353,data1!D$6,FALSE)</f>
        <v>103925</v>
      </c>
      <c r="AF272">
        <f>VLOOKUP($A272,data1!$A$8:$AA$353,data1!E$6,FALSE)</f>
        <v>104489</v>
      </c>
      <c r="AG272">
        <f>VLOOKUP($A272,data1!$A$8:$AA$353,data1!F$6,FALSE)</f>
        <v>105060</v>
      </c>
      <c r="AH272">
        <f>VLOOKUP($A272,data1!$A$8:$AA$353,data1!G$6,FALSE)</f>
        <v>105616</v>
      </c>
      <c r="AI272">
        <f>VLOOKUP($A272,data1!$A$8:$AA$353,data1!H$6,FALSE)</f>
        <v>106147</v>
      </c>
      <c r="AJ272">
        <f>VLOOKUP($A272,data1!$A$8:$AA$353,data1!I$6,FALSE)</f>
        <v>106650</v>
      </c>
      <c r="AK272">
        <f>VLOOKUP($A272,data1!$A$8:$AA$353,data1!J$6,FALSE)</f>
        <v>107145</v>
      </c>
      <c r="AL272">
        <f>VLOOKUP($A272,data1!$A$8:$AA$353,data1!K$6,FALSE)</f>
        <v>107642</v>
      </c>
      <c r="AM272">
        <f>VLOOKUP($A272,data1!$A$8:$AA$353,data1!L$6,FALSE)</f>
        <v>108124</v>
      </c>
      <c r="AN272">
        <f>VLOOKUP($A272,data1!$A$8:$AA$353,data1!M$6,FALSE)</f>
        <v>108568</v>
      </c>
      <c r="AO272">
        <f>VLOOKUP($A272,data1!$A$8:$AA$353,data1!N$6,FALSE)</f>
        <v>109006</v>
      </c>
      <c r="AP272">
        <f>VLOOKUP($A272,data1!$A$8:$AA$353,data1!O$6,FALSE)</f>
        <v>109444</v>
      </c>
      <c r="AQ272">
        <f>VLOOKUP($A272,data1!$A$8:$AA$353,data1!P$6,FALSE)</f>
        <v>109891</v>
      </c>
      <c r="AR272">
        <f>VLOOKUP($A272,data1!$A$8:$AA$353,data1!Q$6,FALSE)</f>
        <v>110342</v>
      </c>
      <c r="AS272">
        <f>VLOOKUP($A272,data1!$A$8:$AA$353,data1!R$6,FALSE)</f>
        <v>110778</v>
      </c>
      <c r="AT272">
        <f>VLOOKUP($A272,data1!$A$8:$AA$353,data1!S$6,FALSE)</f>
        <v>111211</v>
      </c>
      <c r="AU272">
        <f>VLOOKUP($A272,data1!$A$8:$AA$353,data1!T$6,FALSE)</f>
        <v>111638</v>
      </c>
      <c r="AV272">
        <f>VLOOKUP($A272,data1!$A$8:$AA$353,data1!U$6,FALSE)</f>
        <v>112063</v>
      </c>
      <c r="AW272">
        <f>VLOOKUP($A272,data1!$A$8:$AA$353,data1!V$6,FALSE)</f>
        <v>112492</v>
      </c>
      <c r="AX272">
        <f>VLOOKUP($A272,data1!$A$8:$AA$353,data1!W$6,FALSE)</f>
        <v>112917</v>
      </c>
      <c r="AY272">
        <f>VLOOKUP($A272,data1!$A$8:$AA$353,data1!X$6,FALSE)</f>
        <v>113335</v>
      </c>
      <c r="AZ272">
        <f>VLOOKUP($A272,data1!$A$8:$AA$353,data1!Y$6,FALSE)</f>
        <v>113746</v>
      </c>
      <c r="BA272">
        <f>VLOOKUP($A272,data1!$A$8:$AA$353,data1!Z$6,FALSE)</f>
        <v>114153</v>
      </c>
      <c r="BB272">
        <f>VLOOKUP($A272,data1!$A$8:$AA$353,data1!AA$6,FALSE)</f>
        <v>114556</v>
      </c>
      <c r="BC272">
        <f>VLOOKUP($A272,data1!$A$488:$AA$833,data1!B$486,FALSE)</f>
        <v>58708</v>
      </c>
      <c r="BD272">
        <f>VLOOKUP($A272,data1!$A$488:$AA$833,data1!C$486,FALSE)</f>
        <v>58819</v>
      </c>
      <c r="BE272">
        <f>VLOOKUP($A272,data1!$A$488:$AA$833,data1!D$486,FALSE)</f>
        <v>58943</v>
      </c>
      <c r="BF272">
        <f>VLOOKUP($A272,data1!$A$488:$AA$833,data1!E$486,FALSE)</f>
        <v>59071</v>
      </c>
      <c r="BG272">
        <f>VLOOKUP($A272,data1!$A$488:$AA$833,data1!F$486,FALSE)</f>
        <v>59321</v>
      </c>
      <c r="BH272">
        <f>VLOOKUP($A272,data1!$A$488:$AA$833,data1!G$486,FALSE)</f>
        <v>59548</v>
      </c>
      <c r="BI272">
        <f>VLOOKUP($A272,data1!$A$488:$AA$833,data1!H$486,FALSE)</f>
        <v>59600</v>
      </c>
      <c r="BJ272">
        <f>VLOOKUP($A272,data1!$A$488:$AA$833,data1!I$486,FALSE)</f>
        <v>59736</v>
      </c>
      <c r="BK272">
        <f>VLOOKUP($A272,data1!$A$488:$AA$833,data1!J$486,FALSE)</f>
        <v>59827</v>
      </c>
      <c r="BL272">
        <f>VLOOKUP($A272,data1!$A$488:$AA$833,data1!K$486,FALSE)</f>
        <v>59885</v>
      </c>
      <c r="BM272">
        <f>VLOOKUP($A272,data1!$A$488:$AA$833,data1!L$486,FALSE)</f>
        <v>59865</v>
      </c>
      <c r="BN272">
        <f>VLOOKUP($A272,data1!$A$488:$AA$833,data1!M$486,FALSE)</f>
        <v>59722</v>
      </c>
      <c r="BO272">
        <f>VLOOKUP($A272,data1!$A$488:$AA$833,data1!N$486,FALSE)</f>
        <v>59464</v>
      </c>
      <c r="BP272">
        <f>VLOOKUP($A272,data1!$A$488:$AA$833,data1!O$486,FALSE)</f>
        <v>59371</v>
      </c>
      <c r="BQ272">
        <f>VLOOKUP($A272,data1!$A$488:$AA$833,data1!P$486,FALSE)</f>
        <v>59158</v>
      </c>
      <c r="BR272">
        <f>VLOOKUP($A272,data1!$A$488:$AA$833,data1!Q$486,FALSE)</f>
        <v>59050</v>
      </c>
      <c r="BS272">
        <f>VLOOKUP($A272,data1!$A$488:$AA$833,data1!R$486,FALSE)</f>
        <v>58945</v>
      </c>
      <c r="BT272">
        <f>VLOOKUP($A272,data1!$A$488:$AA$833,data1!S$486,FALSE)</f>
        <v>58860</v>
      </c>
      <c r="BU272">
        <f>VLOOKUP($A272,data1!$A$488:$AA$833,data1!T$486,FALSE)</f>
        <v>58740</v>
      </c>
      <c r="BV272">
        <f>VLOOKUP($A272,data1!$A$488:$AA$833,data1!U$486,FALSE)</f>
        <v>58630</v>
      </c>
      <c r="BW272">
        <f>VLOOKUP($A272,data1!$A$488:$AA$833,data1!V$486,FALSE)</f>
        <v>58596</v>
      </c>
      <c r="BX272">
        <f>VLOOKUP($A272,data1!$A$488:$AA$833,data1!W$486,FALSE)</f>
        <v>58639</v>
      </c>
      <c r="BY272">
        <f>VLOOKUP($A272,data1!$A$488:$AA$833,data1!X$486,FALSE)</f>
        <v>58695</v>
      </c>
      <c r="BZ272">
        <f>VLOOKUP($A272,data1!$A$488:$AA$833,data1!Y$486,FALSE)</f>
        <v>58758</v>
      </c>
      <c r="CA272">
        <f>VLOOKUP($A272,data1!$A$488:$AA$833,data1!Z$486,FALSE)</f>
        <v>58891</v>
      </c>
      <c r="CB272">
        <f>VLOOKUP($A272,data1!$A$488:$AA$833,data1!AA$486,FALSE)</f>
        <v>59041</v>
      </c>
    </row>
    <row r="273" spans="1:80" x14ac:dyDescent="0.3">
      <c r="A273" t="s">
        <v>50</v>
      </c>
      <c r="B273" s="25" t="str">
        <f>IFERROR(VLOOKUP($A273,class!$A$1:$B$455,2,FALSE),"")</f>
        <v>Shire District</v>
      </c>
      <c r="C273" s="25" t="str">
        <f>IFERROR(IFERROR(VLOOKUP($A273,classifications!$A$3:$C$336,3,FALSE),VLOOKUP($A273,classifications!$I$2:$K$28,3,FALSE)),"")</f>
        <v>Predominantly Rural</v>
      </c>
      <c r="D273">
        <f>VLOOKUP($A273,data!$A$8:$L$406,data!B$6,FALSE)</f>
        <v>90578</v>
      </c>
      <c r="E273">
        <f>VLOOKUP($A273,data!$A$8:$L$406,data!C$6,FALSE)</f>
        <v>90729</v>
      </c>
      <c r="F273">
        <f>VLOOKUP($A273,data!$A$8:$L$406,data!D$6,FALSE)</f>
        <v>91065</v>
      </c>
      <c r="G273">
        <f>VLOOKUP($A273,data!$A$8:$L$406,data!E$6,FALSE)</f>
        <v>91232</v>
      </c>
      <c r="H273">
        <f>VLOOKUP($A273,data!$A$8:$L$406,data!F$6,FALSE)</f>
        <v>92370</v>
      </c>
      <c r="I273">
        <f>VLOOKUP($A273,data!$A$8:$L$406,data!G$6,FALSE)</f>
        <v>93192</v>
      </c>
      <c r="J273">
        <f>VLOOKUP($A273,data!$A$8:$L$406,data!H$6,FALSE)</f>
        <v>93966</v>
      </c>
      <c r="K273">
        <f>VLOOKUP($A273,data!$A$8:$L$406,data!I$6,FALSE)</f>
        <v>94997</v>
      </c>
      <c r="L273">
        <f>VLOOKUP($A273,data!$A$8:$L$406,data!J$6,FALSE)</f>
        <v>95656</v>
      </c>
      <c r="M273">
        <f>VLOOKUP($A273,data!$A$8:$L$406,data!K$6,FALSE)</f>
        <v>96080</v>
      </c>
      <c r="N273">
        <f>VLOOKUP($A273,data!$A$8:$L$406,data!L$6,FALSE)</f>
        <v>96716</v>
      </c>
      <c r="O273">
        <f>VLOOKUP($A273,data!$A$8:$M$406,data!M$6,FALSE)</f>
        <v>93429</v>
      </c>
      <c r="P273">
        <f>VLOOKUP($A273,data!$A$610:$L$1008,data!B$608,FALSE)</f>
        <v>50657</v>
      </c>
      <c r="Q273">
        <f>VLOOKUP($A273,data!$A$610:$L$1008,data!C$608,FALSE)</f>
        <v>50488</v>
      </c>
      <c r="R273">
        <f>VLOOKUP($A273,data!$A$610:$L$1008,data!D$608,FALSE)</f>
        <v>49885</v>
      </c>
      <c r="S273">
        <f>VLOOKUP($A273,data!$A$610:$L$1008,data!E$608,FALSE)</f>
        <v>49620</v>
      </c>
      <c r="T273">
        <f>VLOOKUP($A273,data!$A$610:$L$1008,data!F$608,FALSE)</f>
        <v>50023</v>
      </c>
      <c r="U273">
        <f>VLOOKUP($A273,data!$A$610:$L$1008,data!G$608,FALSE)</f>
        <v>50171</v>
      </c>
      <c r="V273">
        <f>VLOOKUP($A273,data!$A$610:$L$1008,data!H$608,FALSE)</f>
        <v>50404</v>
      </c>
      <c r="W273">
        <f>VLOOKUP($A273,data!$A$610:$L$1008,data!I$608,FALSE)</f>
        <v>50743</v>
      </c>
      <c r="X273">
        <f>VLOOKUP($A273,data!$A$610:$L$1008,data!J$608,FALSE)</f>
        <v>50857</v>
      </c>
      <c r="Y273">
        <f>VLOOKUP($A273,data!$A$610:$L$1008,data!K$608,FALSE)</f>
        <v>50735</v>
      </c>
      <c r="Z273">
        <f>VLOOKUP($A273,data!$A$610:$L$1008,data!L$608,FALSE)</f>
        <v>50972</v>
      </c>
      <c r="AA273">
        <f>VLOOKUP($A273,data!$A$610:$M$1008,data!M$608,FALSE)</f>
        <v>49398</v>
      </c>
      <c r="AC273">
        <f>VLOOKUP($A273,data1!$A$8:$AA$353,data1!B$6,FALSE)</f>
        <v>95656</v>
      </c>
      <c r="AD273">
        <f>VLOOKUP($A273,data1!$A$8:$AA$353,data1!C$6,FALSE)</f>
        <v>96510</v>
      </c>
      <c r="AE273">
        <f>VLOOKUP($A273,data1!$A$8:$AA$353,data1!D$6,FALSE)</f>
        <v>97304</v>
      </c>
      <c r="AF273">
        <f>VLOOKUP($A273,data1!$A$8:$AA$353,data1!E$6,FALSE)</f>
        <v>98124</v>
      </c>
      <c r="AG273">
        <f>VLOOKUP($A273,data1!$A$8:$AA$353,data1!F$6,FALSE)</f>
        <v>98935</v>
      </c>
      <c r="AH273">
        <f>VLOOKUP($A273,data1!$A$8:$AA$353,data1!G$6,FALSE)</f>
        <v>99730</v>
      </c>
      <c r="AI273">
        <f>VLOOKUP($A273,data1!$A$8:$AA$353,data1!H$6,FALSE)</f>
        <v>100473</v>
      </c>
      <c r="AJ273">
        <f>VLOOKUP($A273,data1!$A$8:$AA$353,data1!I$6,FALSE)</f>
        <v>101175</v>
      </c>
      <c r="AK273">
        <f>VLOOKUP($A273,data1!$A$8:$AA$353,data1!J$6,FALSE)</f>
        <v>101856</v>
      </c>
      <c r="AL273">
        <f>VLOOKUP($A273,data1!$A$8:$AA$353,data1!K$6,FALSE)</f>
        <v>102505</v>
      </c>
      <c r="AM273">
        <f>VLOOKUP($A273,data1!$A$8:$AA$353,data1!L$6,FALSE)</f>
        <v>103149</v>
      </c>
      <c r="AN273">
        <f>VLOOKUP($A273,data1!$A$8:$AA$353,data1!M$6,FALSE)</f>
        <v>103770</v>
      </c>
      <c r="AO273">
        <f>VLOOKUP($A273,data1!$A$8:$AA$353,data1!N$6,FALSE)</f>
        <v>104352</v>
      </c>
      <c r="AP273">
        <f>VLOOKUP($A273,data1!$A$8:$AA$353,data1!O$6,FALSE)</f>
        <v>104913</v>
      </c>
      <c r="AQ273">
        <f>VLOOKUP($A273,data1!$A$8:$AA$353,data1!P$6,FALSE)</f>
        <v>105463</v>
      </c>
      <c r="AR273">
        <f>VLOOKUP($A273,data1!$A$8:$AA$353,data1!Q$6,FALSE)</f>
        <v>106010</v>
      </c>
      <c r="AS273">
        <f>VLOOKUP($A273,data1!$A$8:$AA$353,data1!R$6,FALSE)</f>
        <v>106534</v>
      </c>
      <c r="AT273">
        <f>VLOOKUP($A273,data1!$A$8:$AA$353,data1!S$6,FALSE)</f>
        <v>107036</v>
      </c>
      <c r="AU273">
        <f>VLOOKUP($A273,data1!$A$8:$AA$353,data1!T$6,FALSE)</f>
        <v>107528</v>
      </c>
      <c r="AV273">
        <f>VLOOKUP($A273,data1!$A$8:$AA$353,data1!U$6,FALSE)</f>
        <v>108010</v>
      </c>
      <c r="AW273">
        <f>VLOOKUP($A273,data1!$A$8:$AA$353,data1!V$6,FALSE)</f>
        <v>108493</v>
      </c>
      <c r="AX273">
        <f>VLOOKUP($A273,data1!$A$8:$AA$353,data1!W$6,FALSE)</f>
        <v>108974</v>
      </c>
      <c r="AY273">
        <f>VLOOKUP($A273,data1!$A$8:$AA$353,data1!X$6,FALSE)</f>
        <v>109444</v>
      </c>
      <c r="AZ273">
        <f>VLOOKUP($A273,data1!$A$8:$AA$353,data1!Y$6,FALSE)</f>
        <v>109905</v>
      </c>
      <c r="BA273">
        <f>VLOOKUP($A273,data1!$A$8:$AA$353,data1!Z$6,FALSE)</f>
        <v>110361</v>
      </c>
      <c r="BB273">
        <f>VLOOKUP($A273,data1!$A$8:$AA$353,data1!AA$6,FALSE)</f>
        <v>110812</v>
      </c>
      <c r="BC273">
        <f>VLOOKUP($A273,data1!$A$488:$AA$833,data1!B$486,FALSE)</f>
        <v>50857</v>
      </c>
      <c r="BD273">
        <f>VLOOKUP($A273,data1!$A$488:$AA$833,data1!C$486,FALSE)</f>
        <v>51043</v>
      </c>
      <c r="BE273">
        <f>VLOOKUP($A273,data1!$A$488:$AA$833,data1!D$486,FALSE)</f>
        <v>51216</v>
      </c>
      <c r="BF273">
        <f>VLOOKUP($A273,data1!$A$488:$AA$833,data1!E$486,FALSE)</f>
        <v>51385</v>
      </c>
      <c r="BG273">
        <f>VLOOKUP($A273,data1!$A$488:$AA$833,data1!F$486,FALSE)</f>
        <v>51666</v>
      </c>
      <c r="BH273">
        <f>VLOOKUP($A273,data1!$A$488:$AA$833,data1!G$486,FALSE)</f>
        <v>51880</v>
      </c>
      <c r="BI273">
        <f>VLOOKUP($A273,data1!$A$488:$AA$833,data1!H$486,FALSE)</f>
        <v>52078</v>
      </c>
      <c r="BJ273">
        <f>VLOOKUP($A273,data1!$A$488:$AA$833,data1!I$486,FALSE)</f>
        <v>52183</v>
      </c>
      <c r="BK273">
        <f>VLOOKUP($A273,data1!$A$488:$AA$833,data1!J$486,FALSE)</f>
        <v>52261</v>
      </c>
      <c r="BL273">
        <f>VLOOKUP($A273,data1!$A$488:$AA$833,data1!K$486,FALSE)</f>
        <v>52330</v>
      </c>
      <c r="BM273">
        <f>VLOOKUP($A273,data1!$A$488:$AA$833,data1!L$486,FALSE)</f>
        <v>52251</v>
      </c>
      <c r="BN273">
        <f>VLOOKUP($A273,data1!$A$488:$AA$833,data1!M$486,FALSE)</f>
        <v>52127</v>
      </c>
      <c r="BO273">
        <f>VLOOKUP($A273,data1!$A$488:$AA$833,data1!N$486,FALSE)</f>
        <v>51929</v>
      </c>
      <c r="BP273">
        <f>VLOOKUP($A273,data1!$A$488:$AA$833,data1!O$486,FALSE)</f>
        <v>51728</v>
      </c>
      <c r="BQ273">
        <f>VLOOKUP($A273,data1!$A$488:$AA$833,data1!P$486,FALSE)</f>
        <v>51561</v>
      </c>
      <c r="BR273">
        <f>VLOOKUP($A273,data1!$A$488:$AA$833,data1!Q$486,FALSE)</f>
        <v>51462</v>
      </c>
      <c r="BS273">
        <f>VLOOKUP($A273,data1!$A$488:$AA$833,data1!R$486,FALSE)</f>
        <v>51306</v>
      </c>
      <c r="BT273">
        <f>VLOOKUP($A273,data1!$A$488:$AA$833,data1!S$486,FALSE)</f>
        <v>51190</v>
      </c>
      <c r="BU273">
        <f>VLOOKUP($A273,data1!$A$488:$AA$833,data1!T$486,FALSE)</f>
        <v>51049</v>
      </c>
      <c r="BV273">
        <f>VLOOKUP($A273,data1!$A$488:$AA$833,data1!U$486,FALSE)</f>
        <v>50978</v>
      </c>
      <c r="BW273">
        <f>VLOOKUP($A273,data1!$A$488:$AA$833,data1!V$486,FALSE)</f>
        <v>50973</v>
      </c>
      <c r="BX273">
        <f>VLOOKUP($A273,data1!$A$488:$AA$833,data1!W$486,FALSE)</f>
        <v>51030</v>
      </c>
      <c r="BY273">
        <f>VLOOKUP($A273,data1!$A$488:$AA$833,data1!X$486,FALSE)</f>
        <v>51133</v>
      </c>
      <c r="BZ273">
        <f>VLOOKUP($A273,data1!$A$488:$AA$833,data1!Y$486,FALSE)</f>
        <v>51262</v>
      </c>
      <c r="CA273">
        <f>VLOOKUP($A273,data1!$A$488:$AA$833,data1!Z$486,FALSE)</f>
        <v>51441</v>
      </c>
      <c r="CB273">
        <f>VLOOKUP($A273,data1!$A$488:$AA$833,data1!AA$486,FALSE)</f>
        <v>51575</v>
      </c>
    </row>
    <row r="274" spans="1:80" x14ac:dyDescent="0.3">
      <c r="A274" t="s">
        <v>54</v>
      </c>
      <c r="B274" s="25" t="str">
        <f>IFERROR(VLOOKUP($A274,class!$A$1:$B$455,2,FALSE),"")</f>
        <v>Shire District</v>
      </c>
      <c r="C274" s="25" t="str">
        <f>IFERROR(IFERROR(VLOOKUP($A274,classifications!$A$3:$C$336,3,FALSE),VLOOKUP($A274,classifications!$I$2:$K$28,3,FALSE)),"")</f>
        <v>Predominantly Rural</v>
      </c>
      <c r="D274">
        <f>VLOOKUP($A274,data!$A$8:$L$406,data!B$6,FALSE)</f>
        <v>147861</v>
      </c>
      <c r="E274">
        <f>VLOOKUP($A274,data!$A$8:$L$406,data!C$6,FALSE)</f>
        <v>149415</v>
      </c>
      <c r="F274">
        <f>VLOOKUP($A274,data!$A$8:$L$406,data!D$6,FALSE)</f>
        <v>151050</v>
      </c>
      <c r="G274">
        <f>VLOOKUP($A274,data!$A$8:$L$406,data!E$6,FALSE)</f>
        <v>152777</v>
      </c>
      <c r="H274">
        <f>VLOOKUP($A274,data!$A$8:$L$406,data!F$6,FALSE)</f>
        <v>155005</v>
      </c>
      <c r="I274">
        <f>VLOOKUP($A274,data!$A$8:$L$406,data!G$6,FALSE)</f>
        <v>156790</v>
      </c>
      <c r="J274">
        <f>VLOOKUP($A274,data!$A$8:$L$406,data!H$6,FALSE)</f>
        <v>158054</v>
      </c>
      <c r="K274">
        <f>VLOOKUP($A274,data!$A$8:$L$406,data!I$6,FALSE)</f>
        <v>158941</v>
      </c>
      <c r="L274">
        <f>VLOOKUP($A274,data!$A$8:$L$406,data!J$6,FALSE)</f>
        <v>160175</v>
      </c>
      <c r="M274">
        <f>VLOOKUP($A274,data!$A$8:$L$406,data!K$6,FALSE)</f>
        <v>161475</v>
      </c>
      <c r="N274">
        <f>VLOOKUP($A274,data!$A$8:$L$406,data!L$6,FALSE)</f>
        <v>162733</v>
      </c>
      <c r="O274">
        <f>VLOOKUP($A274,data!$A$8:$M$406,data!M$6,FALSE)</f>
        <v>160749</v>
      </c>
      <c r="P274">
        <f>VLOOKUP($A274,data!$A$610:$L$1008,data!B$608,FALSE)</f>
        <v>87884</v>
      </c>
      <c r="Q274">
        <f>VLOOKUP($A274,data!$A$610:$L$1008,data!C$608,FALSE)</f>
        <v>88454</v>
      </c>
      <c r="R274">
        <f>VLOOKUP($A274,data!$A$610:$L$1008,data!D$608,FALSE)</f>
        <v>88343</v>
      </c>
      <c r="S274">
        <f>VLOOKUP($A274,data!$A$610:$L$1008,data!E$608,FALSE)</f>
        <v>88543</v>
      </c>
      <c r="T274">
        <f>VLOOKUP($A274,data!$A$610:$L$1008,data!F$608,FALSE)</f>
        <v>89510</v>
      </c>
      <c r="U274">
        <f>VLOOKUP($A274,data!$A$610:$L$1008,data!G$608,FALSE)</f>
        <v>90311</v>
      </c>
      <c r="V274">
        <f>VLOOKUP($A274,data!$A$610:$L$1008,data!H$608,FALSE)</f>
        <v>90663</v>
      </c>
      <c r="W274">
        <f>VLOOKUP($A274,data!$A$610:$L$1008,data!I$608,FALSE)</f>
        <v>90739</v>
      </c>
      <c r="X274">
        <f>VLOOKUP($A274,data!$A$610:$L$1008,data!J$608,FALSE)</f>
        <v>91214</v>
      </c>
      <c r="Y274">
        <f>VLOOKUP($A274,data!$A$610:$L$1008,data!K$608,FALSE)</f>
        <v>91784</v>
      </c>
      <c r="Z274">
        <f>VLOOKUP($A274,data!$A$610:$L$1008,data!L$608,FALSE)</f>
        <v>92415</v>
      </c>
      <c r="AA274">
        <f>VLOOKUP($A274,data!$A$610:$M$1008,data!M$608,FALSE)</f>
        <v>91377</v>
      </c>
      <c r="AC274">
        <f>VLOOKUP($A274,data1!$A$8:$AA$353,data1!B$6,FALSE)</f>
        <v>160175</v>
      </c>
      <c r="AD274">
        <f>VLOOKUP($A274,data1!$A$8:$AA$353,data1!C$6,FALSE)</f>
        <v>161339</v>
      </c>
      <c r="AE274">
        <f>VLOOKUP($A274,data1!$A$8:$AA$353,data1!D$6,FALSE)</f>
        <v>162447</v>
      </c>
      <c r="AF274">
        <f>VLOOKUP($A274,data1!$A$8:$AA$353,data1!E$6,FALSE)</f>
        <v>163534</v>
      </c>
      <c r="AG274">
        <f>VLOOKUP($A274,data1!$A$8:$AA$353,data1!F$6,FALSE)</f>
        <v>164578</v>
      </c>
      <c r="AH274">
        <f>VLOOKUP($A274,data1!$A$8:$AA$353,data1!G$6,FALSE)</f>
        <v>165566</v>
      </c>
      <c r="AI274">
        <f>VLOOKUP($A274,data1!$A$8:$AA$353,data1!H$6,FALSE)</f>
        <v>166549</v>
      </c>
      <c r="AJ274">
        <f>VLOOKUP($A274,data1!$A$8:$AA$353,data1!I$6,FALSE)</f>
        <v>167457</v>
      </c>
      <c r="AK274">
        <f>VLOOKUP($A274,data1!$A$8:$AA$353,data1!J$6,FALSE)</f>
        <v>168338</v>
      </c>
      <c r="AL274">
        <f>VLOOKUP($A274,data1!$A$8:$AA$353,data1!K$6,FALSE)</f>
        <v>169163</v>
      </c>
      <c r="AM274">
        <f>VLOOKUP($A274,data1!$A$8:$AA$353,data1!L$6,FALSE)</f>
        <v>169976</v>
      </c>
      <c r="AN274">
        <f>VLOOKUP($A274,data1!$A$8:$AA$353,data1!M$6,FALSE)</f>
        <v>170760</v>
      </c>
      <c r="AO274">
        <f>VLOOKUP($A274,data1!$A$8:$AA$353,data1!N$6,FALSE)</f>
        <v>171498</v>
      </c>
      <c r="AP274">
        <f>VLOOKUP($A274,data1!$A$8:$AA$353,data1!O$6,FALSE)</f>
        <v>172225</v>
      </c>
      <c r="AQ274">
        <f>VLOOKUP($A274,data1!$A$8:$AA$353,data1!P$6,FALSE)</f>
        <v>172940</v>
      </c>
      <c r="AR274">
        <f>VLOOKUP($A274,data1!$A$8:$AA$353,data1!Q$6,FALSE)</f>
        <v>173635</v>
      </c>
      <c r="AS274">
        <f>VLOOKUP($A274,data1!$A$8:$AA$353,data1!R$6,FALSE)</f>
        <v>174291</v>
      </c>
      <c r="AT274">
        <f>VLOOKUP($A274,data1!$A$8:$AA$353,data1!S$6,FALSE)</f>
        <v>174918</v>
      </c>
      <c r="AU274">
        <f>VLOOKUP($A274,data1!$A$8:$AA$353,data1!T$6,FALSE)</f>
        <v>175549</v>
      </c>
      <c r="AV274">
        <f>VLOOKUP($A274,data1!$A$8:$AA$353,data1!U$6,FALSE)</f>
        <v>176186</v>
      </c>
      <c r="AW274">
        <f>VLOOKUP($A274,data1!$A$8:$AA$353,data1!V$6,FALSE)</f>
        <v>176825</v>
      </c>
      <c r="AX274">
        <f>VLOOKUP($A274,data1!$A$8:$AA$353,data1!W$6,FALSE)</f>
        <v>177461</v>
      </c>
      <c r="AY274">
        <f>VLOOKUP($A274,data1!$A$8:$AA$353,data1!X$6,FALSE)</f>
        <v>178089</v>
      </c>
      <c r="AZ274">
        <f>VLOOKUP($A274,data1!$A$8:$AA$353,data1!Y$6,FALSE)</f>
        <v>178716</v>
      </c>
      <c r="BA274">
        <f>VLOOKUP($A274,data1!$A$8:$AA$353,data1!Z$6,FALSE)</f>
        <v>179343</v>
      </c>
      <c r="BB274">
        <f>VLOOKUP($A274,data1!$A$8:$AA$353,data1!AA$6,FALSE)</f>
        <v>179965</v>
      </c>
      <c r="BC274">
        <f>VLOOKUP($A274,data1!$A$488:$AA$833,data1!B$486,FALSE)</f>
        <v>91214</v>
      </c>
      <c r="BD274">
        <f>VLOOKUP($A274,data1!$A$488:$AA$833,data1!C$486,FALSE)</f>
        <v>91510</v>
      </c>
      <c r="BE274">
        <f>VLOOKUP($A274,data1!$A$488:$AA$833,data1!D$486,FALSE)</f>
        <v>91903</v>
      </c>
      <c r="BF274">
        <f>VLOOKUP($A274,data1!$A$488:$AA$833,data1!E$486,FALSE)</f>
        <v>92139</v>
      </c>
      <c r="BG274">
        <f>VLOOKUP($A274,data1!$A$488:$AA$833,data1!F$486,FALSE)</f>
        <v>92487</v>
      </c>
      <c r="BH274">
        <f>VLOOKUP($A274,data1!$A$488:$AA$833,data1!G$486,FALSE)</f>
        <v>92668</v>
      </c>
      <c r="BI274">
        <f>VLOOKUP($A274,data1!$A$488:$AA$833,data1!H$486,FALSE)</f>
        <v>92884</v>
      </c>
      <c r="BJ274">
        <f>VLOOKUP($A274,data1!$A$488:$AA$833,data1!I$486,FALSE)</f>
        <v>93051</v>
      </c>
      <c r="BK274">
        <f>VLOOKUP($A274,data1!$A$488:$AA$833,data1!J$486,FALSE)</f>
        <v>93196</v>
      </c>
      <c r="BL274">
        <f>VLOOKUP($A274,data1!$A$488:$AA$833,data1!K$486,FALSE)</f>
        <v>93200</v>
      </c>
      <c r="BM274">
        <f>VLOOKUP($A274,data1!$A$488:$AA$833,data1!L$486,FALSE)</f>
        <v>93044</v>
      </c>
      <c r="BN274">
        <f>VLOOKUP($A274,data1!$A$488:$AA$833,data1!M$486,FALSE)</f>
        <v>92737</v>
      </c>
      <c r="BO274">
        <f>VLOOKUP($A274,data1!$A$488:$AA$833,data1!N$486,FALSE)</f>
        <v>92441</v>
      </c>
      <c r="BP274">
        <f>VLOOKUP($A274,data1!$A$488:$AA$833,data1!O$486,FALSE)</f>
        <v>92229</v>
      </c>
      <c r="BQ274">
        <f>VLOOKUP($A274,data1!$A$488:$AA$833,data1!P$486,FALSE)</f>
        <v>92015</v>
      </c>
      <c r="BR274">
        <f>VLOOKUP($A274,data1!$A$488:$AA$833,data1!Q$486,FALSE)</f>
        <v>91825</v>
      </c>
      <c r="BS274">
        <f>VLOOKUP($A274,data1!$A$488:$AA$833,data1!R$486,FALSE)</f>
        <v>91626</v>
      </c>
      <c r="BT274">
        <f>VLOOKUP($A274,data1!$A$488:$AA$833,data1!S$486,FALSE)</f>
        <v>91422</v>
      </c>
      <c r="BU274">
        <f>VLOOKUP($A274,data1!$A$488:$AA$833,data1!T$486,FALSE)</f>
        <v>91185</v>
      </c>
      <c r="BV274">
        <f>VLOOKUP($A274,data1!$A$488:$AA$833,data1!U$486,FALSE)</f>
        <v>91041</v>
      </c>
      <c r="BW274">
        <f>VLOOKUP($A274,data1!$A$488:$AA$833,data1!V$486,FALSE)</f>
        <v>90991</v>
      </c>
      <c r="BX274">
        <f>VLOOKUP($A274,data1!$A$488:$AA$833,data1!W$486,FALSE)</f>
        <v>91059</v>
      </c>
      <c r="BY274">
        <f>VLOOKUP($A274,data1!$A$488:$AA$833,data1!X$486,FALSE)</f>
        <v>91210</v>
      </c>
      <c r="BZ274">
        <f>VLOOKUP($A274,data1!$A$488:$AA$833,data1!Y$486,FALSE)</f>
        <v>91462</v>
      </c>
      <c r="CA274">
        <f>VLOOKUP($A274,data1!$A$488:$AA$833,data1!Z$486,FALSE)</f>
        <v>91715</v>
      </c>
      <c r="CB274">
        <f>VLOOKUP($A274,data1!$A$488:$AA$833,data1!AA$486,FALSE)</f>
        <v>91906</v>
      </c>
    </row>
    <row r="275" spans="1:80" x14ac:dyDescent="0.3">
      <c r="A275" t="s">
        <v>236</v>
      </c>
      <c r="B275" s="25" t="str">
        <f>IFERROR(VLOOKUP($A275,class!$A$1:$B$455,2,FALSE),"")</f>
        <v>Shire District</v>
      </c>
      <c r="C275" s="25" t="str">
        <f>IFERROR(IFERROR(VLOOKUP($A275,classifications!$A$3:$C$336,3,FALSE),VLOOKUP($A275,classifications!$I$2:$K$28,3,FALSE)),"")</f>
        <v>Urban with Significant Rural</v>
      </c>
      <c r="D275">
        <f>VLOOKUP($A275,data!$A$8:$L$406,data!B$6,FALSE)</f>
        <v>166364</v>
      </c>
      <c r="E275">
        <f>VLOOKUP($A275,data!$A$8:$L$406,data!C$6,FALSE)</f>
        <v>168550</v>
      </c>
      <c r="F275">
        <f>VLOOKUP($A275,data!$A$8:$L$406,data!D$6,FALSE)</f>
        <v>170691</v>
      </c>
      <c r="G275">
        <f>VLOOKUP($A275,data!$A$8:$L$406,data!E$6,FALSE)</f>
        <v>172050</v>
      </c>
      <c r="H275">
        <f>VLOOKUP($A275,data!$A$8:$L$406,data!F$6,FALSE)</f>
        <v>173374</v>
      </c>
      <c r="I275">
        <f>VLOOKUP($A275,data!$A$8:$L$406,data!G$6,FALSE)</f>
        <v>174340</v>
      </c>
      <c r="J275">
        <f>VLOOKUP($A275,data!$A$8:$L$406,data!H$6,FALSE)</f>
        <v>175226</v>
      </c>
      <c r="K275">
        <f>VLOOKUP($A275,data!$A$8:$L$406,data!I$6,FALSE)</f>
        <v>175337</v>
      </c>
      <c r="L275">
        <f>VLOOKUP($A275,data!$A$8:$L$406,data!J$6,FALSE)</f>
        <v>175729</v>
      </c>
      <c r="M275">
        <f>VLOOKUP($A275,data!$A$8:$L$406,data!K$6,FALSE)</f>
        <v>176582</v>
      </c>
      <c r="N275">
        <f>VLOOKUP($A275,data!$A$8:$L$406,data!L$6,FALSE)</f>
        <v>177760</v>
      </c>
      <c r="O275">
        <f>VLOOKUP($A275,data!$A$8:$M$406,data!M$6,FALSE)</f>
        <v>185656</v>
      </c>
      <c r="P275">
        <f>VLOOKUP($A275,data!$A$610:$L$1008,data!B$608,FALSE)</f>
        <v>109274</v>
      </c>
      <c r="Q275">
        <f>VLOOKUP($A275,data!$A$610:$L$1008,data!C$608,FALSE)</f>
        <v>110144</v>
      </c>
      <c r="R275">
        <f>VLOOKUP($A275,data!$A$610:$L$1008,data!D$608,FALSE)</f>
        <v>110333</v>
      </c>
      <c r="S275">
        <f>VLOOKUP($A275,data!$A$610:$L$1008,data!E$608,FALSE)</f>
        <v>110404</v>
      </c>
      <c r="T275">
        <f>VLOOKUP($A275,data!$A$610:$L$1008,data!F$608,FALSE)</f>
        <v>110510</v>
      </c>
      <c r="U275">
        <f>VLOOKUP($A275,data!$A$610:$L$1008,data!G$608,FALSE)</f>
        <v>110753</v>
      </c>
      <c r="V275">
        <f>VLOOKUP($A275,data!$A$610:$L$1008,data!H$608,FALSE)</f>
        <v>110873</v>
      </c>
      <c r="W275">
        <f>VLOOKUP($A275,data!$A$610:$L$1008,data!I$608,FALSE)</f>
        <v>110329</v>
      </c>
      <c r="X275">
        <f>VLOOKUP($A275,data!$A$610:$L$1008,data!J$608,FALSE)</f>
        <v>110124</v>
      </c>
      <c r="Y275">
        <f>VLOOKUP($A275,data!$A$610:$L$1008,data!K$608,FALSE)</f>
        <v>110247</v>
      </c>
      <c r="Z275">
        <f>VLOOKUP($A275,data!$A$610:$L$1008,data!L$608,FALSE)</f>
        <v>110835</v>
      </c>
      <c r="AA275">
        <f>VLOOKUP($A275,data!$A$610:$M$1008,data!M$608,FALSE)</f>
        <v>118091</v>
      </c>
      <c r="AC275">
        <f>VLOOKUP($A275,data1!$A$8:$AA$353,data1!B$6,FALSE)</f>
        <v>175729</v>
      </c>
      <c r="AD275">
        <f>VLOOKUP($A275,data1!$A$8:$AA$353,data1!C$6,FALSE)</f>
        <v>176168</v>
      </c>
      <c r="AE275">
        <f>VLOOKUP($A275,data1!$A$8:$AA$353,data1!D$6,FALSE)</f>
        <v>176563</v>
      </c>
      <c r="AF275">
        <f>VLOOKUP($A275,data1!$A$8:$AA$353,data1!E$6,FALSE)</f>
        <v>176918</v>
      </c>
      <c r="AG275">
        <f>VLOOKUP($A275,data1!$A$8:$AA$353,data1!F$6,FALSE)</f>
        <v>177212</v>
      </c>
      <c r="AH275">
        <f>VLOOKUP($A275,data1!$A$8:$AA$353,data1!G$6,FALSE)</f>
        <v>177447</v>
      </c>
      <c r="AI275">
        <f>VLOOKUP($A275,data1!$A$8:$AA$353,data1!H$6,FALSE)</f>
        <v>177640</v>
      </c>
      <c r="AJ275">
        <f>VLOOKUP($A275,data1!$A$8:$AA$353,data1!I$6,FALSE)</f>
        <v>177750</v>
      </c>
      <c r="AK275">
        <f>VLOOKUP($A275,data1!$A$8:$AA$353,data1!J$6,FALSE)</f>
        <v>177820</v>
      </c>
      <c r="AL275">
        <f>VLOOKUP($A275,data1!$A$8:$AA$353,data1!K$6,FALSE)</f>
        <v>177863</v>
      </c>
      <c r="AM275">
        <f>VLOOKUP($A275,data1!$A$8:$AA$353,data1!L$6,FALSE)</f>
        <v>177917</v>
      </c>
      <c r="AN275">
        <f>VLOOKUP($A275,data1!$A$8:$AA$353,data1!M$6,FALSE)</f>
        <v>177952</v>
      </c>
      <c r="AO275">
        <f>VLOOKUP($A275,data1!$A$8:$AA$353,data1!N$6,FALSE)</f>
        <v>177943</v>
      </c>
      <c r="AP275">
        <f>VLOOKUP($A275,data1!$A$8:$AA$353,data1!O$6,FALSE)</f>
        <v>177945</v>
      </c>
      <c r="AQ275">
        <f>VLOOKUP($A275,data1!$A$8:$AA$353,data1!P$6,FALSE)</f>
        <v>177988</v>
      </c>
      <c r="AR275">
        <f>VLOOKUP($A275,data1!$A$8:$AA$353,data1!Q$6,FALSE)</f>
        <v>178055</v>
      </c>
      <c r="AS275">
        <f>VLOOKUP($A275,data1!$A$8:$AA$353,data1!R$6,FALSE)</f>
        <v>178169</v>
      </c>
      <c r="AT275">
        <f>VLOOKUP($A275,data1!$A$8:$AA$353,data1!S$6,FALSE)</f>
        <v>178276</v>
      </c>
      <c r="AU275">
        <f>VLOOKUP($A275,data1!$A$8:$AA$353,data1!T$6,FALSE)</f>
        <v>178414</v>
      </c>
      <c r="AV275">
        <f>VLOOKUP($A275,data1!$A$8:$AA$353,data1!U$6,FALSE)</f>
        <v>178617</v>
      </c>
      <c r="AW275">
        <f>VLOOKUP($A275,data1!$A$8:$AA$353,data1!V$6,FALSE)</f>
        <v>178859</v>
      </c>
      <c r="AX275">
        <f>VLOOKUP($A275,data1!$A$8:$AA$353,data1!W$6,FALSE)</f>
        <v>179116</v>
      </c>
      <c r="AY275">
        <f>VLOOKUP($A275,data1!$A$8:$AA$353,data1!X$6,FALSE)</f>
        <v>179386</v>
      </c>
      <c r="AZ275">
        <f>VLOOKUP($A275,data1!$A$8:$AA$353,data1!Y$6,FALSE)</f>
        <v>179667</v>
      </c>
      <c r="BA275">
        <f>VLOOKUP($A275,data1!$A$8:$AA$353,data1!Z$6,FALSE)</f>
        <v>179956</v>
      </c>
      <c r="BB275">
        <f>VLOOKUP($A275,data1!$A$8:$AA$353,data1!AA$6,FALSE)</f>
        <v>180250</v>
      </c>
      <c r="BC275">
        <f>VLOOKUP($A275,data1!$A$488:$AA$833,data1!B$486,FALSE)</f>
        <v>110124</v>
      </c>
      <c r="BD275">
        <f>VLOOKUP($A275,data1!$A$488:$AA$833,data1!C$486,FALSE)</f>
        <v>109951</v>
      </c>
      <c r="BE275">
        <f>VLOOKUP($A275,data1!$A$488:$AA$833,data1!D$486,FALSE)</f>
        <v>109894</v>
      </c>
      <c r="BF275">
        <f>VLOOKUP($A275,data1!$A$488:$AA$833,data1!E$486,FALSE)</f>
        <v>109821</v>
      </c>
      <c r="BG275">
        <f>VLOOKUP($A275,data1!$A$488:$AA$833,data1!F$486,FALSE)</f>
        <v>109737</v>
      </c>
      <c r="BH275">
        <f>VLOOKUP($A275,data1!$A$488:$AA$833,data1!G$486,FALSE)</f>
        <v>109701</v>
      </c>
      <c r="BI275">
        <f>VLOOKUP($A275,data1!$A$488:$AA$833,data1!H$486,FALSE)</f>
        <v>109677</v>
      </c>
      <c r="BJ275">
        <f>VLOOKUP($A275,data1!$A$488:$AA$833,data1!I$486,FALSE)</f>
        <v>109369</v>
      </c>
      <c r="BK275">
        <f>VLOOKUP($A275,data1!$A$488:$AA$833,data1!J$486,FALSE)</f>
        <v>109222</v>
      </c>
      <c r="BL275">
        <f>VLOOKUP($A275,data1!$A$488:$AA$833,data1!K$486,FALSE)</f>
        <v>109010</v>
      </c>
      <c r="BM275">
        <f>VLOOKUP($A275,data1!$A$488:$AA$833,data1!L$486,FALSE)</f>
        <v>108798</v>
      </c>
      <c r="BN275">
        <f>VLOOKUP($A275,data1!$A$488:$AA$833,data1!M$486,FALSE)</f>
        <v>108439</v>
      </c>
      <c r="BO275">
        <f>VLOOKUP($A275,data1!$A$488:$AA$833,data1!N$486,FALSE)</f>
        <v>108014</v>
      </c>
      <c r="BP275">
        <f>VLOOKUP($A275,data1!$A$488:$AA$833,data1!O$486,FALSE)</f>
        <v>107584</v>
      </c>
      <c r="BQ275">
        <f>VLOOKUP($A275,data1!$A$488:$AA$833,data1!P$486,FALSE)</f>
        <v>107264</v>
      </c>
      <c r="BR275">
        <f>VLOOKUP($A275,data1!$A$488:$AA$833,data1!Q$486,FALSE)</f>
        <v>106926</v>
      </c>
      <c r="BS275">
        <f>VLOOKUP($A275,data1!$A$488:$AA$833,data1!R$486,FALSE)</f>
        <v>106493</v>
      </c>
      <c r="BT275">
        <f>VLOOKUP($A275,data1!$A$488:$AA$833,data1!S$486,FALSE)</f>
        <v>106165</v>
      </c>
      <c r="BU275">
        <f>VLOOKUP($A275,data1!$A$488:$AA$833,data1!T$486,FALSE)</f>
        <v>105762</v>
      </c>
      <c r="BV275">
        <f>VLOOKUP($A275,data1!$A$488:$AA$833,data1!U$486,FALSE)</f>
        <v>105478</v>
      </c>
      <c r="BW275">
        <f>VLOOKUP($A275,data1!$A$488:$AA$833,data1!V$486,FALSE)</f>
        <v>105257</v>
      </c>
      <c r="BX275">
        <f>VLOOKUP($A275,data1!$A$488:$AA$833,data1!W$486,FALSE)</f>
        <v>105149</v>
      </c>
      <c r="BY275">
        <f>VLOOKUP($A275,data1!$A$488:$AA$833,data1!X$486,FALSE)</f>
        <v>104983</v>
      </c>
      <c r="BZ275">
        <f>VLOOKUP($A275,data1!$A$488:$AA$833,data1!Y$486,FALSE)</f>
        <v>104914</v>
      </c>
      <c r="CA275">
        <f>VLOOKUP($A275,data1!$A$488:$AA$833,data1!Z$486,FALSE)</f>
        <v>104863</v>
      </c>
      <c r="CB275">
        <f>VLOOKUP($A275,data1!$A$488:$AA$833,data1!AA$486,FALSE)</f>
        <v>104791</v>
      </c>
    </row>
    <row r="276" spans="1:80" x14ac:dyDescent="0.3">
      <c r="A276" t="s">
        <v>243</v>
      </c>
      <c r="B276" s="25" t="str">
        <f>IFERROR(VLOOKUP($A276,class!$A$1:$B$455,2,FALSE),"")</f>
        <v>Shire District</v>
      </c>
      <c r="C276" s="25" t="str">
        <f>IFERROR(IFERROR(VLOOKUP($A276,classifications!$A$3:$C$336,3,FALSE),VLOOKUP($A276,classifications!$I$2:$K$28,3,FALSE)),"")</f>
        <v>Predominantly Rural</v>
      </c>
      <c r="D276">
        <f>VLOOKUP($A276,data!$A$8:$L$406,data!B$6,FALSE)</f>
        <v>115350</v>
      </c>
      <c r="E276">
        <f>VLOOKUP($A276,data!$A$8:$L$406,data!C$6,FALSE)</f>
        <v>116010</v>
      </c>
      <c r="F276">
        <f>VLOOKUP($A276,data!$A$8:$L$406,data!D$6,FALSE)</f>
        <v>116574</v>
      </c>
      <c r="G276">
        <f>VLOOKUP($A276,data!$A$8:$L$406,data!E$6,FALSE)</f>
        <v>117401</v>
      </c>
      <c r="H276">
        <f>VLOOKUP($A276,data!$A$8:$L$406,data!F$6,FALSE)</f>
        <v>117985</v>
      </c>
      <c r="I276">
        <f>VLOOKUP($A276,data!$A$8:$L$406,data!G$6,FALSE)</f>
        <v>118694</v>
      </c>
      <c r="J276">
        <f>VLOOKUP($A276,data!$A$8:$L$406,data!H$6,FALSE)</f>
        <v>118705</v>
      </c>
      <c r="K276">
        <f>VLOOKUP($A276,data!$A$8:$L$406,data!I$6,FALSE)</f>
        <v>119392</v>
      </c>
      <c r="L276">
        <f>VLOOKUP($A276,data!$A$8:$L$406,data!J$6,FALSE)</f>
        <v>120681</v>
      </c>
      <c r="M276">
        <f>VLOOKUP($A276,data!$A$8:$L$406,data!K$6,FALSE)</f>
        <v>122308</v>
      </c>
      <c r="N276">
        <f>VLOOKUP($A276,data!$A$8:$L$406,data!L$6,FALSE)</f>
        <v>123838</v>
      </c>
      <c r="O276">
        <f>VLOOKUP($A276,data!$A$8:$M$406,data!M$6,FALSE)</f>
        <v>126199</v>
      </c>
      <c r="P276">
        <f>VLOOKUP($A276,data!$A$610:$L$1008,data!B$608,FALSE)</f>
        <v>71922</v>
      </c>
      <c r="Q276">
        <f>VLOOKUP($A276,data!$A$610:$L$1008,data!C$608,FALSE)</f>
        <v>72007</v>
      </c>
      <c r="R276">
        <f>VLOOKUP($A276,data!$A$610:$L$1008,data!D$608,FALSE)</f>
        <v>71397</v>
      </c>
      <c r="S276">
        <f>VLOOKUP($A276,data!$A$610:$L$1008,data!E$608,FALSE)</f>
        <v>71305</v>
      </c>
      <c r="T276">
        <f>VLOOKUP($A276,data!$A$610:$L$1008,data!F$608,FALSE)</f>
        <v>71052</v>
      </c>
      <c r="U276">
        <f>VLOOKUP($A276,data!$A$610:$L$1008,data!G$608,FALSE)</f>
        <v>70953</v>
      </c>
      <c r="V276">
        <f>VLOOKUP($A276,data!$A$610:$L$1008,data!H$608,FALSE)</f>
        <v>70435</v>
      </c>
      <c r="W276">
        <f>VLOOKUP($A276,data!$A$610:$L$1008,data!I$608,FALSE)</f>
        <v>70301</v>
      </c>
      <c r="X276">
        <f>VLOOKUP($A276,data!$A$610:$L$1008,data!J$608,FALSE)</f>
        <v>70871</v>
      </c>
      <c r="Y276">
        <f>VLOOKUP($A276,data!$A$610:$L$1008,data!K$608,FALSE)</f>
        <v>71562</v>
      </c>
      <c r="Z276">
        <f>VLOOKUP($A276,data!$A$610:$L$1008,data!L$608,FALSE)</f>
        <v>72258</v>
      </c>
      <c r="AA276">
        <f>VLOOKUP($A276,data!$A$610:$M$1008,data!M$608,FALSE)</f>
        <v>74969</v>
      </c>
      <c r="AC276">
        <f>VLOOKUP($A276,data1!$A$8:$AA$353,data1!B$6,FALSE)</f>
        <v>120681</v>
      </c>
      <c r="AD276">
        <f>VLOOKUP($A276,data1!$A$8:$AA$353,data1!C$6,FALSE)</f>
        <v>121645</v>
      </c>
      <c r="AE276">
        <f>VLOOKUP($A276,data1!$A$8:$AA$353,data1!D$6,FALSE)</f>
        <v>122560</v>
      </c>
      <c r="AF276">
        <f>VLOOKUP($A276,data1!$A$8:$AA$353,data1!E$6,FALSE)</f>
        <v>123420</v>
      </c>
      <c r="AG276">
        <f>VLOOKUP($A276,data1!$A$8:$AA$353,data1!F$6,FALSE)</f>
        <v>124260</v>
      </c>
      <c r="AH276">
        <f>VLOOKUP($A276,data1!$A$8:$AA$353,data1!G$6,FALSE)</f>
        <v>125031</v>
      </c>
      <c r="AI276">
        <f>VLOOKUP($A276,data1!$A$8:$AA$353,data1!H$6,FALSE)</f>
        <v>125738</v>
      </c>
      <c r="AJ276">
        <f>VLOOKUP($A276,data1!$A$8:$AA$353,data1!I$6,FALSE)</f>
        <v>126412</v>
      </c>
      <c r="AK276">
        <f>VLOOKUP($A276,data1!$A$8:$AA$353,data1!J$6,FALSE)</f>
        <v>127041</v>
      </c>
      <c r="AL276">
        <f>VLOOKUP($A276,data1!$A$8:$AA$353,data1!K$6,FALSE)</f>
        <v>127621</v>
      </c>
      <c r="AM276">
        <f>VLOOKUP($A276,data1!$A$8:$AA$353,data1!L$6,FALSE)</f>
        <v>128177</v>
      </c>
      <c r="AN276">
        <f>VLOOKUP($A276,data1!$A$8:$AA$353,data1!M$6,FALSE)</f>
        <v>128709</v>
      </c>
      <c r="AO276">
        <f>VLOOKUP($A276,data1!$A$8:$AA$353,data1!N$6,FALSE)</f>
        <v>129212</v>
      </c>
      <c r="AP276">
        <f>VLOOKUP($A276,data1!$A$8:$AA$353,data1!O$6,FALSE)</f>
        <v>129662</v>
      </c>
      <c r="AQ276">
        <f>VLOOKUP($A276,data1!$A$8:$AA$353,data1!P$6,FALSE)</f>
        <v>130094</v>
      </c>
      <c r="AR276">
        <f>VLOOKUP($A276,data1!$A$8:$AA$353,data1!Q$6,FALSE)</f>
        <v>130520</v>
      </c>
      <c r="AS276">
        <f>VLOOKUP($A276,data1!$A$8:$AA$353,data1!R$6,FALSE)</f>
        <v>130937</v>
      </c>
      <c r="AT276">
        <f>VLOOKUP($A276,data1!$A$8:$AA$353,data1!S$6,FALSE)</f>
        <v>131336</v>
      </c>
      <c r="AU276">
        <f>VLOOKUP($A276,data1!$A$8:$AA$353,data1!T$6,FALSE)</f>
        <v>131718</v>
      </c>
      <c r="AV276">
        <f>VLOOKUP($A276,data1!$A$8:$AA$353,data1!U$6,FALSE)</f>
        <v>132108</v>
      </c>
      <c r="AW276">
        <f>VLOOKUP($A276,data1!$A$8:$AA$353,data1!V$6,FALSE)</f>
        <v>132501</v>
      </c>
      <c r="AX276">
        <f>VLOOKUP($A276,data1!$A$8:$AA$353,data1!W$6,FALSE)</f>
        <v>132888</v>
      </c>
      <c r="AY276">
        <f>VLOOKUP($A276,data1!$A$8:$AA$353,data1!X$6,FALSE)</f>
        <v>133270</v>
      </c>
      <c r="AZ276">
        <f>VLOOKUP($A276,data1!$A$8:$AA$353,data1!Y$6,FALSE)</f>
        <v>133651</v>
      </c>
      <c r="BA276">
        <f>VLOOKUP($A276,data1!$A$8:$AA$353,data1!Z$6,FALSE)</f>
        <v>134034</v>
      </c>
      <c r="BB276">
        <f>VLOOKUP($A276,data1!$A$8:$AA$353,data1!AA$6,FALSE)</f>
        <v>134420</v>
      </c>
      <c r="BC276">
        <f>VLOOKUP($A276,data1!$A$488:$AA$833,data1!B$486,FALSE)</f>
        <v>70871</v>
      </c>
      <c r="BD276">
        <f>VLOOKUP($A276,data1!$A$488:$AA$833,data1!C$486,FALSE)</f>
        <v>70952</v>
      </c>
      <c r="BE276">
        <f>VLOOKUP($A276,data1!$A$488:$AA$833,data1!D$486,FALSE)</f>
        <v>71178</v>
      </c>
      <c r="BF276">
        <f>VLOOKUP($A276,data1!$A$488:$AA$833,data1!E$486,FALSE)</f>
        <v>71300</v>
      </c>
      <c r="BG276">
        <f>VLOOKUP($A276,data1!$A$488:$AA$833,data1!F$486,FALSE)</f>
        <v>71343</v>
      </c>
      <c r="BH276">
        <f>VLOOKUP($A276,data1!$A$488:$AA$833,data1!G$486,FALSE)</f>
        <v>71437</v>
      </c>
      <c r="BI276">
        <f>VLOOKUP($A276,data1!$A$488:$AA$833,data1!H$486,FALSE)</f>
        <v>71513</v>
      </c>
      <c r="BJ276">
        <f>VLOOKUP($A276,data1!$A$488:$AA$833,data1!I$486,FALSE)</f>
        <v>71515</v>
      </c>
      <c r="BK276">
        <f>VLOOKUP($A276,data1!$A$488:$AA$833,data1!J$486,FALSE)</f>
        <v>71421</v>
      </c>
      <c r="BL276">
        <f>VLOOKUP($A276,data1!$A$488:$AA$833,data1!K$486,FALSE)</f>
        <v>71345</v>
      </c>
      <c r="BM276">
        <f>VLOOKUP($A276,data1!$A$488:$AA$833,data1!L$486,FALSE)</f>
        <v>71261</v>
      </c>
      <c r="BN276">
        <f>VLOOKUP($A276,data1!$A$488:$AA$833,data1!M$486,FALSE)</f>
        <v>71109</v>
      </c>
      <c r="BO276">
        <f>VLOOKUP($A276,data1!$A$488:$AA$833,data1!N$486,FALSE)</f>
        <v>71045</v>
      </c>
      <c r="BP276">
        <f>VLOOKUP($A276,data1!$A$488:$AA$833,data1!O$486,FALSE)</f>
        <v>70834</v>
      </c>
      <c r="BQ276">
        <f>VLOOKUP($A276,data1!$A$488:$AA$833,data1!P$486,FALSE)</f>
        <v>70662</v>
      </c>
      <c r="BR276">
        <f>VLOOKUP($A276,data1!$A$488:$AA$833,data1!Q$486,FALSE)</f>
        <v>70542</v>
      </c>
      <c r="BS276">
        <f>VLOOKUP($A276,data1!$A$488:$AA$833,data1!R$486,FALSE)</f>
        <v>70364</v>
      </c>
      <c r="BT276">
        <f>VLOOKUP($A276,data1!$A$488:$AA$833,data1!S$486,FALSE)</f>
        <v>70227</v>
      </c>
      <c r="BU276">
        <f>VLOOKUP($A276,data1!$A$488:$AA$833,data1!T$486,FALSE)</f>
        <v>70027</v>
      </c>
      <c r="BV276">
        <f>VLOOKUP($A276,data1!$A$488:$AA$833,data1!U$486,FALSE)</f>
        <v>69875</v>
      </c>
      <c r="BW276">
        <f>VLOOKUP($A276,data1!$A$488:$AA$833,data1!V$486,FALSE)</f>
        <v>69785</v>
      </c>
      <c r="BX276">
        <f>VLOOKUP($A276,data1!$A$488:$AA$833,data1!W$486,FALSE)</f>
        <v>69753</v>
      </c>
      <c r="BY276">
        <f>VLOOKUP($A276,data1!$A$488:$AA$833,data1!X$486,FALSE)</f>
        <v>69752</v>
      </c>
      <c r="BZ276">
        <f>VLOOKUP($A276,data1!$A$488:$AA$833,data1!Y$486,FALSE)</f>
        <v>69821</v>
      </c>
      <c r="CA276">
        <f>VLOOKUP($A276,data1!$A$488:$AA$833,data1!Z$486,FALSE)</f>
        <v>69899</v>
      </c>
      <c r="CB276">
        <f>VLOOKUP($A276,data1!$A$488:$AA$833,data1!AA$486,FALSE)</f>
        <v>69996</v>
      </c>
    </row>
    <row r="277" spans="1:80" x14ac:dyDescent="0.3">
      <c r="A277" t="s">
        <v>248</v>
      </c>
      <c r="B277" s="25" t="str">
        <f>IFERROR(VLOOKUP($A277,class!$A$1:$B$455,2,FALSE),"")</f>
        <v>Shire District</v>
      </c>
      <c r="C277" s="25" t="str">
        <f>IFERROR(IFERROR(VLOOKUP($A277,classifications!$A$3:$C$336,3,FALSE),VLOOKUP($A277,classifications!$I$2:$K$28,3,FALSE)),"")</f>
        <v>Predominantly Urban</v>
      </c>
      <c r="D277">
        <f>VLOOKUP($A277,data!$A$8:$L$406,data!B$6,FALSE)</f>
        <v>124240</v>
      </c>
      <c r="E277">
        <f>VLOOKUP($A277,data!$A$8:$L$406,data!C$6,FALSE)</f>
        <v>125852</v>
      </c>
      <c r="F277">
        <f>VLOOKUP($A277,data!$A$8:$L$406,data!D$6,FALSE)</f>
        <v>126759</v>
      </c>
      <c r="G277">
        <f>VLOOKUP($A277,data!$A$8:$L$406,data!E$6,FALSE)</f>
        <v>127759</v>
      </c>
      <c r="H277">
        <f>VLOOKUP($A277,data!$A$8:$L$406,data!F$6,FALSE)</f>
        <v>128867</v>
      </c>
      <c r="I277">
        <f>VLOOKUP($A277,data!$A$8:$L$406,data!G$6,FALSE)</f>
        <v>128977</v>
      </c>
      <c r="J277">
        <f>VLOOKUP($A277,data!$A$8:$L$406,data!H$6,FALSE)</f>
        <v>129546</v>
      </c>
      <c r="K277">
        <f>VLOOKUP($A277,data!$A$8:$L$406,data!I$6,FALSE)</f>
        <v>130498</v>
      </c>
      <c r="L277">
        <f>VLOOKUP($A277,data!$A$8:$L$406,data!J$6,FALSE)</f>
        <v>131819</v>
      </c>
      <c r="M277">
        <f>VLOOKUP($A277,data!$A$8:$L$406,data!K$6,FALSE)</f>
        <v>133584</v>
      </c>
      <c r="N277">
        <f>VLOOKUP($A277,data!$A$8:$L$406,data!L$6,FALSE)</f>
        <v>135520</v>
      </c>
      <c r="O277">
        <f>VLOOKUP($A277,data!$A$8:$M$406,data!M$6,FALSE)</f>
        <v>136974</v>
      </c>
      <c r="P277">
        <f>VLOOKUP($A277,data!$A$610:$L$1008,data!B$608,FALSE)</f>
        <v>80222</v>
      </c>
      <c r="Q277">
        <f>VLOOKUP($A277,data!$A$610:$L$1008,data!C$608,FALSE)</f>
        <v>80872</v>
      </c>
      <c r="R277">
        <f>VLOOKUP($A277,data!$A$610:$L$1008,data!D$608,FALSE)</f>
        <v>80616</v>
      </c>
      <c r="S277">
        <f>VLOOKUP($A277,data!$A$610:$L$1008,data!E$608,FALSE)</f>
        <v>80745</v>
      </c>
      <c r="T277">
        <f>VLOOKUP($A277,data!$A$610:$L$1008,data!F$608,FALSE)</f>
        <v>80799</v>
      </c>
      <c r="U277">
        <f>VLOOKUP($A277,data!$A$610:$L$1008,data!G$608,FALSE)</f>
        <v>80411</v>
      </c>
      <c r="V277">
        <f>VLOOKUP($A277,data!$A$610:$L$1008,data!H$608,FALSE)</f>
        <v>80220</v>
      </c>
      <c r="W277">
        <f>VLOOKUP($A277,data!$A$610:$L$1008,data!I$608,FALSE)</f>
        <v>80326</v>
      </c>
      <c r="X277">
        <f>VLOOKUP($A277,data!$A$610:$L$1008,data!J$608,FALSE)</f>
        <v>80804</v>
      </c>
      <c r="Y277">
        <f>VLOOKUP($A277,data!$A$610:$L$1008,data!K$608,FALSE)</f>
        <v>81603</v>
      </c>
      <c r="Z277">
        <f>VLOOKUP($A277,data!$A$610:$L$1008,data!L$608,FALSE)</f>
        <v>82664</v>
      </c>
      <c r="AA277">
        <f>VLOOKUP($A277,data!$A$610:$M$1008,data!M$608,FALSE)</f>
        <v>83885</v>
      </c>
      <c r="AC277">
        <f>VLOOKUP($A277,data1!$A$8:$AA$353,data1!B$6,FALSE)</f>
        <v>131819</v>
      </c>
      <c r="AD277">
        <f>VLOOKUP($A277,data1!$A$8:$AA$353,data1!C$6,FALSE)</f>
        <v>133075</v>
      </c>
      <c r="AE277">
        <f>VLOOKUP($A277,data1!$A$8:$AA$353,data1!D$6,FALSE)</f>
        <v>134262</v>
      </c>
      <c r="AF277">
        <f>VLOOKUP($A277,data1!$A$8:$AA$353,data1!E$6,FALSE)</f>
        <v>135404</v>
      </c>
      <c r="AG277">
        <f>VLOOKUP($A277,data1!$A$8:$AA$353,data1!F$6,FALSE)</f>
        <v>136491</v>
      </c>
      <c r="AH277">
        <f>VLOOKUP($A277,data1!$A$8:$AA$353,data1!G$6,FALSE)</f>
        <v>137504</v>
      </c>
      <c r="AI277">
        <f>VLOOKUP($A277,data1!$A$8:$AA$353,data1!H$6,FALSE)</f>
        <v>138473</v>
      </c>
      <c r="AJ277">
        <f>VLOOKUP($A277,data1!$A$8:$AA$353,data1!I$6,FALSE)</f>
        <v>139363</v>
      </c>
      <c r="AK277">
        <f>VLOOKUP($A277,data1!$A$8:$AA$353,data1!J$6,FALSE)</f>
        <v>140202</v>
      </c>
      <c r="AL277">
        <f>VLOOKUP($A277,data1!$A$8:$AA$353,data1!K$6,FALSE)</f>
        <v>140984</v>
      </c>
      <c r="AM277">
        <f>VLOOKUP($A277,data1!$A$8:$AA$353,data1!L$6,FALSE)</f>
        <v>141722</v>
      </c>
      <c r="AN277">
        <f>VLOOKUP($A277,data1!$A$8:$AA$353,data1!M$6,FALSE)</f>
        <v>142420</v>
      </c>
      <c r="AO277">
        <f>VLOOKUP($A277,data1!$A$8:$AA$353,data1!N$6,FALSE)</f>
        <v>143091</v>
      </c>
      <c r="AP277">
        <f>VLOOKUP($A277,data1!$A$8:$AA$353,data1!O$6,FALSE)</f>
        <v>143751</v>
      </c>
      <c r="AQ277">
        <f>VLOOKUP($A277,data1!$A$8:$AA$353,data1!P$6,FALSE)</f>
        <v>144396</v>
      </c>
      <c r="AR277">
        <f>VLOOKUP($A277,data1!$A$8:$AA$353,data1!Q$6,FALSE)</f>
        <v>145030</v>
      </c>
      <c r="AS277">
        <f>VLOOKUP($A277,data1!$A$8:$AA$353,data1!R$6,FALSE)</f>
        <v>145656</v>
      </c>
      <c r="AT277">
        <f>VLOOKUP($A277,data1!$A$8:$AA$353,data1!S$6,FALSE)</f>
        <v>146275</v>
      </c>
      <c r="AU277">
        <f>VLOOKUP($A277,data1!$A$8:$AA$353,data1!T$6,FALSE)</f>
        <v>146900</v>
      </c>
      <c r="AV277">
        <f>VLOOKUP($A277,data1!$A$8:$AA$353,data1!U$6,FALSE)</f>
        <v>147533</v>
      </c>
      <c r="AW277">
        <f>VLOOKUP($A277,data1!$A$8:$AA$353,data1!V$6,FALSE)</f>
        <v>148159</v>
      </c>
      <c r="AX277">
        <f>VLOOKUP($A277,data1!$A$8:$AA$353,data1!W$6,FALSE)</f>
        <v>148773</v>
      </c>
      <c r="AY277">
        <f>VLOOKUP($A277,data1!$A$8:$AA$353,data1!X$6,FALSE)</f>
        <v>149380</v>
      </c>
      <c r="AZ277">
        <f>VLOOKUP($A277,data1!$A$8:$AA$353,data1!Y$6,FALSE)</f>
        <v>149979</v>
      </c>
      <c r="BA277">
        <f>VLOOKUP($A277,data1!$A$8:$AA$353,data1!Z$6,FALSE)</f>
        <v>150569</v>
      </c>
      <c r="BB277">
        <f>VLOOKUP($A277,data1!$A$8:$AA$353,data1!AA$6,FALSE)</f>
        <v>151144</v>
      </c>
      <c r="BC277">
        <f>VLOOKUP($A277,data1!$A$488:$AA$833,data1!B$486,FALSE)</f>
        <v>80804</v>
      </c>
      <c r="BD277">
        <f>VLOOKUP($A277,data1!$A$488:$AA$833,data1!C$486,FALSE)</f>
        <v>81233</v>
      </c>
      <c r="BE277">
        <f>VLOOKUP($A277,data1!$A$488:$AA$833,data1!D$486,FALSE)</f>
        <v>81744</v>
      </c>
      <c r="BF277">
        <f>VLOOKUP($A277,data1!$A$488:$AA$833,data1!E$486,FALSE)</f>
        <v>82146</v>
      </c>
      <c r="BG277">
        <f>VLOOKUP($A277,data1!$A$488:$AA$833,data1!F$486,FALSE)</f>
        <v>82672</v>
      </c>
      <c r="BH277">
        <f>VLOOKUP($A277,data1!$A$488:$AA$833,data1!G$486,FALSE)</f>
        <v>83102</v>
      </c>
      <c r="BI277">
        <f>VLOOKUP($A277,data1!$A$488:$AA$833,data1!H$486,FALSE)</f>
        <v>83494</v>
      </c>
      <c r="BJ277">
        <f>VLOOKUP($A277,data1!$A$488:$AA$833,data1!I$486,FALSE)</f>
        <v>83874</v>
      </c>
      <c r="BK277">
        <f>VLOOKUP($A277,data1!$A$488:$AA$833,data1!J$486,FALSE)</f>
        <v>84218</v>
      </c>
      <c r="BL277">
        <f>VLOOKUP($A277,data1!$A$488:$AA$833,data1!K$486,FALSE)</f>
        <v>84563</v>
      </c>
      <c r="BM277">
        <f>VLOOKUP($A277,data1!$A$488:$AA$833,data1!L$486,FALSE)</f>
        <v>84787</v>
      </c>
      <c r="BN277">
        <f>VLOOKUP($A277,data1!$A$488:$AA$833,data1!M$486,FALSE)</f>
        <v>84925</v>
      </c>
      <c r="BO277">
        <f>VLOOKUP($A277,data1!$A$488:$AA$833,data1!N$486,FALSE)</f>
        <v>85019</v>
      </c>
      <c r="BP277">
        <f>VLOOKUP($A277,data1!$A$488:$AA$833,data1!O$486,FALSE)</f>
        <v>85197</v>
      </c>
      <c r="BQ277">
        <f>VLOOKUP($A277,data1!$A$488:$AA$833,data1!P$486,FALSE)</f>
        <v>85363</v>
      </c>
      <c r="BR277">
        <f>VLOOKUP($A277,data1!$A$488:$AA$833,data1!Q$486,FALSE)</f>
        <v>85501</v>
      </c>
      <c r="BS277">
        <f>VLOOKUP($A277,data1!$A$488:$AA$833,data1!R$486,FALSE)</f>
        <v>85600</v>
      </c>
      <c r="BT277">
        <f>VLOOKUP($A277,data1!$A$488:$AA$833,data1!S$486,FALSE)</f>
        <v>85731</v>
      </c>
      <c r="BU277">
        <f>VLOOKUP($A277,data1!$A$488:$AA$833,data1!T$486,FALSE)</f>
        <v>85814</v>
      </c>
      <c r="BV277">
        <f>VLOOKUP($A277,data1!$A$488:$AA$833,data1!U$486,FALSE)</f>
        <v>85982</v>
      </c>
      <c r="BW277">
        <f>VLOOKUP($A277,data1!$A$488:$AA$833,data1!V$486,FALSE)</f>
        <v>86149</v>
      </c>
      <c r="BX277">
        <f>VLOOKUP($A277,data1!$A$488:$AA$833,data1!W$486,FALSE)</f>
        <v>86353</v>
      </c>
      <c r="BY277">
        <f>VLOOKUP($A277,data1!$A$488:$AA$833,data1!X$486,FALSE)</f>
        <v>86577</v>
      </c>
      <c r="BZ277">
        <f>VLOOKUP($A277,data1!$A$488:$AA$833,data1!Y$486,FALSE)</f>
        <v>86816</v>
      </c>
      <c r="CA277">
        <f>VLOOKUP($A277,data1!$A$488:$AA$833,data1!Z$486,FALSE)</f>
        <v>87065</v>
      </c>
      <c r="CB277">
        <f>VLOOKUP($A277,data1!$A$488:$AA$833,data1!AA$486,FALSE)</f>
        <v>87293</v>
      </c>
    </row>
    <row r="278" spans="1:80" x14ac:dyDescent="0.3">
      <c r="A278" t="s">
        <v>252</v>
      </c>
      <c r="B278" s="25" t="str">
        <f>IFERROR(VLOOKUP($A278,class!$A$1:$B$455,2,FALSE),"")</f>
        <v>Shire District</v>
      </c>
      <c r="C278" s="25" t="str">
        <f>IFERROR(IFERROR(VLOOKUP($A278,classifications!$A$3:$C$336,3,FALSE),VLOOKUP($A278,classifications!$I$2:$K$28,3,FALSE)),"")</f>
        <v>Predominantly Urban</v>
      </c>
      <c r="D278">
        <f>VLOOKUP($A278,data!$A$8:$L$406,data!B$6,FALSE)</f>
        <v>111382</v>
      </c>
      <c r="E278">
        <f>VLOOKUP($A278,data!$A$8:$L$406,data!C$6,FALSE)</f>
        <v>111931</v>
      </c>
      <c r="F278">
        <f>VLOOKUP($A278,data!$A$8:$L$406,data!D$6,FALSE)</f>
        <v>112888</v>
      </c>
      <c r="G278">
        <f>VLOOKUP($A278,data!$A$8:$L$406,data!E$6,FALSE)</f>
        <v>113873</v>
      </c>
      <c r="H278">
        <f>VLOOKUP($A278,data!$A$8:$L$406,data!F$6,FALSE)</f>
        <v>114663</v>
      </c>
      <c r="I278">
        <f>VLOOKUP($A278,data!$A$8:$L$406,data!G$6,FALSE)</f>
        <v>115182</v>
      </c>
      <c r="J278">
        <f>VLOOKUP($A278,data!$A$8:$L$406,data!H$6,FALSE)</f>
        <v>115818</v>
      </c>
      <c r="K278">
        <f>VLOOKUP($A278,data!$A$8:$L$406,data!I$6,FALSE)</f>
        <v>116219</v>
      </c>
      <c r="L278">
        <f>VLOOKUP($A278,data!$A$8:$L$406,data!J$6,FALSE)</f>
        <v>116339</v>
      </c>
      <c r="M278">
        <f>VLOOKUP($A278,data!$A$8:$L$406,data!K$6,FALSE)</f>
        <v>116233</v>
      </c>
      <c r="N278">
        <f>VLOOKUP($A278,data!$A$8:$L$406,data!L$6,FALSE)</f>
        <v>116338</v>
      </c>
      <c r="O278">
        <f>VLOOKUP($A278,data!$A$8:$M$406,data!M$6,FALSE)</f>
        <v>114993</v>
      </c>
      <c r="P278">
        <f>VLOOKUP($A278,data!$A$610:$L$1008,data!B$608,FALSE)</f>
        <v>69384</v>
      </c>
      <c r="Q278">
        <f>VLOOKUP($A278,data!$A$610:$L$1008,data!C$608,FALSE)</f>
        <v>69448</v>
      </c>
      <c r="R278">
        <f>VLOOKUP($A278,data!$A$610:$L$1008,data!D$608,FALSE)</f>
        <v>69275</v>
      </c>
      <c r="S278">
        <f>VLOOKUP($A278,data!$A$610:$L$1008,data!E$608,FALSE)</f>
        <v>69539</v>
      </c>
      <c r="T278">
        <f>VLOOKUP($A278,data!$A$610:$L$1008,data!F$608,FALSE)</f>
        <v>69671</v>
      </c>
      <c r="U278">
        <f>VLOOKUP($A278,data!$A$610:$L$1008,data!G$608,FALSE)</f>
        <v>69769</v>
      </c>
      <c r="V278">
        <f>VLOOKUP($A278,data!$A$610:$L$1008,data!H$608,FALSE)</f>
        <v>69930</v>
      </c>
      <c r="W278">
        <f>VLOOKUP($A278,data!$A$610:$L$1008,data!I$608,FALSE)</f>
        <v>69913</v>
      </c>
      <c r="X278">
        <f>VLOOKUP($A278,data!$A$610:$L$1008,data!J$608,FALSE)</f>
        <v>69535</v>
      </c>
      <c r="Y278">
        <f>VLOOKUP($A278,data!$A$610:$L$1008,data!K$608,FALSE)</f>
        <v>69175</v>
      </c>
      <c r="Z278">
        <f>VLOOKUP($A278,data!$A$610:$L$1008,data!L$608,FALSE)</f>
        <v>69145</v>
      </c>
      <c r="AA278">
        <f>VLOOKUP($A278,data!$A$610:$M$1008,data!M$608,FALSE)</f>
        <v>67881</v>
      </c>
      <c r="AC278">
        <f>VLOOKUP($A278,data1!$A$8:$AA$353,data1!B$6,FALSE)</f>
        <v>116339</v>
      </c>
      <c r="AD278">
        <f>VLOOKUP($A278,data1!$A$8:$AA$353,data1!C$6,FALSE)</f>
        <v>116711</v>
      </c>
      <c r="AE278">
        <f>VLOOKUP($A278,data1!$A$8:$AA$353,data1!D$6,FALSE)</f>
        <v>117070</v>
      </c>
      <c r="AF278">
        <f>VLOOKUP($A278,data1!$A$8:$AA$353,data1!E$6,FALSE)</f>
        <v>117437</v>
      </c>
      <c r="AG278">
        <f>VLOOKUP($A278,data1!$A$8:$AA$353,data1!F$6,FALSE)</f>
        <v>117809</v>
      </c>
      <c r="AH278">
        <f>VLOOKUP($A278,data1!$A$8:$AA$353,data1!G$6,FALSE)</f>
        <v>118140</v>
      </c>
      <c r="AI278">
        <f>VLOOKUP($A278,data1!$A$8:$AA$353,data1!H$6,FALSE)</f>
        <v>118479</v>
      </c>
      <c r="AJ278">
        <f>VLOOKUP($A278,data1!$A$8:$AA$353,data1!I$6,FALSE)</f>
        <v>118807</v>
      </c>
      <c r="AK278">
        <f>VLOOKUP($A278,data1!$A$8:$AA$353,data1!J$6,FALSE)</f>
        <v>119113</v>
      </c>
      <c r="AL278">
        <f>VLOOKUP($A278,data1!$A$8:$AA$353,data1!K$6,FALSE)</f>
        <v>119412</v>
      </c>
      <c r="AM278">
        <f>VLOOKUP($A278,data1!$A$8:$AA$353,data1!L$6,FALSE)</f>
        <v>119716</v>
      </c>
      <c r="AN278">
        <f>VLOOKUP($A278,data1!$A$8:$AA$353,data1!M$6,FALSE)</f>
        <v>120005</v>
      </c>
      <c r="AO278">
        <f>VLOOKUP($A278,data1!$A$8:$AA$353,data1!N$6,FALSE)</f>
        <v>120271</v>
      </c>
      <c r="AP278">
        <f>VLOOKUP($A278,data1!$A$8:$AA$353,data1!O$6,FALSE)</f>
        <v>120506</v>
      </c>
      <c r="AQ278">
        <f>VLOOKUP($A278,data1!$A$8:$AA$353,data1!P$6,FALSE)</f>
        <v>120764</v>
      </c>
      <c r="AR278">
        <f>VLOOKUP($A278,data1!$A$8:$AA$353,data1!Q$6,FALSE)</f>
        <v>121028</v>
      </c>
      <c r="AS278">
        <f>VLOOKUP($A278,data1!$A$8:$AA$353,data1!R$6,FALSE)</f>
        <v>121276</v>
      </c>
      <c r="AT278">
        <f>VLOOKUP($A278,data1!$A$8:$AA$353,data1!S$6,FALSE)</f>
        <v>121506</v>
      </c>
      <c r="AU278">
        <f>VLOOKUP($A278,data1!$A$8:$AA$353,data1!T$6,FALSE)</f>
        <v>121753</v>
      </c>
      <c r="AV278">
        <f>VLOOKUP($A278,data1!$A$8:$AA$353,data1!U$6,FALSE)</f>
        <v>122027</v>
      </c>
      <c r="AW278">
        <f>VLOOKUP($A278,data1!$A$8:$AA$353,data1!V$6,FALSE)</f>
        <v>122307</v>
      </c>
      <c r="AX278">
        <f>VLOOKUP($A278,data1!$A$8:$AA$353,data1!W$6,FALSE)</f>
        <v>122590</v>
      </c>
      <c r="AY278">
        <f>VLOOKUP($A278,data1!$A$8:$AA$353,data1!X$6,FALSE)</f>
        <v>122877</v>
      </c>
      <c r="AZ278">
        <f>VLOOKUP($A278,data1!$A$8:$AA$353,data1!Y$6,FALSE)</f>
        <v>123174</v>
      </c>
      <c r="BA278">
        <f>VLOOKUP($A278,data1!$A$8:$AA$353,data1!Z$6,FALSE)</f>
        <v>123477</v>
      </c>
      <c r="BB278">
        <f>VLOOKUP($A278,data1!$A$8:$AA$353,data1!AA$6,FALSE)</f>
        <v>123784</v>
      </c>
      <c r="BC278">
        <f>VLOOKUP($A278,data1!$A$488:$AA$833,data1!B$486,FALSE)</f>
        <v>69535</v>
      </c>
      <c r="BD278">
        <f>VLOOKUP($A278,data1!$A$488:$AA$833,data1!C$486,FALSE)</f>
        <v>69354</v>
      </c>
      <c r="BE278">
        <f>VLOOKUP($A278,data1!$A$488:$AA$833,data1!D$486,FALSE)</f>
        <v>69329</v>
      </c>
      <c r="BF278">
        <f>VLOOKUP($A278,data1!$A$488:$AA$833,data1!E$486,FALSE)</f>
        <v>69170</v>
      </c>
      <c r="BG278">
        <f>VLOOKUP($A278,data1!$A$488:$AA$833,data1!F$486,FALSE)</f>
        <v>69132</v>
      </c>
      <c r="BH278">
        <f>VLOOKUP($A278,data1!$A$488:$AA$833,data1!G$486,FALSE)</f>
        <v>68983</v>
      </c>
      <c r="BI278">
        <f>VLOOKUP($A278,data1!$A$488:$AA$833,data1!H$486,FALSE)</f>
        <v>68847</v>
      </c>
      <c r="BJ278">
        <f>VLOOKUP($A278,data1!$A$488:$AA$833,data1!I$486,FALSE)</f>
        <v>68704</v>
      </c>
      <c r="BK278">
        <f>VLOOKUP($A278,data1!$A$488:$AA$833,data1!J$486,FALSE)</f>
        <v>68510</v>
      </c>
      <c r="BL278">
        <f>VLOOKUP($A278,data1!$A$488:$AA$833,data1!K$486,FALSE)</f>
        <v>68386</v>
      </c>
      <c r="BM278">
        <f>VLOOKUP($A278,data1!$A$488:$AA$833,data1!L$486,FALSE)</f>
        <v>68254</v>
      </c>
      <c r="BN278">
        <f>VLOOKUP($A278,data1!$A$488:$AA$833,data1!M$486,FALSE)</f>
        <v>68027</v>
      </c>
      <c r="BO278">
        <f>VLOOKUP($A278,data1!$A$488:$AA$833,data1!N$486,FALSE)</f>
        <v>67779</v>
      </c>
      <c r="BP278">
        <f>VLOOKUP($A278,data1!$A$488:$AA$833,data1!O$486,FALSE)</f>
        <v>67552</v>
      </c>
      <c r="BQ278">
        <f>VLOOKUP($A278,data1!$A$488:$AA$833,data1!P$486,FALSE)</f>
        <v>67434</v>
      </c>
      <c r="BR278">
        <f>VLOOKUP($A278,data1!$A$488:$AA$833,data1!Q$486,FALSE)</f>
        <v>67259</v>
      </c>
      <c r="BS278">
        <f>VLOOKUP($A278,data1!$A$488:$AA$833,data1!R$486,FALSE)</f>
        <v>67022</v>
      </c>
      <c r="BT278">
        <f>VLOOKUP($A278,data1!$A$488:$AA$833,data1!S$486,FALSE)</f>
        <v>66854</v>
      </c>
      <c r="BU278">
        <f>VLOOKUP($A278,data1!$A$488:$AA$833,data1!T$486,FALSE)</f>
        <v>66646</v>
      </c>
      <c r="BV278">
        <f>VLOOKUP($A278,data1!$A$488:$AA$833,data1!U$486,FALSE)</f>
        <v>66556</v>
      </c>
      <c r="BW278">
        <f>VLOOKUP($A278,data1!$A$488:$AA$833,data1!V$486,FALSE)</f>
        <v>66488</v>
      </c>
      <c r="BX278">
        <f>VLOOKUP($A278,data1!$A$488:$AA$833,data1!W$486,FALSE)</f>
        <v>66531</v>
      </c>
      <c r="BY278">
        <f>VLOOKUP($A278,data1!$A$488:$AA$833,data1!X$486,FALSE)</f>
        <v>66600</v>
      </c>
      <c r="BZ278">
        <f>VLOOKUP($A278,data1!$A$488:$AA$833,data1!Y$486,FALSE)</f>
        <v>66715</v>
      </c>
      <c r="CA278">
        <f>VLOOKUP($A278,data1!$A$488:$AA$833,data1!Z$486,FALSE)</f>
        <v>66887</v>
      </c>
      <c r="CB278">
        <f>VLOOKUP($A278,data1!$A$488:$AA$833,data1!AA$486,FALSE)</f>
        <v>67025</v>
      </c>
    </row>
    <row r="279" spans="1:80" x14ac:dyDescent="0.3">
      <c r="A279" t="s">
        <v>256</v>
      </c>
      <c r="B279" s="25" t="str">
        <f>IFERROR(VLOOKUP($A279,class!$A$1:$B$455,2,FALSE),"")</f>
        <v>Shire District</v>
      </c>
      <c r="C279" s="25" t="str">
        <f>IFERROR(IFERROR(VLOOKUP($A279,classifications!$A$3:$C$336,3,FALSE),VLOOKUP($A279,classifications!$I$2:$K$28,3,FALSE)),"")</f>
        <v>Predominantly Urban</v>
      </c>
      <c r="D279">
        <f>VLOOKUP($A279,data!$A$8:$L$406,data!B$6,FALSE)</f>
        <v>82307</v>
      </c>
      <c r="E279">
        <f>VLOOKUP($A279,data!$A$8:$L$406,data!C$6,FALSE)</f>
        <v>82669</v>
      </c>
      <c r="F279">
        <f>VLOOKUP($A279,data!$A$8:$L$406,data!D$6,FALSE)</f>
        <v>83272</v>
      </c>
      <c r="G279">
        <f>VLOOKUP($A279,data!$A$8:$L$406,data!E$6,FALSE)</f>
        <v>83542</v>
      </c>
      <c r="H279">
        <f>VLOOKUP($A279,data!$A$8:$L$406,data!F$6,FALSE)</f>
        <v>84346</v>
      </c>
      <c r="I279">
        <f>VLOOKUP($A279,data!$A$8:$L$406,data!G$6,FALSE)</f>
        <v>84757</v>
      </c>
      <c r="J279">
        <f>VLOOKUP($A279,data!$A$8:$L$406,data!H$6,FALSE)</f>
        <v>85492</v>
      </c>
      <c r="K279">
        <f>VLOOKUP($A279,data!$A$8:$L$406,data!I$6,FALSE)</f>
        <v>85509</v>
      </c>
      <c r="L279">
        <f>VLOOKUP($A279,data!$A$8:$L$406,data!J$6,FALSE)</f>
        <v>85283</v>
      </c>
      <c r="M279">
        <f>VLOOKUP($A279,data!$A$8:$L$406,data!K$6,FALSE)</f>
        <v>84838</v>
      </c>
      <c r="N279">
        <f>VLOOKUP($A279,data!$A$8:$L$406,data!L$6,FALSE)</f>
        <v>84679</v>
      </c>
      <c r="O279">
        <f>VLOOKUP($A279,data!$A$8:$M$406,data!M$6,FALSE)</f>
        <v>82178</v>
      </c>
      <c r="P279">
        <f>VLOOKUP($A279,data!$A$610:$L$1008,data!B$608,FALSE)</f>
        <v>52288</v>
      </c>
      <c r="Q279">
        <f>VLOOKUP($A279,data!$A$610:$L$1008,data!C$608,FALSE)</f>
        <v>52290</v>
      </c>
      <c r="R279">
        <f>VLOOKUP($A279,data!$A$610:$L$1008,data!D$608,FALSE)</f>
        <v>52259</v>
      </c>
      <c r="S279">
        <f>VLOOKUP($A279,data!$A$610:$L$1008,data!E$608,FALSE)</f>
        <v>52120</v>
      </c>
      <c r="T279">
        <f>VLOOKUP($A279,data!$A$610:$L$1008,data!F$608,FALSE)</f>
        <v>52306</v>
      </c>
      <c r="U279">
        <f>VLOOKUP($A279,data!$A$610:$L$1008,data!G$608,FALSE)</f>
        <v>52467</v>
      </c>
      <c r="V279">
        <f>VLOOKUP($A279,data!$A$610:$L$1008,data!H$608,FALSE)</f>
        <v>52844</v>
      </c>
      <c r="W279">
        <f>VLOOKUP($A279,data!$A$610:$L$1008,data!I$608,FALSE)</f>
        <v>52597</v>
      </c>
      <c r="X279">
        <f>VLOOKUP($A279,data!$A$610:$L$1008,data!J$608,FALSE)</f>
        <v>52335</v>
      </c>
      <c r="Y279">
        <f>VLOOKUP($A279,data!$A$610:$L$1008,data!K$608,FALSE)</f>
        <v>51893</v>
      </c>
      <c r="Z279">
        <f>VLOOKUP($A279,data!$A$610:$L$1008,data!L$608,FALSE)</f>
        <v>51702</v>
      </c>
      <c r="AA279">
        <f>VLOOKUP($A279,data!$A$610:$M$1008,data!M$608,FALSE)</f>
        <v>49823</v>
      </c>
      <c r="AC279">
        <f>VLOOKUP($A279,data1!$A$8:$AA$353,data1!B$6,FALSE)</f>
        <v>85283</v>
      </c>
      <c r="AD279">
        <f>VLOOKUP($A279,data1!$A$8:$AA$353,data1!C$6,FALSE)</f>
        <v>85216</v>
      </c>
      <c r="AE279">
        <f>VLOOKUP($A279,data1!$A$8:$AA$353,data1!D$6,FALSE)</f>
        <v>85167</v>
      </c>
      <c r="AF279">
        <f>VLOOKUP($A279,data1!$A$8:$AA$353,data1!E$6,FALSE)</f>
        <v>85127</v>
      </c>
      <c r="AG279">
        <f>VLOOKUP($A279,data1!$A$8:$AA$353,data1!F$6,FALSE)</f>
        <v>85096</v>
      </c>
      <c r="AH279">
        <f>VLOOKUP($A279,data1!$A$8:$AA$353,data1!G$6,FALSE)</f>
        <v>85054</v>
      </c>
      <c r="AI279">
        <f>VLOOKUP($A279,data1!$A$8:$AA$353,data1!H$6,FALSE)</f>
        <v>85017</v>
      </c>
      <c r="AJ279">
        <f>VLOOKUP($A279,data1!$A$8:$AA$353,data1!I$6,FALSE)</f>
        <v>84975</v>
      </c>
      <c r="AK279">
        <f>VLOOKUP($A279,data1!$A$8:$AA$353,data1!J$6,FALSE)</f>
        <v>84928</v>
      </c>
      <c r="AL279">
        <f>VLOOKUP($A279,data1!$A$8:$AA$353,data1!K$6,FALSE)</f>
        <v>84873</v>
      </c>
      <c r="AM279">
        <f>VLOOKUP($A279,data1!$A$8:$AA$353,data1!L$6,FALSE)</f>
        <v>84832</v>
      </c>
      <c r="AN279">
        <f>VLOOKUP($A279,data1!$A$8:$AA$353,data1!M$6,FALSE)</f>
        <v>84791</v>
      </c>
      <c r="AO279">
        <f>VLOOKUP($A279,data1!$A$8:$AA$353,data1!N$6,FALSE)</f>
        <v>84765</v>
      </c>
      <c r="AP279">
        <f>VLOOKUP($A279,data1!$A$8:$AA$353,data1!O$6,FALSE)</f>
        <v>84753</v>
      </c>
      <c r="AQ279">
        <f>VLOOKUP($A279,data1!$A$8:$AA$353,data1!P$6,FALSE)</f>
        <v>84746</v>
      </c>
      <c r="AR279">
        <f>VLOOKUP($A279,data1!$A$8:$AA$353,data1!Q$6,FALSE)</f>
        <v>84754</v>
      </c>
      <c r="AS279">
        <f>VLOOKUP($A279,data1!$A$8:$AA$353,data1!R$6,FALSE)</f>
        <v>84778</v>
      </c>
      <c r="AT279">
        <f>VLOOKUP($A279,data1!$A$8:$AA$353,data1!S$6,FALSE)</f>
        <v>84798</v>
      </c>
      <c r="AU279">
        <f>VLOOKUP($A279,data1!$A$8:$AA$353,data1!T$6,FALSE)</f>
        <v>84829</v>
      </c>
      <c r="AV279">
        <f>VLOOKUP($A279,data1!$A$8:$AA$353,data1!U$6,FALSE)</f>
        <v>84874</v>
      </c>
      <c r="AW279">
        <f>VLOOKUP($A279,data1!$A$8:$AA$353,data1!V$6,FALSE)</f>
        <v>84933</v>
      </c>
      <c r="AX279">
        <f>VLOOKUP($A279,data1!$A$8:$AA$353,data1!W$6,FALSE)</f>
        <v>84995</v>
      </c>
      <c r="AY279">
        <f>VLOOKUP($A279,data1!$A$8:$AA$353,data1!X$6,FALSE)</f>
        <v>85061</v>
      </c>
      <c r="AZ279">
        <f>VLOOKUP($A279,data1!$A$8:$AA$353,data1!Y$6,FALSE)</f>
        <v>85133</v>
      </c>
      <c r="BA279">
        <f>VLOOKUP($A279,data1!$A$8:$AA$353,data1!Z$6,FALSE)</f>
        <v>85207</v>
      </c>
      <c r="BB279">
        <f>VLOOKUP($A279,data1!$A$8:$AA$353,data1!AA$6,FALSE)</f>
        <v>85280</v>
      </c>
      <c r="BC279">
        <f>VLOOKUP($A279,data1!$A$488:$AA$833,data1!B$486,FALSE)</f>
        <v>52335</v>
      </c>
      <c r="BD279">
        <f>VLOOKUP($A279,data1!$A$488:$AA$833,data1!C$486,FALSE)</f>
        <v>52113</v>
      </c>
      <c r="BE279">
        <f>VLOOKUP($A279,data1!$A$488:$AA$833,data1!D$486,FALSE)</f>
        <v>51926</v>
      </c>
      <c r="BF279">
        <f>VLOOKUP($A279,data1!$A$488:$AA$833,data1!E$486,FALSE)</f>
        <v>51711</v>
      </c>
      <c r="BG279">
        <f>VLOOKUP($A279,data1!$A$488:$AA$833,data1!F$486,FALSE)</f>
        <v>51506</v>
      </c>
      <c r="BH279">
        <f>VLOOKUP($A279,data1!$A$488:$AA$833,data1!G$486,FALSE)</f>
        <v>51349</v>
      </c>
      <c r="BI279">
        <f>VLOOKUP($A279,data1!$A$488:$AA$833,data1!H$486,FALSE)</f>
        <v>51152</v>
      </c>
      <c r="BJ279">
        <f>VLOOKUP($A279,data1!$A$488:$AA$833,data1!I$486,FALSE)</f>
        <v>50903</v>
      </c>
      <c r="BK279">
        <f>VLOOKUP($A279,data1!$A$488:$AA$833,data1!J$486,FALSE)</f>
        <v>50722</v>
      </c>
      <c r="BL279">
        <f>VLOOKUP($A279,data1!$A$488:$AA$833,data1!K$486,FALSE)</f>
        <v>50410</v>
      </c>
      <c r="BM279">
        <f>VLOOKUP($A279,data1!$A$488:$AA$833,data1!L$486,FALSE)</f>
        <v>50154</v>
      </c>
      <c r="BN279">
        <f>VLOOKUP($A279,data1!$A$488:$AA$833,data1!M$486,FALSE)</f>
        <v>49835</v>
      </c>
      <c r="BO279">
        <f>VLOOKUP($A279,data1!$A$488:$AA$833,data1!N$486,FALSE)</f>
        <v>49456</v>
      </c>
      <c r="BP279">
        <f>VLOOKUP($A279,data1!$A$488:$AA$833,data1!O$486,FALSE)</f>
        <v>49149</v>
      </c>
      <c r="BQ279">
        <f>VLOOKUP($A279,data1!$A$488:$AA$833,data1!P$486,FALSE)</f>
        <v>48837</v>
      </c>
      <c r="BR279">
        <f>VLOOKUP($A279,data1!$A$488:$AA$833,data1!Q$486,FALSE)</f>
        <v>48580</v>
      </c>
      <c r="BS279">
        <f>VLOOKUP($A279,data1!$A$488:$AA$833,data1!R$486,FALSE)</f>
        <v>48297</v>
      </c>
      <c r="BT279">
        <f>VLOOKUP($A279,data1!$A$488:$AA$833,data1!S$486,FALSE)</f>
        <v>48057</v>
      </c>
      <c r="BU279">
        <f>VLOOKUP($A279,data1!$A$488:$AA$833,data1!T$486,FALSE)</f>
        <v>47758</v>
      </c>
      <c r="BV279">
        <f>VLOOKUP($A279,data1!$A$488:$AA$833,data1!U$486,FALSE)</f>
        <v>47553</v>
      </c>
      <c r="BW279">
        <f>VLOOKUP($A279,data1!$A$488:$AA$833,data1!V$486,FALSE)</f>
        <v>47375</v>
      </c>
      <c r="BX279">
        <f>VLOOKUP($A279,data1!$A$488:$AA$833,data1!W$486,FALSE)</f>
        <v>47281</v>
      </c>
      <c r="BY279">
        <f>VLOOKUP($A279,data1!$A$488:$AA$833,data1!X$486,FALSE)</f>
        <v>47212</v>
      </c>
      <c r="BZ279">
        <f>VLOOKUP($A279,data1!$A$488:$AA$833,data1!Y$486,FALSE)</f>
        <v>47181</v>
      </c>
      <c r="CA279">
        <f>VLOOKUP($A279,data1!$A$488:$AA$833,data1!Z$486,FALSE)</f>
        <v>47169</v>
      </c>
      <c r="CB279">
        <f>VLOOKUP($A279,data1!$A$488:$AA$833,data1!AA$486,FALSE)</f>
        <v>47168</v>
      </c>
    </row>
    <row r="280" spans="1:80" x14ac:dyDescent="0.3">
      <c r="A280" t="s">
        <v>262</v>
      </c>
      <c r="B280" s="25" t="str">
        <f>IFERROR(VLOOKUP($A280,class!$A$1:$B$455,2,FALSE),"")</f>
        <v>Shire District</v>
      </c>
      <c r="C280" s="25" t="str">
        <f>IFERROR(IFERROR(VLOOKUP($A280,classifications!$A$3:$C$336,3,FALSE),VLOOKUP($A280,classifications!$I$2:$K$28,3,FALSE)),"")</f>
        <v>Urban with Significant Rural</v>
      </c>
      <c r="D280">
        <f>VLOOKUP($A280,data!$A$8:$L$406,data!B$6,FALSE)</f>
        <v>91276</v>
      </c>
      <c r="E280">
        <f>VLOOKUP($A280,data!$A$8:$L$406,data!C$6,FALSE)</f>
        <v>91662</v>
      </c>
      <c r="F280">
        <f>VLOOKUP($A280,data!$A$8:$L$406,data!D$6,FALSE)</f>
        <v>92224</v>
      </c>
      <c r="G280">
        <f>VLOOKUP($A280,data!$A$8:$L$406,data!E$6,FALSE)</f>
        <v>92959</v>
      </c>
      <c r="H280">
        <f>VLOOKUP($A280,data!$A$8:$L$406,data!F$6,FALSE)</f>
        <v>93680</v>
      </c>
      <c r="I280">
        <f>VLOOKUP($A280,data!$A$8:$L$406,data!G$6,FALSE)</f>
        <v>94395</v>
      </c>
      <c r="J280">
        <f>VLOOKUP($A280,data!$A$8:$L$406,data!H$6,FALSE)</f>
        <v>94882</v>
      </c>
      <c r="K280">
        <f>VLOOKUP($A280,data!$A$8:$L$406,data!I$6,FALSE)</f>
        <v>95465</v>
      </c>
      <c r="L280">
        <f>VLOOKUP($A280,data!$A$8:$L$406,data!J$6,FALSE)</f>
        <v>96293</v>
      </c>
      <c r="M280">
        <f>VLOOKUP($A280,data!$A$8:$L$406,data!K$6,FALSE)</f>
        <v>97073</v>
      </c>
      <c r="N280">
        <f>VLOOKUP($A280,data!$A$8:$L$406,data!L$6,FALSE)</f>
        <v>97608</v>
      </c>
      <c r="O280">
        <f>VLOOKUP($A280,data!$A$8:$M$406,data!M$6,FALSE)</f>
        <v>100293</v>
      </c>
      <c r="P280">
        <f>VLOOKUP($A280,data!$A$610:$L$1008,data!B$608,FALSE)</f>
        <v>58345</v>
      </c>
      <c r="Q280">
        <f>VLOOKUP($A280,data!$A$610:$L$1008,data!C$608,FALSE)</f>
        <v>58060</v>
      </c>
      <c r="R280">
        <f>VLOOKUP($A280,data!$A$610:$L$1008,data!D$608,FALSE)</f>
        <v>57544</v>
      </c>
      <c r="S280">
        <f>VLOOKUP($A280,data!$A$610:$L$1008,data!E$608,FALSE)</f>
        <v>57526</v>
      </c>
      <c r="T280">
        <f>VLOOKUP($A280,data!$A$610:$L$1008,data!F$608,FALSE)</f>
        <v>57649</v>
      </c>
      <c r="U280">
        <f>VLOOKUP($A280,data!$A$610:$L$1008,data!G$608,FALSE)</f>
        <v>57794</v>
      </c>
      <c r="V280">
        <f>VLOOKUP($A280,data!$A$610:$L$1008,data!H$608,FALSE)</f>
        <v>57643</v>
      </c>
      <c r="W280">
        <f>VLOOKUP($A280,data!$A$610:$L$1008,data!I$608,FALSE)</f>
        <v>57763</v>
      </c>
      <c r="X280">
        <f>VLOOKUP($A280,data!$A$610:$L$1008,data!J$608,FALSE)</f>
        <v>58093</v>
      </c>
      <c r="Y280">
        <f>VLOOKUP($A280,data!$A$610:$L$1008,data!K$608,FALSE)</f>
        <v>58403</v>
      </c>
      <c r="Z280">
        <f>VLOOKUP($A280,data!$A$610:$L$1008,data!L$608,FALSE)</f>
        <v>58684</v>
      </c>
      <c r="AA280">
        <f>VLOOKUP($A280,data!$A$610:$M$1008,data!M$608,FALSE)</f>
        <v>61468</v>
      </c>
      <c r="AC280">
        <f>VLOOKUP($A280,data1!$A$8:$AA$353,data1!B$6,FALSE)</f>
        <v>96293</v>
      </c>
      <c r="AD280">
        <f>VLOOKUP($A280,data1!$A$8:$AA$353,data1!C$6,FALSE)</f>
        <v>96910</v>
      </c>
      <c r="AE280">
        <f>VLOOKUP($A280,data1!$A$8:$AA$353,data1!D$6,FALSE)</f>
        <v>97493</v>
      </c>
      <c r="AF280">
        <f>VLOOKUP($A280,data1!$A$8:$AA$353,data1!E$6,FALSE)</f>
        <v>98053</v>
      </c>
      <c r="AG280">
        <f>VLOOKUP($A280,data1!$A$8:$AA$353,data1!F$6,FALSE)</f>
        <v>98574</v>
      </c>
      <c r="AH280">
        <f>VLOOKUP($A280,data1!$A$8:$AA$353,data1!G$6,FALSE)</f>
        <v>99039</v>
      </c>
      <c r="AI280">
        <f>VLOOKUP($A280,data1!$A$8:$AA$353,data1!H$6,FALSE)</f>
        <v>99396</v>
      </c>
      <c r="AJ280">
        <f>VLOOKUP($A280,data1!$A$8:$AA$353,data1!I$6,FALSE)</f>
        <v>99707</v>
      </c>
      <c r="AK280">
        <f>VLOOKUP($A280,data1!$A$8:$AA$353,data1!J$6,FALSE)</f>
        <v>99982</v>
      </c>
      <c r="AL280">
        <f>VLOOKUP($A280,data1!$A$8:$AA$353,data1!K$6,FALSE)</f>
        <v>100220</v>
      </c>
      <c r="AM280">
        <f>VLOOKUP($A280,data1!$A$8:$AA$353,data1!L$6,FALSE)</f>
        <v>100462</v>
      </c>
      <c r="AN280">
        <f>VLOOKUP($A280,data1!$A$8:$AA$353,data1!M$6,FALSE)</f>
        <v>100647</v>
      </c>
      <c r="AO280">
        <f>VLOOKUP($A280,data1!$A$8:$AA$353,data1!N$6,FALSE)</f>
        <v>100804</v>
      </c>
      <c r="AP280">
        <f>VLOOKUP($A280,data1!$A$8:$AA$353,data1!O$6,FALSE)</f>
        <v>100938</v>
      </c>
      <c r="AQ280">
        <f>VLOOKUP($A280,data1!$A$8:$AA$353,data1!P$6,FALSE)</f>
        <v>101095</v>
      </c>
      <c r="AR280">
        <f>VLOOKUP($A280,data1!$A$8:$AA$353,data1!Q$6,FALSE)</f>
        <v>101266</v>
      </c>
      <c r="AS280">
        <f>VLOOKUP($A280,data1!$A$8:$AA$353,data1!R$6,FALSE)</f>
        <v>101403</v>
      </c>
      <c r="AT280">
        <f>VLOOKUP($A280,data1!$A$8:$AA$353,data1!S$6,FALSE)</f>
        <v>101551</v>
      </c>
      <c r="AU280">
        <f>VLOOKUP($A280,data1!$A$8:$AA$353,data1!T$6,FALSE)</f>
        <v>101711</v>
      </c>
      <c r="AV280">
        <f>VLOOKUP($A280,data1!$A$8:$AA$353,data1!U$6,FALSE)</f>
        <v>101895</v>
      </c>
      <c r="AW280">
        <f>VLOOKUP($A280,data1!$A$8:$AA$353,data1!V$6,FALSE)</f>
        <v>102113</v>
      </c>
      <c r="AX280">
        <f>VLOOKUP($A280,data1!$A$8:$AA$353,data1!W$6,FALSE)</f>
        <v>102340</v>
      </c>
      <c r="AY280">
        <f>VLOOKUP($A280,data1!$A$8:$AA$353,data1!X$6,FALSE)</f>
        <v>102575</v>
      </c>
      <c r="AZ280">
        <f>VLOOKUP($A280,data1!$A$8:$AA$353,data1!Y$6,FALSE)</f>
        <v>102817</v>
      </c>
      <c r="BA280">
        <f>VLOOKUP($A280,data1!$A$8:$AA$353,data1!Z$6,FALSE)</f>
        <v>103073</v>
      </c>
      <c r="BB280">
        <f>VLOOKUP($A280,data1!$A$8:$AA$353,data1!AA$6,FALSE)</f>
        <v>103339</v>
      </c>
      <c r="BC280">
        <f>VLOOKUP($A280,data1!$A$488:$AA$833,data1!B$486,FALSE)</f>
        <v>58093</v>
      </c>
      <c r="BD280">
        <f>VLOOKUP($A280,data1!$A$488:$AA$833,data1!C$486,FALSE)</f>
        <v>58180</v>
      </c>
      <c r="BE280">
        <f>VLOOKUP($A280,data1!$A$488:$AA$833,data1!D$486,FALSE)</f>
        <v>58327</v>
      </c>
      <c r="BF280">
        <f>VLOOKUP($A280,data1!$A$488:$AA$833,data1!E$486,FALSE)</f>
        <v>58531</v>
      </c>
      <c r="BG280">
        <f>VLOOKUP($A280,data1!$A$488:$AA$833,data1!F$486,FALSE)</f>
        <v>58755</v>
      </c>
      <c r="BH280">
        <f>VLOOKUP($A280,data1!$A$488:$AA$833,data1!G$486,FALSE)</f>
        <v>58888</v>
      </c>
      <c r="BI280">
        <f>VLOOKUP($A280,data1!$A$488:$AA$833,data1!H$486,FALSE)</f>
        <v>58954</v>
      </c>
      <c r="BJ280">
        <f>VLOOKUP($A280,data1!$A$488:$AA$833,data1!I$486,FALSE)</f>
        <v>58957</v>
      </c>
      <c r="BK280">
        <f>VLOOKUP($A280,data1!$A$488:$AA$833,data1!J$486,FALSE)</f>
        <v>58995</v>
      </c>
      <c r="BL280">
        <f>VLOOKUP($A280,data1!$A$488:$AA$833,data1!K$486,FALSE)</f>
        <v>58957</v>
      </c>
      <c r="BM280">
        <f>VLOOKUP($A280,data1!$A$488:$AA$833,data1!L$486,FALSE)</f>
        <v>58912</v>
      </c>
      <c r="BN280">
        <f>VLOOKUP($A280,data1!$A$488:$AA$833,data1!M$486,FALSE)</f>
        <v>58738</v>
      </c>
      <c r="BO280">
        <f>VLOOKUP($A280,data1!$A$488:$AA$833,data1!N$486,FALSE)</f>
        <v>58505</v>
      </c>
      <c r="BP280">
        <f>VLOOKUP($A280,data1!$A$488:$AA$833,data1!O$486,FALSE)</f>
        <v>58402</v>
      </c>
      <c r="BQ280">
        <f>VLOOKUP($A280,data1!$A$488:$AA$833,data1!P$486,FALSE)</f>
        <v>58269</v>
      </c>
      <c r="BR280">
        <f>VLOOKUP($A280,data1!$A$488:$AA$833,data1!Q$486,FALSE)</f>
        <v>58147</v>
      </c>
      <c r="BS280">
        <f>VLOOKUP($A280,data1!$A$488:$AA$833,data1!R$486,FALSE)</f>
        <v>58010</v>
      </c>
      <c r="BT280">
        <f>VLOOKUP($A280,data1!$A$488:$AA$833,data1!S$486,FALSE)</f>
        <v>57881</v>
      </c>
      <c r="BU280">
        <f>VLOOKUP($A280,data1!$A$488:$AA$833,data1!T$486,FALSE)</f>
        <v>57680</v>
      </c>
      <c r="BV280">
        <f>VLOOKUP($A280,data1!$A$488:$AA$833,data1!U$486,FALSE)</f>
        <v>57511</v>
      </c>
      <c r="BW280">
        <f>VLOOKUP($A280,data1!$A$488:$AA$833,data1!V$486,FALSE)</f>
        <v>57361</v>
      </c>
      <c r="BX280">
        <f>VLOOKUP($A280,data1!$A$488:$AA$833,data1!W$486,FALSE)</f>
        <v>57250</v>
      </c>
      <c r="BY280">
        <f>VLOOKUP($A280,data1!$A$488:$AA$833,data1!X$486,FALSE)</f>
        <v>57168</v>
      </c>
      <c r="BZ280">
        <f>VLOOKUP($A280,data1!$A$488:$AA$833,data1!Y$486,FALSE)</f>
        <v>57108</v>
      </c>
      <c r="CA280">
        <f>VLOOKUP($A280,data1!$A$488:$AA$833,data1!Z$486,FALSE)</f>
        <v>57095</v>
      </c>
      <c r="CB280">
        <f>VLOOKUP($A280,data1!$A$488:$AA$833,data1!AA$486,FALSE)</f>
        <v>57099</v>
      </c>
    </row>
    <row r="281" spans="1:80" x14ac:dyDescent="0.3">
      <c r="A281" t="s">
        <v>267</v>
      </c>
      <c r="B281" s="25" t="str">
        <f>IFERROR(VLOOKUP($A281,class!$A$1:$B$455,2,FALSE),"")</f>
        <v>Shire District</v>
      </c>
      <c r="C281" s="25" t="str">
        <f>IFERROR(IFERROR(VLOOKUP($A281,classifications!$A$3:$C$336,3,FALSE),VLOOKUP($A281,classifications!$I$2:$K$28,3,FALSE)),"")</f>
        <v>Predominantly Urban</v>
      </c>
      <c r="D281">
        <f>VLOOKUP($A281,data!$A$8:$L$406,data!B$6,FALSE)</f>
        <v>120105</v>
      </c>
      <c r="E281">
        <f>VLOOKUP($A281,data!$A$8:$L$406,data!C$6,FALSE)</f>
        <v>120783</v>
      </c>
      <c r="F281">
        <f>VLOOKUP($A281,data!$A$8:$L$406,data!D$6,FALSE)</f>
        <v>121285</v>
      </c>
      <c r="G281">
        <f>VLOOKUP($A281,data!$A$8:$L$406,data!E$6,FALSE)</f>
        <v>121671</v>
      </c>
      <c r="H281">
        <f>VLOOKUP($A281,data!$A$8:$L$406,data!F$6,FALSE)</f>
        <v>122345</v>
      </c>
      <c r="I281">
        <f>VLOOKUP($A281,data!$A$8:$L$406,data!G$6,FALSE)</f>
        <v>123122</v>
      </c>
      <c r="J281">
        <f>VLOOKUP($A281,data!$A$8:$L$406,data!H$6,FALSE)</f>
        <v>123891</v>
      </c>
      <c r="K281">
        <f>VLOOKUP($A281,data!$A$8:$L$406,data!I$6,FALSE)</f>
        <v>125065</v>
      </c>
      <c r="L281">
        <f>VLOOKUP($A281,data!$A$8:$L$406,data!J$6,FALSE)</f>
        <v>125813</v>
      </c>
      <c r="M281">
        <f>VLOOKUP($A281,data!$A$8:$L$406,data!K$6,FALSE)</f>
        <v>126220</v>
      </c>
      <c r="N281">
        <f>VLOOKUP($A281,data!$A$8:$L$406,data!L$6,FALSE)</f>
        <v>126339</v>
      </c>
      <c r="O281">
        <f>VLOOKUP($A281,data!$A$8:$M$406,data!M$6,FALSE)</f>
        <v>124470</v>
      </c>
      <c r="P281">
        <f>VLOOKUP($A281,data!$A$610:$L$1008,data!B$608,FALSE)</f>
        <v>73177</v>
      </c>
      <c r="Q281">
        <f>VLOOKUP($A281,data!$A$610:$L$1008,data!C$608,FALSE)</f>
        <v>73274</v>
      </c>
      <c r="R281">
        <f>VLOOKUP($A281,data!$A$610:$L$1008,data!D$608,FALSE)</f>
        <v>72855</v>
      </c>
      <c r="S281">
        <f>VLOOKUP($A281,data!$A$610:$L$1008,data!E$608,FALSE)</f>
        <v>72734</v>
      </c>
      <c r="T281">
        <f>VLOOKUP($A281,data!$A$610:$L$1008,data!F$608,FALSE)</f>
        <v>72736</v>
      </c>
      <c r="U281">
        <f>VLOOKUP($A281,data!$A$610:$L$1008,data!G$608,FALSE)</f>
        <v>73184</v>
      </c>
      <c r="V281">
        <f>VLOOKUP($A281,data!$A$610:$L$1008,data!H$608,FALSE)</f>
        <v>73447</v>
      </c>
      <c r="W281">
        <f>VLOOKUP($A281,data!$A$610:$L$1008,data!I$608,FALSE)</f>
        <v>74040</v>
      </c>
      <c r="X281">
        <f>VLOOKUP($A281,data!$A$610:$L$1008,data!J$608,FALSE)</f>
        <v>74272</v>
      </c>
      <c r="Y281">
        <f>VLOOKUP($A281,data!$A$610:$L$1008,data!K$608,FALSE)</f>
        <v>74132</v>
      </c>
      <c r="Z281">
        <f>VLOOKUP($A281,data!$A$610:$L$1008,data!L$608,FALSE)</f>
        <v>74038</v>
      </c>
      <c r="AA281">
        <f>VLOOKUP($A281,data!$A$610:$M$1008,data!M$608,FALSE)</f>
        <v>72689</v>
      </c>
      <c r="AC281">
        <f>VLOOKUP($A281,data1!$A$8:$AA$353,data1!B$6,FALSE)</f>
        <v>125813</v>
      </c>
      <c r="AD281">
        <f>VLOOKUP($A281,data1!$A$8:$AA$353,data1!C$6,FALSE)</f>
        <v>126829</v>
      </c>
      <c r="AE281">
        <f>VLOOKUP($A281,data1!$A$8:$AA$353,data1!D$6,FALSE)</f>
        <v>127786</v>
      </c>
      <c r="AF281">
        <f>VLOOKUP($A281,data1!$A$8:$AA$353,data1!E$6,FALSE)</f>
        <v>128711</v>
      </c>
      <c r="AG281">
        <f>VLOOKUP($A281,data1!$A$8:$AA$353,data1!F$6,FALSE)</f>
        <v>129596</v>
      </c>
      <c r="AH281">
        <f>VLOOKUP($A281,data1!$A$8:$AA$353,data1!G$6,FALSE)</f>
        <v>130427</v>
      </c>
      <c r="AI281">
        <f>VLOOKUP($A281,data1!$A$8:$AA$353,data1!H$6,FALSE)</f>
        <v>131233</v>
      </c>
      <c r="AJ281">
        <f>VLOOKUP($A281,data1!$A$8:$AA$353,data1!I$6,FALSE)</f>
        <v>132006</v>
      </c>
      <c r="AK281">
        <f>VLOOKUP($A281,data1!$A$8:$AA$353,data1!J$6,FALSE)</f>
        <v>132766</v>
      </c>
      <c r="AL281">
        <f>VLOOKUP($A281,data1!$A$8:$AA$353,data1!K$6,FALSE)</f>
        <v>133501</v>
      </c>
      <c r="AM281">
        <f>VLOOKUP($A281,data1!$A$8:$AA$353,data1!L$6,FALSE)</f>
        <v>134223</v>
      </c>
      <c r="AN281">
        <f>VLOOKUP($A281,data1!$A$8:$AA$353,data1!M$6,FALSE)</f>
        <v>134929</v>
      </c>
      <c r="AO281">
        <f>VLOOKUP($A281,data1!$A$8:$AA$353,data1!N$6,FALSE)</f>
        <v>135614</v>
      </c>
      <c r="AP281">
        <f>VLOOKUP($A281,data1!$A$8:$AA$353,data1!O$6,FALSE)</f>
        <v>136289</v>
      </c>
      <c r="AQ281">
        <f>VLOOKUP($A281,data1!$A$8:$AA$353,data1!P$6,FALSE)</f>
        <v>136956</v>
      </c>
      <c r="AR281">
        <f>VLOOKUP($A281,data1!$A$8:$AA$353,data1!Q$6,FALSE)</f>
        <v>137609</v>
      </c>
      <c r="AS281">
        <f>VLOOKUP($A281,data1!$A$8:$AA$353,data1!R$6,FALSE)</f>
        <v>138252</v>
      </c>
      <c r="AT281">
        <f>VLOOKUP($A281,data1!$A$8:$AA$353,data1!S$6,FALSE)</f>
        <v>138873</v>
      </c>
      <c r="AU281">
        <f>VLOOKUP($A281,data1!$A$8:$AA$353,data1!T$6,FALSE)</f>
        <v>139483</v>
      </c>
      <c r="AV281">
        <f>VLOOKUP($A281,data1!$A$8:$AA$353,data1!U$6,FALSE)</f>
        <v>140087</v>
      </c>
      <c r="AW281">
        <f>VLOOKUP($A281,data1!$A$8:$AA$353,data1!V$6,FALSE)</f>
        <v>140681</v>
      </c>
      <c r="AX281">
        <f>VLOOKUP($A281,data1!$A$8:$AA$353,data1!W$6,FALSE)</f>
        <v>141258</v>
      </c>
      <c r="AY281">
        <f>VLOOKUP($A281,data1!$A$8:$AA$353,data1!X$6,FALSE)</f>
        <v>141824</v>
      </c>
      <c r="AZ281">
        <f>VLOOKUP($A281,data1!$A$8:$AA$353,data1!Y$6,FALSE)</f>
        <v>142380</v>
      </c>
      <c r="BA281">
        <f>VLOOKUP($A281,data1!$A$8:$AA$353,data1!Z$6,FALSE)</f>
        <v>142923</v>
      </c>
      <c r="BB281">
        <f>VLOOKUP($A281,data1!$A$8:$AA$353,data1!AA$6,FALSE)</f>
        <v>143449</v>
      </c>
      <c r="BC281">
        <f>VLOOKUP($A281,data1!$A$488:$AA$833,data1!B$486,FALSE)</f>
        <v>74272</v>
      </c>
      <c r="BD281">
        <f>VLOOKUP($A281,data1!$A$488:$AA$833,data1!C$486,FALSE)</f>
        <v>74688</v>
      </c>
      <c r="BE281">
        <f>VLOOKUP($A281,data1!$A$488:$AA$833,data1!D$486,FALSE)</f>
        <v>75098</v>
      </c>
      <c r="BF281">
        <f>VLOOKUP($A281,data1!$A$488:$AA$833,data1!E$486,FALSE)</f>
        <v>75504</v>
      </c>
      <c r="BG281">
        <f>VLOOKUP($A281,data1!$A$488:$AA$833,data1!F$486,FALSE)</f>
        <v>75892</v>
      </c>
      <c r="BH281">
        <f>VLOOKUP($A281,data1!$A$488:$AA$833,data1!G$486,FALSE)</f>
        <v>76130</v>
      </c>
      <c r="BI281">
        <f>VLOOKUP($A281,data1!$A$488:$AA$833,data1!H$486,FALSE)</f>
        <v>76309</v>
      </c>
      <c r="BJ281">
        <f>VLOOKUP($A281,data1!$A$488:$AA$833,data1!I$486,FALSE)</f>
        <v>76449</v>
      </c>
      <c r="BK281">
        <f>VLOOKUP($A281,data1!$A$488:$AA$833,data1!J$486,FALSE)</f>
        <v>76573</v>
      </c>
      <c r="BL281">
        <f>VLOOKUP($A281,data1!$A$488:$AA$833,data1!K$486,FALSE)</f>
        <v>76723</v>
      </c>
      <c r="BM281">
        <f>VLOOKUP($A281,data1!$A$488:$AA$833,data1!L$486,FALSE)</f>
        <v>76741</v>
      </c>
      <c r="BN281">
        <f>VLOOKUP($A281,data1!$A$488:$AA$833,data1!M$486,FALSE)</f>
        <v>76747</v>
      </c>
      <c r="BO281">
        <f>VLOOKUP($A281,data1!$A$488:$AA$833,data1!N$486,FALSE)</f>
        <v>76703</v>
      </c>
      <c r="BP281">
        <f>VLOOKUP($A281,data1!$A$488:$AA$833,data1!O$486,FALSE)</f>
        <v>76723</v>
      </c>
      <c r="BQ281">
        <f>VLOOKUP($A281,data1!$A$488:$AA$833,data1!P$486,FALSE)</f>
        <v>76718</v>
      </c>
      <c r="BR281">
        <f>VLOOKUP($A281,data1!$A$488:$AA$833,data1!Q$486,FALSE)</f>
        <v>76732</v>
      </c>
      <c r="BS281">
        <f>VLOOKUP($A281,data1!$A$488:$AA$833,data1!R$486,FALSE)</f>
        <v>76642</v>
      </c>
      <c r="BT281">
        <f>VLOOKUP($A281,data1!$A$488:$AA$833,data1!S$486,FALSE)</f>
        <v>76630</v>
      </c>
      <c r="BU281">
        <f>VLOOKUP($A281,data1!$A$488:$AA$833,data1!T$486,FALSE)</f>
        <v>76589</v>
      </c>
      <c r="BV281">
        <f>VLOOKUP($A281,data1!$A$488:$AA$833,data1!U$486,FALSE)</f>
        <v>76647</v>
      </c>
      <c r="BW281">
        <f>VLOOKUP($A281,data1!$A$488:$AA$833,data1!V$486,FALSE)</f>
        <v>76761</v>
      </c>
      <c r="BX281">
        <f>VLOOKUP($A281,data1!$A$488:$AA$833,data1!W$486,FALSE)</f>
        <v>76930</v>
      </c>
      <c r="BY281">
        <f>VLOOKUP($A281,data1!$A$488:$AA$833,data1!X$486,FALSE)</f>
        <v>77152</v>
      </c>
      <c r="BZ281">
        <f>VLOOKUP($A281,data1!$A$488:$AA$833,data1!Y$486,FALSE)</f>
        <v>77433</v>
      </c>
      <c r="CA281">
        <f>VLOOKUP($A281,data1!$A$488:$AA$833,data1!Z$486,FALSE)</f>
        <v>77708</v>
      </c>
      <c r="CB281">
        <f>VLOOKUP($A281,data1!$A$488:$AA$833,data1!AA$486,FALSE)</f>
        <v>77972</v>
      </c>
    </row>
    <row r="282" spans="1:80" x14ac:dyDescent="0.3">
      <c r="A282" t="s">
        <v>272</v>
      </c>
      <c r="B282" s="25" t="str">
        <f>IFERROR(VLOOKUP($A282,class!$A$1:$B$455,2,FALSE),"")</f>
        <v>Shire District</v>
      </c>
      <c r="C282" s="25" t="str">
        <f>IFERROR(IFERROR(VLOOKUP($A282,classifications!$A$3:$C$336,3,FALSE),VLOOKUP($A282,classifications!$I$2:$K$28,3,FALSE)),"")</f>
        <v>Urban with Significant Rural</v>
      </c>
      <c r="D282">
        <f>VLOOKUP($A282,data!$A$8:$L$406,data!B$6,FALSE)</f>
        <v>176323</v>
      </c>
      <c r="E282">
        <f>VLOOKUP($A282,data!$A$8:$L$406,data!C$6,FALSE)</f>
        <v>176789</v>
      </c>
      <c r="F282">
        <f>VLOOKUP($A282,data!$A$8:$L$406,data!D$6,FALSE)</f>
        <v>177480</v>
      </c>
      <c r="G282">
        <f>VLOOKUP($A282,data!$A$8:$L$406,data!E$6,FALSE)</f>
        <v>178186</v>
      </c>
      <c r="H282">
        <f>VLOOKUP($A282,data!$A$8:$L$406,data!F$6,FALSE)</f>
        <v>179014</v>
      </c>
      <c r="I282">
        <f>VLOOKUP($A282,data!$A$8:$L$406,data!G$6,FALSE)</f>
        <v>179275</v>
      </c>
      <c r="J282">
        <f>VLOOKUP($A282,data!$A$8:$L$406,data!H$6,FALSE)</f>
        <v>179529</v>
      </c>
      <c r="K282">
        <f>VLOOKUP($A282,data!$A$8:$L$406,data!I$6,FALSE)</f>
        <v>179590</v>
      </c>
      <c r="L282">
        <f>VLOOKUP($A282,data!$A$8:$L$406,data!J$6,FALSE)</f>
        <v>179753</v>
      </c>
      <c r="M282">
        <f>VLOOKUP($A282,data!$A$8:$L$406,data!K$6,FALSE)</f>
        <v>180086</v>
      </c>
      <c r="N282">
        <f>VLOOKUP($A282,data!$A$8:$L$406,data!L$6,FALSE)</f>
        <v>179649</v>
      </c>
      <c r="O282">
        <f>VLOOKUP($A282,data!$A$8:$M$406,data!M$6,FALSE)</f>
        <v>176262</v>
      </c>
      <c r="P282">
        <f>VLOOKUP($A282,data!$A$610:$L$1008,data!B$608,FALSE)</f>
        <v>103779</v>
      </c>
      <c r="Q282">
        <f>VLOOKUP($A282,data!$A$610:$L$1008,data!C$608,FALSE)</f>
        <v>103394</v>
      </c>
      <c r="R282">
        <f>VLOOKUP($A282,data!$A$610:$L$1008,data!D$608,FALSE)</f>
        <v>102279</v>
      </c>
      <c r="S282">
        <f>VLOOKUP($A282,data!$A$610:$L$1008,data!E$608,FALSE)</f>
        <v>101663</v>
      </c>
      <c r="T282">
        <f>VLOOKUP($A282,data!$A$610:$L$1008,data!F$608,FALSE)</f>
        <v>101382</v>
      </c>
      <c r="U282">
        <f>VLOOKUP($A282,data!$A$610:$L$1008,data!G$608,FALSE)</f>
        <v>101042</v>
      </c>
      <c r="V282">
        <f>VLOOKUP($A282,data!$A$610:$L$1008,data!H$608,FALSE)</f>
        <v>100505</v>
      </c>
      <c r="W282">
        <f>VLOOKUP($A282,data!$A$610:$L$1008,data!I$608,FALSE)</f>
        <v>99979</v>
      </c>
      <c r="X282">
        <f>VLOOKUP($A282,data!$A$610:$L$1008,data!J$608,FALSE)</f>
        <v>99360</v>
      </c>
      <c r="Y282">
        <f>VLOOKUP($A282,data!$A$610:$L$1008,data!K$608,FALSE)</f>
        <v>98938</v>
      </c>
      <c r="Z282">
        <f>VLOOKUP($A282,data!$A$610:$L$1008,data!L$608,FALSE)</f>
        <v>98311</v>
      </c>
      <c r="AA282">
        <f>VLOOKUP($A282,data!$A$610:$M$1008,data!M$608,FALSE)</f>
        <v>97348</v>
      </c>
      <c r="AC282">
        <f>VLOOKUP($A282,data1!$A$8:$AA$353,data1!B$6,FALSE)</f>
        <v>179753</v>
      </c>
      <c r="AD282">
        <f>VLOOKUP($A282,data1!$A$8:$AA$353,data1!C$6,FALSE)</f>
        <v>180158</v>
      </c>
      <c r="AE282">
        <f>VLOOKUP($A282,data1!$A$8:$AA$353,data1!D$6,FALSE)</f>
        <v>180498</v>
      </c>
      <c r="AF282">
        <f>VLOOKUP($A282,data1!$A$8:$AA$353,data1!E$6,FALSE)</f>
        <v>180846</v>
      </c>
      <c r="AG282">
        <f>VLOOKUP($A282,data1!$A$8:$AA$353,data1!F$6,FALSE)</f>
        <v>181190</v>
      </c>
      <c r="AH282">
        <f>VLOOKUP($A282,data1!$A$8:$AA$353,data1!G$6,FALSE)</f>
        <v>181520</v>
      </c>
      <c r="AI282">
        <f>VLOOKUP($A282,data1!$A$8:$AA$353,data1!H$6,FALSE)</f>
        <v>181827</v>
      </c>
      <c r="AJ282">
        <f>VLOOKUP($A282,data1!$A$8:$AA$353,data1!I$6,FALSE)</f>
        <v>182111</v>
      </c>
      <c r="AK282">
        <f>VLOOKUP($A282,data1!$A$8:$AA$353,data1!J$6,FALSE)</f>
        <v>182381</v>
      </c>
      <c r="AL282">
        <f>VLOOKUP($A282,data1!$A$8:$AA$353,data1!K$6,FALSE)</f>
        <v>182644</v>
      </c>
      <c r="AM282">
        <f>VLOOKUP($A282,data1!$A$8:$AA$353,data1!L$6,FALSE)</f>
        <v>182915</v>
      </c>
      <c r="AN282">
        <f>VLOOKUP($A282,data1!$A$8:$AA$353,data1!M$6,FALSE)</f>
        <v>183195</v>
      </c>
      <c r="AO282">
        <f>VLOOKUP($A282,data1!$A$8:$AA$353,data1!N$6,FALSE)</f>
        <v>183448</v>
      </c>
      <c r="AP282">
        <f>VLOOKUP($A282,data1!$A$8:$AA$353,data1!O$6,FALSE)</f>
        <v>183696</v>
      </c>
      <c r="AQ282">
        <f>VLOOKUP($A282,data1!$A$8:$AA$353,data1!P$6,FALSE)</f>
        <v>183951</v>
      </c>
      <c r="AR282">
        <f>VLOOKUP($A282,data1!$A$8:$AA$353,data1!Q$6,FALSE)</f>
        <v>184228</v>
      </c>
      <c r="AS282">
        <f>VLOOKUP($A282,data1!$A$8:$AA$353,data1!R$6,FALSE)</f>
        <v>184497</v>
      </c>
      <c r="AT282">
        <f>VLOOKUP($A282,data1!$A$8:$AA$353,data1!S$6,FALSE)</f>
        <v>184758</v>
      </c>
      <c r="AU282">
        <f>VLOOKUP($A282,data1!$A$8:$AA$353,data1!T$6,FALSE)</f>
        <v>185028</v>
      </c>
      <c r="AV282">
        <f>VLOOKUP($A282,data1!$A$8:$AA$353,data1!U$6,FALSE)</f>
        <v>185310</v>
      </c>
      <c r="AW282">
        <f>VLOOKUP($A282,data1!$A$8:$AA$353,data1!V$6,FALSE)</f>
        <v>185605</v>
      </c>
      <c r="AX282">
        <f>VLOOKUP($A282,data1!$A$8:$AA$353,data1!W$6,FALSE)</f>
        <v>185898</v>
      </c>
      <c r="AY282">
        <f>VLOOKUP($A282,data1!$A$8:$AA$353,data1!X$6,FALSE)</f>
        <v>186190</v>
      </c>
      <c r="AZ282">
        <f>VLOOKUP($A282,data1!$A$8:$AA$353,data1!Y$6,FALSE)</f>
        <v>186486</v>
      </c>
      <c r="BA282">
        <f>VLOOKUP($A282,data1!$A$8:$AA$353,data1!Z$6,FALSE)</f>
        <v>186785</v>
      </c>
      <c r="BB282">
        <f>VLOOKUP($A282,data1!$A$8:$AA$353,data1!AA$6,FALSE)</f>
        <v>187088</v>
      </c>
      <c r="BC282">
        <f>VLOOKUP($A282,data1!$A$488:$AA$833,data1!B$486,FALSE)</f>
        <v>99360</v>
      </c>
      <c r="BD282">
        <f>VLOOKUP($A282,data1!$A$488:$AA$833,data1!C$486,FALSE)</f>
        <v>98848</v>
      </c>
      <c r="BE282">
        <f>VLOOKUP($A282,data1!$A$488:$AA$833,data1!D$486,FALSE)</f>
        <v>98527</v>
      </c>
      <c r="BF282">
        <f>VLOOKUP($A282,data1!$A$488:$AA$833,data1!E$486,FALSE)</f>
        <v>98246</v>
      </c>
      <c r="BG282">
        <f>VLOOKUP($A282,data1!$A$488:$AA$833,data1!F$486,FALSE)</f>
        <v>97892</v>
      </c>
      <c r="BH282">
        <f>VLOOKUP($A282,data1!$A$488:$AA$833,data1!G$486,FALSE)</f>
        <v>97570</v>
      </c>
      <c r="BI282">
        <f>VLOOKUP($A282,data1!$A$488:$AA$833,data1!H$486,FALSE)</f>
        <v>97225</v>
      </c>
      <c r="BJ282">
        <f>VLOOKUP($A282,data1!$A$488:$AA$833,data1!I$486,FALSE)</f>
        <v>96955</v>
      </c>
      <c r="BK282">
        <f>VLOOKUP($A282,data1!$A$488:$AA$833,data1!J$486,FALSE)</f>
        <v>96473</v>
      </c>
      <c r="BL282">
        <f>VLOOKUP($A282,data1!$A$488:$AA$833,data1!K$486,FALSE)</f>
        <v>96071</v>
      </c>
      <c r="BM282">
        <f>VLOOKUP($A282,data1!$A$488:$AA$833,data1!L$486,FALSE)</f>
        <v>95510</v>
      </c>
      <c r="BN282">
        <f>VLOOKUP($A282,data1!$A$488:$AA$833,data1!M$486,FALSE)</f>
        <v>94888</v>
      </c>
      <c r="BO282">
        <f>VLOOKUP($A282,data1!$A$488:$AA$833,data1!N$486,FALSE)</f>
        <v>94158</v>
      </c>
      <c r="BP282">
        <f>VLOOKUP($A282,data1!$A$488:$AA$833,data1!O$486,FALSE)</f>
        <v>93506</v>
      </c>
      <c r="BQ282">
        <f>VLOOKUP($A282,data1!$A$488:$AA$833,data1!P$486,FALSE)</f>
        <v>93021</v>
      </c>
      <c r="BR282">
        <f>VLOOKUP($A282,data1!$A$488:$AA$833,data1!Q$486,FALSE)</f>
        <v>92565</v>
      </c>
      <c r="BS282">
        <f>VLOOKUP($A282,data1!$A$488:$AA$833,data1!R$486,FALSE)</f>
        <v>92047</v>
      </c>
      <c r="BT282">
        <f>VLOOKUP($A282,data1!$A$488:$AA$833,data1!S$486,FALSE)</f>
        <v>91673</v>
      </c>
      <c r="BU282">
        <f>VLOOKUP($A282,data1!$A$488:$AA$833,data1!T$486,FALSE)</f>
        <v>91249</v>
      </c>
      <c r="BV282">
        <f>VLOOKUP($A282,data1!$A$488:$AA$833,data1!U$486,FALSE)</f>
        <v>90906</v>
      </c>
      <c r="BW282">
        <f>VLOOKUP($A282,data1!$A$488:$AA$833,data1!V$486,FALSE)</f>
        <v>90663</v>
      </c>
      <c r="BX282">
        <f>VLOOKUP($A282,data1!$A$488:$AA$833,data1!W$486,FALSE)</f>
        <v>90548</v>
      </c>
      <c r="BY282">
        <f>VLOOKUP($A282,data1!$A$488:$AA$833,data1!X$486,FALSE)</f>
        <v>90485</v>
      </c>
      <c r="BZ282">
        <f>VLOOKUP($A282,data1!$A$488:$AA$833,data1!Y$486,FALSE)</f>
        <v>90539</v>
      </c>
      <c r="CA282">
        <f>VLOOKUP($A282,data1!$A$488:$AA$833,data1!Z$486,FALSE)</f>
        <v>90643</v>
      </c>
      <c r="CB282">
        <f>VLOOKUP($A282,data1!$A$488:$AA$833,data1!AA$486,FALSE)</f>
        <v>90716</v>
      </c>
    </row>
    <row r="283" spans="1:80" x14ac:dyDescent="0.3">
      <c r="A283" t="s">
        <v>277</v>
      </c>
      <c r="B283" s="25" t="str">
        <f>IFERROR(VLOOKUP($A283,class!$A$1:$B$455,2,FALSE),"")</f>
        <v>Shire District</v>
      </c>
      <c r="C283" s="25" t="str">
        <f>IFERROR(IFERROR(VLOOKUP($A283,classifications!$A$3:$C$336,3,FALSE),VLOOKUP($A283,classifications!$I$2:$K$28,3,FALSE)),"")</f>
        <v>Predominantly Urban</v>
      </c>
      <c r="D283">
        <f>VLOOKUP($A283,data!$A$8:$L$406,data!B$6,FALSE)</f>
        <v>93397</v>
      </c>
      <c r="E283">
        <f>VLOOKUP($A283,data!$A$8:$L$406,data!C$6,FALSE)</f>
        <v>94354</v>
      </c>
      <c r="F283">
        <f>VLOOKUP($A283,data!$A$8:$L$406,data!D$6,FALSE)</f>
        <v>94806</v>
      </c>
      <c r="G283">
        <f>VLOOKUP($A283,data!$A$8:$L$406,data!E$6,FALSE)</f>
        <v>94897</v>
      </c>
      <c r="H283">
        <f>VLOOKUP($A283,data!$A$8:$L$406,data!F$6,FALSE)</f>
        <v>95228</v>
      </c>
      <c r="I283">
        <f>VLOOKUP($A283,data!$A$8:$L$406,data!G$6,FALSE)</f>
        <v>95166</v>
      </c>
      <c r="J283">
        <f>VLOOKUP($A283,data!$A$8:$L$406,data!H$6,FALSE)</f>
        <v>96091</v>
      </c>
      <c r="K283">
        <f>VLOOKUP($A283,data!$A$8:$L$406,data!I$6,FALSE)</f>
        <v>95817</v>
      </c>
      <c r="L283">
        <f>VLOOKUP($A283,data!$A$8:$L$406,data!J$6,FALSE)</f>
        <v>95142</v>
      </c>
      <c r="M283">
        <f>VLOOKUP($A283,data!$A$8:$L$406,data!K$6,FALSE)</f>
        <v>94599</v>
      </c>
      <c r="N283">
        <f>VLOOKUP($A283,data!$A$8:$L$406,data!L$6,FALSE)</f>
        <v>94387</v>
      </c>
      <c r="O283">
        <f>VLOOKUP($A283,data!$A$8:$M$406,data!M$6,FALSE)</f>
        <v>100068</v>
      </c>
      <c r="P283">
        <f>VLOOKUP($A283,data!$A$610:$L$1008,data!B$608,FALSE)</f>
        <v>63229</v>
      </c>
      <c r="Q283">
        <f>VLOOKUP($A283,data!$A$610:$L$1008,data!C$608,FALSE)</f>
        <v>63842</v>
      </c>
      <c r="R283">
        <f>VLOOKUP($A283,data!$A$610:$L$1008,data!D$608,FALSE)</f>
        <v>63623</v>
      </c>
      <c r="S283">
        <f>VLOOKUP($A283,data!$A$610:$L$1008,data!E$608,FALSE)</f>
        <v>63380</v>
      </c>
      <c r="T283">
        <f>VLOOKUP($A283,data!$A$610:$L$1008,data!F$608,FALSE)</f>
        <v>63371</v>
      </c>
      <c r="U283">
        <f>VLOOKUP($A283,data!$A$610:$L$1008,data!G$608,FALSE)</f>
        <v>62956</v>
      </c>
      <c r="V283">
        <f>VLOOKUP($A283,data!$A$610:$L$1008,data!H$608,FALSE)</f>
        <v>63560</v>
      </c>
      <c r="W283">
        <f>VLOOKUP($A283,data!$A$610:$L$1008,data!I$608,FALSE)</f>
        <v>63131</v>
      </c>
      <c r="X283">
        <f>VLOOKUP($A283,data!$A$610:$L$1008,data!J$608,FALSE)</f>
        <v>62288</v>
      </c>
      <c r="Y283">
        <f>VLOOKUP($A283,data!$A$610:$L$1008,data!K$608,FALSE)</f>
        <v>61496</v>
      </c>
      <c r="Z283">
        <f>VLOOKUP($A283,data!$A$610:$L$1008,data!L$608,FALSE)</f>
        <v>61106</v>
      </c>
      <c r="AA283">
        <f>VLOOKUP($A283,data!$A$610:$M$1008,data!M$608,FALSE)</f>
        <v>65945</v>
      </c>
      <c r="AC283">
        <f>VLOOKUP($A283,data1!$A$8:$AA$353,data1!B$6,FALSE)</f>
        <v>95142</v>
      </c>
      <c r="AD283">
        <f>VLOOKUP($A283,data1!$A$8:$AA$353,data1!C$6,FALSE)</f>
        <v>94862</v>
      </c>
      <c r="AE283">
        <f>VLOOKUP($A283,data1!$A$8:$AA$353,data1!D$6,FALSE)</f>
        <v>94623</v>
      </c>
      <c r="AF283">
        <f>VLOOKUP($A283,data1!$A$8:$AA$353,data1!E$6,FALSE)</f>
        <v>94385</v>
      </c>
      <c r="AG283">
        <f>VLOOKUP($A283,data1!$A$8:$AA$353,data1!F$6,FALSE)</f>
        <v>94166</v>
      </c>
      <c r="AH283">
        <f>VLOOKUP($A283,data1!$A$8:$AA$353,data1!G$6,FALSE)</f>
        <v>93935</v>
      </c>
      <c r="AI283">
        <f>VLOOKUP($A283,data1!$A$8:$AA$353,data1!H$6,FALSE)</f>
        <v>93680</v>
      </c>
      <c r="AJ283">
        <f>VLOOKUP($A283,data1!$A$8:$AA$353,data1!I$6,FALSE)</f>
        <v>93415</v>
      </c>
      <c r="AK283">
        <f>VLOOKUP($A283,data1!$A$8:$AA$353,data1!J$6,FALSE)</f>
        <v>93174</v>
      </c>
      <c r="AL283">
        <f>VLOOKUP($A283,data1!$A$8:$AA$353,data1!K$6,FALSE)</f>
        <v>92955</v>
      </c>
      <c r="AM283">
        <f>VLOOKUP($A283,data1!$A$8:$AA$353,data1!L$6,FALSE)</f>
        <v>92760</v>
      </c>
      <c r="AN283">
        <f>VLOOKUP($A283,data1!$A$8:$AA$353,data1!M$6,FALSE)</f>
        <v>92577</v>
      </c>
      <c r="AO283">
        <f>VLOOKUP($A283,data1!$A$8:$AA$353,data1!N$6,FALSE)</f>
        <v>92420</v>
      </c>
      <c r="AP283">
        <f>VLOOKUP($A283,data1!$A$8:$AA$353,data1!O$6,FALSE)</f>
        <v>92286</v>
      </c>
      <c r="AQ283">
        <f>VLOOKUP($A283,data1!$A$8:$AA$353,data1!P$6,FALSE)</f>
        <v>92176</v>
      </c>
      <c r="AR283">
        <f>VLOOKUP($A283,data1!$A$8:$AA$353,data1!Q$6,FALSE)</f>
        <v>92097</v>
      </c>
      <c r="AS283">
        <f>VLOOKUP($A283,data1!$A$8:$AA$353,data1!R$6,FALSE)</f>
        <v>92042</v>
      </c>
      <c r="AT283">
        <f>VLOOKUP($A283,data1!$A$8:$AA$353,data1!S$6,FALSE)</f>
        <v>92008</v>
      </c>
      <c r="AU283">
        <f>VLOOKUP($A283,data1!$A$8:$AA$353,data1!T$6,FALSE)</f>
        <v>91999</v>
      </c>
      <c r="AV283">
        <f>VLOOKUP($A283,data1!$A$8:$AA$353,data1!U$6,FALSE)</f>
        <v>92014</v>
      </c>
      <c r="AW283">
        <f>VLOOKUP($A283,data1!$A$8:$AA$353,data1!V$6,FALSE)</f>
        <v>92052</v>
      </c>
      <c r="AX283">
        <f>VLOOKUP($A283,data1!$A$8:$AA$353,data1!W$6,FALSE)</f>
        <v>92104</v>
      </c>
      <c r="AY283">
        <f>VLOOKUP($A283,data1!$A$8:$AA$353,data1!X$6,FALSE)</f>
        <v>92163</v>
      </c>
      <c r="AZ283">
        <f>VLOOKUP($A283,data1!$A$8:$AA$353,data1!Y$6,FALSE)</f>
        <v>92232</v>
      </c>
      <c r="BA283">
        <f>VLOOKUP($A283,data1!$A$8:$AA$353,data1!Z$6,FALSE)</f>
        <v>92301</v>
      </c>
      <c r="BB283">
        <f>VLOOKUP($A283,data1!$A$8:$AA$353,data1!AA$6,FALSE)</f>
        <v>92371</v>
      </c>
      <c r="BC283">
        <f>VLOOKUP($A283,data1!$A$488:$AA$833,data1!B$486,FALSE)</f>
        <v>62288</v>
      </c>
      <c r="BD283">
        <f>VLOOKUP($A283,data1!$A$488:$AA$833,data1!C$486,FALSE)</f>
        <v>61878</v>
      </c>
      <c r="BE283">
        <f>VLOOKUP($A283,data1!$A$488:$AA$833,data1!D$486,FALSE)</f>
        <v>61588</v>
      </c>
      <c r="BF283">
        <f>VLOOKUP($A283,data1!$A$488:$AA$833,data1!E$486,FALSE)</f>
        <v>61386</v>
      </c>
      <c r="BG283">
        <f>VLOOKUP($A283,data1!$A$488:$AA$833,data1!F$486,FALSE)</f>
        <v>61151</v>
      </c>
      <c r="BH283">
        <f>VLOOKUP($A283,data1!$A$488:$AA$833,data1!G$486,FALSE)</f>
        <v>60904</v>
      </c>
      <c r="BI283">
        <f>VLOOKUP($A283,data1!$A$488:$AA$833,data1!H$486,FALSE)</f>
        <v>60617</v>
      </c>
      <c r="BJ283">
        <f>VLOOKUP($A283,data1!$A$488:$AA$833,data1!I$486,FALSE)</f>
        <v>60267</v>
      </c>
      <c r="BK283">
        <f>VLOOKUP($A283,data1!$A$488:$AA$833,data1!J$486,FALSE)</f>
        <v>59938</v>
      </c>
      <c r="BL283">
        <f>VLOOKUP($A283,data1!$A$488:$AA$833,data1!K$486,FALSE)</f>
        <v>59623</v>
      </c>
      <c r="BM283">
        <f>VLOOKUP($A283,data1!$A$488:$AA$833,data1!L$486,FALSE)</f>
        <v>59310</v>
      </c>
      <c r="BN283">
        <f>VLOOKUP($A283,data1!$A$488:$AA$833,data1!M$486,FALSE)</f>
        <v>58984</v>
      </c>
      <c r="BO283">
        <f>VLOOKUP($A283,data1!$A$488:$AA$833,data1!N$486,FALSE)</f>
        <v>58614</v>
      </c>
      <c r="BP283">
        <f>VLOOKUP($A283,data1!$A$488:$AA$833,data1!O$486,FALSE)</f>
        <v>58309</v>
      </c>
      <c r="BQ283">
        <f>VLOOKUP($A283,data1!$A$488:$AA$833,data1!P$486,FALSE)</f>
        <v>58069</v>
      </c>
      <c r="BR283">
        <f>VLOOKUP($A283,data1!$A$488:$AA$833,data1!Q$486,FALSE)</f>
        <v>57804</v>
      </c>
      <c r="BS283">
        <f>VLOOKUP($A283,data1!$A$488:$AA$833,data1!R$486,FALSE)</f>
        <v>57554</v>
      </c>
      <c r="BT283">
        <f>VLOOKUP($A283,data1!$A$488:$AA$833,data1!S$486,FALSE)</f>
        <v>57329</v>
      </c>
      <c r="BU283">
        <f>VLOOKUP($A283,data1!$A$488:$AA$833,data1!T$486,FALSE)</f>
        <v>57097</v>
      </c>
      <c r="BV283">
        <f>VLOOKUP($A283,data1!$A$488:$AA$833,data1!U$486,FALSE)</f>
        <v>56887</v>
      </c>
      <c r="BW283">
        <f>VLOOKUP($A283,data1!$A$488:$AA$833,data1!V$486,FALSE)</f>
        <v>56687</v>
      </c>
      <c r="BX283">
        <f>VLOOKUP($A283,data1!$A$488:$AA$833,data1!W$486,FALSE)</f>
        <v>56529</v>
      </c>
      <c r="BY283">
        <f>VLOOKUP($A283,data1!$A$488:$AA$833,data1!X$486,FALSE)</f>
        <v>56401</v>
      </c>
      <c r="BZ283">
        <f>VLOOKUP($A283,data1!$A$488:$AA$833,data1!Y$486,FALSE)</f>
        <v>56276</v>
      </c>
      <c r="CA283">
        <f>VLOOKUP($A283,data1!$A$488:$AA$833,data1!Z$486,FALSE)</f>
        <v>56210</v>
      </c>
      <c r="CB283">
        <f>VLOOKUP($A283,data1!$A$488:$AA$833,data1!AA$486,FALSE)</f>
        <v>56143</v>
      </c>
    </row>
    <row r="284" spans="1:80" x14ac:dyDescent="0.3">
      <c r="A284" t="s">
        <v>281</v>
      </c>
      <c r="B284" s="25" t="str">
        <f>IFERROR(VLOOKUP($A284,class!$A$1:$B$455,2,FALSE),"")</f>
        <v>Shire District</v>
      </c>
      <c r="C284" s="25" t="str">
        <f>IFERROR(IFERROR(VLOOKUP($A284,classifications!$A$3:$C$336,3,FALSE),VLOOKUP($A284,classifications!$I$2:$K$28,3,FALSE)),"")</f>
        <v>Urban with Significant Rural</v>
      </c>
      <c r="D284">
        <f>VLOOKUP($A284,data!$A$8:$L$406,data!B$6,FALSE)</f>
        <v>115814</v>
      </c>
      <c r="E284">
        <f>VLOOKUP($A284,data!$A$8:$L$406,data!C$6,FALSE)</f>
        <v>116698</v>
      </c>
      <c r="F284">
        <f>VLOOKUP($A284,data!$A$8:$L$406,data!D$6,FALSE)</f>
        <v>117341</v>
      </c>
      <c r="G284">
        <f>VLOOKUP($A284,data!$A$8:$L$406,data!E$6,FALSE)</f>
        <v>118805</v>
      </c>
      <c r="H284">
        <f>VLOOKUP($A284,data!$A$8:$L$406,data!F$6,FALSE)</f>
        <v>119835</v>
      </c>
      <c r="I284">
        <f>VLOOKUP($A284,data!$A$8:$L$406,data!G$6,FALSE)</f>
        <v>121352</v>
      </c>
      <c r="J284">
        <f>VLOOKUP($A284,data!$A$8:$L$406,data!H$6,FALSE)</f>
        <v>122823</v>
      </c>
      <c r="K284">
        <f>VLOOKUP($A284,data!$A$8:$L$406,data!I$6,FALSE)</f>
        <v>123957</v>
      </c>
      <c r="L284">
        <f>VLOOKUP($A284,data!$A$8:$L$406,data!J$6,FALSE)</f>
        <v>125169</v>
      </c>
      <c r="M284">
        <f>VLOOKUP($A284,data!$A$8:$L$406,data!K$6,FALSE)</f>
        <v>126160</v>
      </c>
      <c r="N284">
        <f>VLOOKUP($A284,data!$A$8:$L$406,data!L$6,FALSE)</f>
        <v>127163</v>
      </c>
      <c r="O284">
        <f>VLOOKUP($A284,data!$A$8:$M$406,data!M$6,FALSE)</f>
        <v>131190</v>
      </c>
      <c r="P284">
        <f>VLOOKUP($A284,data!$A$610:$L$1008,data!B$608,FALSE)</f>
        <v>73077</v>
      </c>
      <c r="Q284">
        <f>VLOOKUP($A284,data!$A$610:$L$1008,data!C$608,FALSE)</f>
        <v>73140</v>
      </c>
      <c r="R284">
        <f>VLOOKUP($A284,data!$A$610:$L$1008,data!D$608,FALSE)</f>
        <v>72618</v>
      </c>
      <c r="S284">
        <f>VLOOKUP($A284,data!$A$610:$L$1008,data!E$608,FALSE)</f>
        <v>72915</v>
      </c>
      <c r="T284">
        <f>VLOOKUP($A284,data!$A$610:$L$1008,data!F$608,FALSE)</f>
        <v>73172</v>
      </c>
      <c r="U284">
        <f>VLOOKUP($A284,data!$A$610:$L$1008,data!G$608,FALSE)</f>
        <v>73473</v>
      </c>
      <c r="V284">
        <f>VLOOKUP($A284,data!$A$610:$L$1008,data!H$608,FALSE)</f>
        <v>73942</v>
      </c>
      <c r="W284">
        <f>VLOOKUP($A284,data!$A$610:$L$1008,data!I$608,FALSE)</f>
        <v>74286</v>
      </c>
      <c r="X284">
        <f>VLOOKUP($A284,data!$A$610:$L$1008,data!J$608,FALSE)</f>
        <v>74641</v>
      </c>
      <c r="Y284">
        <f>VLOOKUP($A284,data!$A$610:$L$1008,data!K$608,FALSE)</f>
        <v>75057</v>
      </c>
      <c r="Z284">
        <f>VLOOKUP($A284,data!$A$610:$L$1008,data!L$608,FALSE)</f>
        <v>75350</v>
      </c>
      <c r="AA284">
        <f>VLOOKUP($A284,data!$A$610:$M$1008,data!M$608,FALSE)</f>
        <v>79518</v>
      </c>
      <c r="AC284">
        <f>VLOOKUP($A284,data1!$A$8:$AA$353,data1!B$6,FALSE)</f>
        <v>125169</v>
      </c>
      <c r="AD284">
        <f>VLOOKUP($A284,data1!$A$8:$AA$353,data1!C$6,FALSE)</f>
        <v>126313</v>
      </c>
      <c r="AE284">
        <f>VLOOKUP($A284,data1!$A$8:$AA$353,data1!D$6,FALSE)</f>
        <v>127425</v>
      </c>
      <c r="AF284">
        <f>VLOOKUP($A284,data1!$A$8:$AA$353,data1!E$6,FALSE)</f>
        <v>128497</v>
      </c>
      <c r="AG284">
        <f>VLOOKUP($A284,data1!$A$8:$AA$353,data1!F$6,FALSE)</f>
        <v>129506</v>
      </c>
      <c r="AH284">
        <f>VLOOKUP($A284,data1!$A$8:$AA$353,data1!G$6,FALSE)</f>
        <v>130436</v>
      </c>
      <c r="AI284">
        <f>VLOOKUP($A284,data1!$A$8:$AA$353,data1!H$6,FALSE)</f>
        <v>131301</v>
      </c>
      <c r="AJ284">
        <f>VLOOKUP($A284,data1!$A$8:$AA$353,data1!I$6,FALSE)</f>
        <v>132110</v>
      </c>
      <c r="AK284">
        <f>VLOOKUP($A284,data1!$A$8:$AA$353,data1!J$6,FALSE)</f>
        <v>132887</v>
      </c>
      <c r="AL284">
        <f>VLOOKUP($A284,data1!$A$8:$AA$353,data1!K$6,FALSE)</f>
        <v>133619</v>
      </c>
      <c r="AM284">
        <f>VLOOKUP($A284,data1!$A$8:$AA$353,data1!L$6,FALSE)</f>
        <v>134307</v>
      </c>
      <c r="AN284">
        <f>VLOOKUP($A284,data1!$A$8:$AA$353,data1!M$6,FALSE)</f>
        <v>134969</v>
      </c>
      <c r="AO284">
        <f>VLOOKUP($A284,data1!$A$8:$AA$353,data1!N$6,FALSE)</f>
        <v>135578</v>
      </c>
      <c r="AP284">
        <f>VLOOKUP($A284,data1!$A$8:$AA$353,data1!O$6,FALSE)</f>
        <v>136151</v>
      </c>
      <c r="AQ284">
        <f>VLOOKUP($A284,data1!$A$8:$AA$353,data1!P$6,FALSE)</f>
        <v>136707</v>
      </c>
      <c r="AR284">
        <f>VLOOKUP($A284,data1!$A$8:$AA$353,data1!Q$6,FALSE)</f>
        <v>137250</v>
      </c>
      <c r="AS284">
        <f>VLOOKUP($A284,data1!$A$8:$AA$353,data1!R$6,FALSE)</f>
        <v>137775</v>
      </c>
      <c r="AT284">
        <f>VLOOKUP($A284,data1!$A$8:$AA$353,data1!S$6,FALSE)</f>
        <v>138277</v>
      </c>
      <c r="AU284">
        <f>VLOOKUP($A284,data1!$A$8:$AA$353,data1!T$6,FALSE)</f>
        <v>138777</v>
      </c>
      <c r="AV284">
        <f>VLOOKUP($A284,data1!$A$8:$AA$353,data1!U$6,FALSE)</f>
        <v>139295</v>
      </c>
      <c r="AW284">
        <f>VLOOKUP($A284,data1!$A$8:$AA$353,data1!V$6,FALSE)</f>
        <v>139824</v>
      </c>
      <c r="AX284">
        <f>VLOOKUP($A284,data1!$A$8:$AA$353,data1!W$6,FALSE)</f>
        <v>140349</v>
      </c>
      <c r="AY284">
        <f>VLOOKUP($A284,data1!$A$8:$AA$353,data1!X$6,FALSE)</f>
        <v>140867</v>
      </c>
      <c r="AZ284">
        <f>VLOOKUP($A284,data1!$A$8:$AA$353,data1!Y$6,FALSE)</f>
        <v>141385</v>
      </c>
      <c r="BA284">
        <f>VLOOKUP($A284,data1!$A$8:$AA$353,data1!Z$6,FALSE)</f>
        <v>141908</v>
      </c>
      <c r="BB284">
        <f>VLOOKUP($A284,data1!$A$8:$AA$353,data1!AA$6,FALSE)</f>
        <v>142430</v>
      </c>
      <c r="BC284">
        <f>VLOOKUP($A284,data1!$A$488:$AA$833,data1!B$486,FALSE)</f>
        <v>74641</v>
      </c>
      <c r="BD284">
        <f>VLOOKUP($A284,data1!$A$488:$AA$833,data1!C$486,FALSE)</f>
        <v>75077</v>
      </c>
      <c r="BE284">
        <f>VLOOKUP($A284,data1!$A$488:$AA$833,data1!D$486,FALSE)</f>
        <v>75445</v>
      </c>
      <c r="BF284">
        <f>VLOOKUP($A284,data1!$A$488:$AA$833,data1!E$486,FALSE)</f>
        <v>75881</v>
      </c>
      <c r="BG284">
        <f>VLOOKUP($A284,data1!$A$488:$AA$833,data1!F$486,FALSE)</f>
        <v>76213</v>
      </c>
      <c r="BH284">
        <f>VLOOKUP($A284,data1!$A$488:$AA$833,data1!G$486,FALSE)</f>
        <v>76464</v>
      </c>
      <c r="BI284">
        <f>VLOOKUP($A284,data1!$A$488:$AA$833,data1!H$486,FALSE)</f>
        <v>76728</v>
      </c>
      <c r="BJ284">
        <f>VLOOKUP($A284,data1!$A$488:$AA$833,data1!I$486,FALSE)</f>
        <v>76982</v>
      </c>
      <c r="BK284">
        <f>VLOOKUP($A284,data1!$A$488:$AA$833,data1!J$486,FALSE)</f>
        <v>77138</v>
      </c>
      <c r="BL284">
        <f>VLOOKUP($A284,data1!$A$488:$AA$833,data1!K$486,FALSE)</f>
        <v>77280</v>
      </c>
      <c r="BM284">
        <f>VLOOKUP($A284,data1!$A$488:$AA$833,data1!L$486,FALSE)</f>
        <v>77320</v>
      </c>
      <c r="BN284">
        <f>VLOOKUP($A284,data1!$A$488:$AA$833,data1!M$486,FALSE)</f>
        <v>77370</v>
      </c>
      <c r="BO284">
        <f>VLOOKUP($A284,data1!$A$488:$AA$833,data1!N$486,FALSE)</f>
        <v>77331</v>
      </c>
      <c r="BP284">
        <f>VLOOKUP($A284,data1!$A$488:$AA$833,data1!O$486,FALSE)</f>
        <v>77307</v>
      </c>
      <c r="BQ284">
        <f>VLOOKUP($A284,data1!$A$488:$AA$833,data1!P$486,FALSE)</f>
        <v>77367</v>
      </c>
      <c r="BR284">
        <f>VLOOKUP($A284,data1!$A$488:$AA$833,data1!Q$486,FALSE)</f>
        <v>77414</v>
      </c>
      <c r="BS284">
        <f>VLOOKUP($A284,data1!$A$488:$AA$833,data1!R$486,FALSE)</f>
        <v>77421</v>
      </c>
      <c r="BT284">
        <f>VLOOKUP($A284,data1!$A$488:$AA$833,data1!S$486,FALSE)</f>
        <v>77382</v>
      </c>
      <c r="BU284">
        <f>VLOOKUP($A284,data1!$A$488:$AA$833,data1!T$486,FALSE)</f>
        <v>77343</v>
      </c>
      <c r="BV284">
        <f>VLOOKUP($A284,data1!$A$488:$AA$833,data1!U$486,FALSE)</f>
        <v>77344</v>
      </c>
      <c r="BW284">
        <f>VLOOKUP($A284,data1!$A$488:$AA$833,data1!V$486,FALSE)</f>
        <v>77413</v>
      </c>
      <c r="BX284">
        <f>VLOOKUP($A284,data1!$A$488:$AA$833,data1!W$486,FALSE)</f>
        <v>77522</v>
      </c>
      <c r="BY284">
        <f>VLOOKUP($A284,data1!$A$488:$AA$833,data1!X$486,FALSE)</f>
        <v>77634</v>
      </c>
      <c r="BZ284">
        <f>VLOOKUP($A284,data1!$A$488:$AA$833,data1!Y$486,FALSE)</f>
        <v>77856</v>
      </c>
      <c r="CA284">
        <f>VLOOKUP($A284,data1!$A$488:$AA$833,data1!Z$486,FALSE)</f>
        <v>78088</v>
      </c>
      <c r="CB284">
        <f>VLOOKUP($A284,data1!$A$488:$AA$833,data1!AA$486,FALSE)</f>
        <v>78308</v>
      </c>
    </row>
    <row r="285" spans="1:80" x14ac:dyDescent="0.3">
      <c r="A285" t="s">
        <v>286</v>
      </c>
      <c r="B285" s="25" t="str">
        <f>IFERROR(VLOOKUP($A285,class!$A$1:$B$455,2,FALSE),"")</f>
        <v>Shire District</v>
      </c>
      <c r="C285" s="25" t="str">
        <f>IFERROR(IFERROR(VLOOKUP($A285,classifications!$A$3:$C$336,3,FALSE),VLOOKUP($A285,classifications!$I$2:$K$28,3,FALSE)),"")</f>
        <v>Predominantly Rural</v>
      </c>
      <c r="D285">
        <f>VLOOKUP($A285,data!$A$8:$L$406,data!B$6,FALSE)</f>
        <v>115789</v>
      </c>
      <c r="E285">
        <f>VLOOKUP($A285,data!$A$8:$L$406,data!C$6,FALSE)</f>
        <v>116820</v>
      </c>
      <c r="F285">
        <f>VLOOKUP($A285,data!$A$8:$L$406,data!D$6,FALSE)</f>
        <v>118074</v>
      </c>
      <c r="G285">
        <f>VLOOKUP($A285,data!$A$8:$L$406,data!E$6,FALSE)</f>
        <v>119037</v>
      </c>
      <c r="H285">
        <f>VLOOKUP($A285,data!$A$8:$L$406,data!F$6,FALSE)</f>
        <v>120290</v>
      </c>
      <c r="I285">
        <f>VLOOKUP($A285,data!$A$8:$L$406,data!G$6,FALSE)</f>
        <v>121734</v>
      </c>
      <c r="J285">
        <f>VLOOKUP($A285,data!$A$8:$L$406,data!H$6,FALSE)</f>
        <v>123100</v>
      </c>
      <c r="K285">
        <f>VLOOKUP($A285,data!$A$8:$L$406,data!I$6,FALSE)</f>
        <v>123879</v>
      </c>
      <c r="L285">
        <f>VLOOKUP($A285,data!$A$8:$L$406,data!J$6,FALSE)</f>
        <v>124295</v>
      </c>
      <c r="M285">
        <f>VLOOKUP($A285,data!$A$8:$L$406,data!K$6,FALSE)</f>
        <v>124859</v>
      </c>
      <c r="N285">
        <f>VLOOKUP($A285,data!$A$8:$L$406,data!L$6,FALSE)</f>
        <v>125925</v>
      </c>
      <c r="O285">
        <f>VLOOKUP($A285,data!$A$8:$M$406,data!M$6,FALSE)</f>
        <v>127916</v>
      </c>
      <c r="P285">
        <f>VLOOKUP($A285,data!$A$610:$L$1008,data!B$608,FALSE)</f>
        <v>73163</v>
      </c>
      <c r="Q285">
        <f>VLOOKUP($A285,data!$A$610:$L$1008,data!C$608,FALSE)</f>
        <v>73321</v>
      </c>
      <c r="R285">
        <f>VLOOKUP($A285,data!$A$610:$L$1008,data!D$608,FALSE)</f>
        <v>73317</v>
      </c>
      <c r="S285">
        <f>VLOOKUP($A285,data!$A$610:$L$1008,data!E$608,FALSE)</f>
        <v>73464</v>
      </c>
      <c r="T285">
        <f>VLOOKUP($A285,data!$A$610:$L$1008,data!F$608,FALSE)</f>
        <v>74054</v>
      </c>
      <c r="U285">
        <f>VLOOKUP($A285,data!$A$610:$L$1008,data!G$608,FALSE)</f>
        <v>74696</v>
      </c>
      <c r="V285">
        <f>VLOOKUP($A285,data!$A$610:$L$1008,data!H$608,FALSE)</f>
        <v>75144</v>
      </c>
      <c r="W285">
        <f>VLOOKUP($A285,data!$A$610:$L$1008,data!I$608,FALSE)</f>
        <v>75220</v>
      </c>
      <c r="X285">
        <f>VLOOKUP($A285,data!$A$610:$L$1008,data!J$608,FALSE)</f>
        <v>74962</v>
      </c>
      <c r="Y285">
        <f>VLOOKUP($A285,data!$A$610:$L$1008,data!K$608,FALSE)</f>
        <v>75021</v>
      </c>
      <c r="Z285">
        <f>VLOOKUP($A285,data!$A$610:$L$1008,data!L$608,FALSE)</f>
        <v>75571</v>
      </c>
      <c r="AA285">
        <f>VLOOKUP($A285,data!$A$610:$M$1008,data!M$608,FALSE)</f>
        <v>78348</v>
      </c>
      <c r="AC285">
        <f>VLOOKUP($A285,data1!$A$8:$AA$353,data1!B$6,FALSE)</f>
        <v>124295</v>
      </c>
      <c r="AD285">
        <f>VLOOKUP($A285,data1!$A$8:$AA$353,data1!C$6,FALSE)</f>
        <v>125087</v>
      </c>
      <c r="AE285">
        <f>VLOOKUP($A285,data1!$A$8:$AA$353,data1!D$6,FALSE)</f>
        <v>125809</v>
      </c>
      <c r="AF285">
        <f>VLOOKUP($A285,data1!$A$8:$AA$353,data1!E$6,FALSE)</f>
        <v>126492</v>
      </c>
      <c r="AG285">
        <f>VLOOKUP($A285,data1!$A$8:$AA$353,data1!F$6,FALSE)</f>
        <v>127164</v>
      </c>
      <c r="AH285">
        <f>VLOOKUP($A285,data1!$A$8:$AA$353,data1!G$6,FALSE)</f>
        <v>127843</v>
      </c>
      <c r="AI285">
        <f>VLOOKUP($A285,data1!$A$8:$AA$353,data1!H$6,FALSE)</f>
        <v>128538</v>
      </c>
      <c r="AJ285">
        <f>VLOOKUP($A285,data1!$A$8:$AA$353,data1!I$6,FALSE)</f>
        <v>129218</v>
      </c>
      <c r="AK285">
        <f>VLOOKUP($A285,data1!$A$8:$AA$353,data1!J$6,FALSE)</f>
        <v>129859</v>
      </c>
      <c r="AL285">
        <f>VLOOKUP($A285,data1!$A$8:$AA$353,data1!K$6,FALSE)</f>
        <v>130470</v>
      </c>
      <c r="AM285">
        <f>VLOOKUP($A285,data1!$A$8:$AA$353,data1!L$6,FALSE)</f>
        <v>131004</v>
      </c>
      <c r="AN285">
        <f>VLOOKUP($A285,data1!$A$8:$AA$353,data1!M$6,FALSE)</f>
        <v>131506</v>
      </c>
      <c r="AO285">
        <f>VLOOKUP($A285,data1!$A$8:$AA$353,data1!N$6,FALSE)</f>
        <v>131963</v>
      </c>
      <c r="AP285">
        <f>VLOOKUP($A285,data1!$A$8:$AA$353,data1!O$6,FALSE)</f>
        <v>132367</v>
      </c>
      <c r="AQ285">
        <f>VLOOKUP($A285,data1!$A$8:$AA$353,data1!P$6,FALSE)</f>
        <v>132700</v>
      </c>
      <c r="AR285">
        <f>VLOOKUP($A285,data1!$A$8:$AA$353,data1!Q$6,FALSE)</f>
        <v>132972</v>
      </c>
      <c r="AS285">
        <f>VLOOKUP($A285,data1!$A$8:$AA$353,data1!R$6,FALSE)</f>
        <v>133224</v>
      </c>
      <c r="AT285">
        <f>VLOOKUP($A285,data1!$A$8:$AA$353,data1!S$6,FALSE)</f>
        <v>133488</v>
      </c>
      <c r="AU285">
        <f>VLOOKUP($A285,data1!$A$8:$AA$353,data1!T$6,FALSE)</f>
        <v>133732</v>
      </c>
      <c r="AV285">
        <f>VLOOKUP($A285,data1!$A$8:$AA$353,data1!U$6,FALSE)</f>
        <v>133959</v>
      </c>
      <c r="AW285">
        <f>VLOOKUP($A285,data1!$A$8:$AA$353,data1!V$6,FALSE)</f>
        <v>134176</v>
      </c>
      <c r="AX285">
        <f>VLOOKUP($A285,data1!$A$8:$AA$353,data1!W$6,FALSE)</f>
        <v>134435</v>
      </c>
      <c r="AY285">
        <f>VLOOKUP($A285,data1!$A$8:$AA$353,data1!X$6,FALSE)</f>
        <v>134731</v>
      </c>
      <c r="AZ285">
        <f>VLOOKUP($A285,data1!$A$8:$AA$353,data1!Y$6,FALSE)</f>
        <v>135051</v>
      </c>
      <c r="BA285">
        <f>VLOOKUP($A285,data1!$A$8:$AA$353,data1!Z$6,FALSE)</f>
        <v>135384</v>
      </c>
      <c r="BB285">
        <f>VLOOKUP($A285,data1!$A$8:$AA$353,data1!AA$6,FALSE)</f>
        <v>135735</v>
      </c>
      <c r="BC285">
        <f>VLOOKUP($A285,data1!$A$488:$AA$833,data1!B$486,FALSE)</f>
        <v>74962</v>
      </c>
      <c r="BD285">
        <f>VLOOKUP($A285,data1!$A$488:$AA$833,data1!C$486,FALSE)</f>
        <v>75053</v>
      </c>
      <c r="BE285">
        <f>VLOOKUP($A285,data1!$A$488:$AA$833,data1!D$486,FALSE)</f>
        <v>75148</v>
      </c>
      <c r="BF285">
        <f>VLOOKUP($A285,data1!$A$488:$AA$833,data1!E$486,FALSE)</f>
        <v>75195</v>
      </c>
      <c r="BG285">
        <f>VLOOKUP($A285,data1!$A$488:$AA$833,data1!F$486,FALSE)</f>
        <v>75277</v>
      </c>
      <c r="BH285">
        <f>VLOOKUP($A285,data1!$A$488:$AA$833,data1!G$486,FALSE)</f>
        <v>75437</v>
      </c>
      <c r="BI285">
        <f>VLOOKUP($A285,data1!$A$488:$AA$833,data1!H$486,FALSE)</f>
        <v>75698</v>
      </c>
      <c r="BJ285">
        <f>VLOOKUP($A285,data1!$A$488:$AA$833,data1!I$486,FALSE)</f>
        <v>75920</v>
      </c>
      <c r="BK285">
        <f>VLOOKUP($A285,data1!$A$488:$AA$833,data1!J$486,FALSE)</f>
        <v>76028</v>
      </c>
      <c r="BL285">
        <f>VLOOKUP($A285,data1!$A$488:$AA$833,data1!K$486,FALSE)</f>
        <v>76187</v>
      </c>
      <c r="BM285">
        <f>VLOOKUP($A285,data1!$A$488:$AA$833,data1!L$486,FALSE)</f>
        <v>76204</v>
      </c>
      <c r="BN285">
        <f>VLOOKUP($A285,data1!$A$488:$AA$833,data1!M$486,FALSE)</f>
        <v>76182</v>
      </c>
      <c r="BO285">
        <f>VLOOKUP($A285,data1!$A$488:$AA$833,data1!N$486,FALSE)</f>
        <v>76115</v>
      </c>
      <c r="BP285">
        <f>VLOOKUP($A285,data1!$A$488:$AA$833,data1!O$486,FALSE)</f>
        <v>75997</v>
      </c>
      <c r="BQ285">
        <f>VLOOKUP($A285,data1!$A$488:$AA$833,data1!P$486,FALSE)</f>
        <v>75830</v>
      </c>
      <c r="BR285">
        <f>VLOOKUP($A285,data1!$A$488:$AA$833,data1!Q$486,FALSE)</f>
        <v>75598</v>
      </c>
      <c r="BS285">
        <f>VLOOKUP($A285,data1!$A$488:$AA$833,data1!R$486,FALSE)</f>
        <v>75368</v>
      </c>
      <c r="BT285">
        <f>VLOOKUP($A285,data1!$A$488:$AA$833,data1!S$486,FALSE)</f>
        <v>75196</v>
      </c>
      <c r="BU285">
        <f>VLOOKUP($A285,data1!$A$488:$AA$833,data1!T$486,FALSE)</f>
        <v>74931</v>
      </c>
      <c r="BV285">
        <f>VLOOKUP($A285,data1!$A$488:$AA$833,data1!U$486,FALSE)</f>
        <v>74669</v>
      </c>
      <c r="BW285">
        <f>VLOOKUP($A285,data1!$A$488:$AA$833,data1!V$486,FALSE)</f>
        <v>74397</v>
      </c>
      <c r="BX285">
        <f>VLOOKUP($A285,data1!$A$488:$AA$833,data1!W$486,FALSE)</f>
        <v>74282</v>
      </c>
      <c r="BY285">
        <f>VLOOKUP($A285,data1!$A$488:$AA$833,data1!X$486,FALSE)</f>
        <v>74192</v>
      </c>
      <c r="BZ285">
        <f>VLOOKUP($A285,data1!$A$488:$AA$833,data1!Y$486,FALSE)</f>
        <v>74211</v>
      </c>
      <c r="CA285">
        <f>VLOOKUP($A285,data1!$A$488:$AA$833,data1!Z$486,FALSE)</f>
        <v>74244</v>
      </c>
      <c r="CB285">
        <f>VLOOKUP($A285,data1!$A$488:$AA$833,data1!AA$486,FALSE)</f>
        <v>74248</v>
      </c>
    </row>
    <row r="286" spans="1:80" x14ac:dyDescent="0.3">
      <c r="A286" t="s">
        <v>333</v>
      </c>
      <c r="B286" s="25" t="str">
        <f>IFERROR(VLOOKUP($A286,class!$A$1:$B$455,2,FALSE),"")</f>
        <v>Shire District</v>
      </c>
      <c r="C286" s="25" t="str">
        <f>IFERROR(IFERROR(VLOOKUP($A286,classifications!$A$3:$C$336,3,FALSE),VLOOKUP($A286,classifications!$I$2:$K$28,3,FALSE)),"")</f>
        <v>Urban with Significant Rural</v>
      </c>
      <c r="D286">
        <f>VLOOKUP($A286,data!$A$8:$L$406,data!B$6,FALSE)</f>
        <v>116975</v>
      </c>
      <c r="E286">
        <f>VLOOKUP($A286,data!$A$8:$L$406,data!C$6,FALSE)</f>
        <v>118405</v>
      </c>
      <c r="F286">
        <f>VLOOKUP($A286,data!$A$8:$L$406,data!D$6,FALSE)</f>
        <v>120128</v>
      </c>
      <c r="G286">
        <f>VLOOKUP($A286,data!$A$8:$L$406,data!E$6,FALSE)</f>
        <v>121684</v>
      </c>
      <c r="H286">
        <f>VLOOKUP($A286,data!$A$8:$L$406,data!F$6,FALSE)</f>
        <v>123159</v>
      </c>
      <c r="I286">
        <f>VLOOKUP($A286,data!$A$8:$L$406,data!G$6,FALSE)</f>
        <v>124047</v>
      </c>
      <c r="J286">
        <f>VLOOKUP($A286,data!$A$8:$L$406,data!H$6,FALSE)</f>
        <v>125871</v>
      </c>
      <c r="K286">
        <f>VLOOKUP($A286,data!$A$8:$L$406,data!I$6,FALSE)</f>
        <v>127527</v>
      </c>
      <c r="L286">
        <f>VLOOKUP($A286,data!$A$8:$L$406,data!J$6,FALSE)</f>
        <v>129281</v>
      </c>
      <c r="M286">
        <f>VLOOKUP($A286,data!$A$8:$L$406,data!K$6,FALSE)</f>
        <v>130032</v>
      </c>
      <c r="N286">
        <f>VLOOKUP($A286,data!$A$8:$L$406,data!L$6,FALSE)</f>
        <v>131018</v>
      </c>
      <c r="O286">
        <f>VLOOKUP($A286,data!$A$8:$M$406,data!M$6,FALSE)</f>
        <v>133178</v>
      </c>
      <c r="P286">
        <f>VLOOKUP($A286,data!$A$610:$L$1008,data!B$608,FALSE)</f>
        <v>72931</v>
      </c>
      <c r="Q286">
        <f>VLOOKUP($A286,data!$A$610:$L$1008,data!C$608,FALSE)</f>
        <v>73631</v>
      </c>
      <c r="R286">
        <f>VLOOKUP($A286,data!$A$610:$L$1008,data!D$608,FALSE)</f>
        <v>73929</v>
      </c>
      <c r="S286">
        <f>VLOOKUP($A286,data!$A$610:$L$1008,data!E$608,FALSE)</f>
        <v>74266</v>
      </c>
      <c r="T286">
        <f>VLOOKUP($A286,data!$A$610:$L$1008,data!F$608,FALSE)</f>
        <v>74770</v>
      </c>
      <c r="U286">
        <f>VLOOKUP($A286,data!$A$610:$L$1008,data!G$608,FALSE)</f>
        <v>74982</v>
      </c>
      <c r="V286">
        <f>VLOOKUP($A286,data!$A$610:$L$1008,data!H$608,FALSE)</f>
        <v>75905</v>
      </c>
      <c r="W286">
        <f>VLOOKUP($A286,data!$A$610:$L$1008,data!I$608,FALSE)</f>
        <v>76639</v>
      </c>
      <c r="X286">
        <f>VLOOKUP($A286,data!$A$610:$L$1008,data!J$608,FALSE)</f>
        <v>77552</v>
      </c>
      <c r="Y286">
        <f>VLOOKUP($A286,data!$A$610:$L$1008,data!K$608,FALSE)</f>
        <v>77892</v>
      </c>
      <c r="Z286">
        <f>VLOOKUP($A286,data!$A$610:$L$1008,data!L$608,FALSE)</f>
        <v>78314</v>
      </c>
      <c r="AA286">
        <f>VLOOKUP($A286,data!$A$610:$M$1008,data!M$608,FALSE)</f>
        <v>81035</v>
      </c>
      <c r="AC286">
        <f>VLOOKUP($A286,data1!$A$8:$AA$353,data1!B$6,FALSE)</f>
        <v>129281</v>
      </c>
      <c r="AD286">
        <f>VLOOKUP($A286,data1!$A$8:$AA$353,data1!C$6,FALSE)</f>
        <v>130885</v>
      </c>
      <c r="AE286">
        <f>VLOOKUP($A286,data1!$A$8:$AA$353,data1!D$6,FALSE)</f>
        <v>132420</v>
      </c>
      <c r="AF286">
        <f>VLOOKUP($A286,data1!$A$8:$AA$353,data1!E$6,FALSE)</f>
        <v>133894</v>
      </c>
      <c r="AG286">
        <f>VLOOKUP($A286,data1!$A$8:$AA$353,data1!F$6,FALSE)</f>
        <v>135339</v>
      </c>
      <c r="AH286">
        <f>VLOOKUP($A286,data1!$A$8:$AA$353,data1!G$6,FALSE)</f>
        <v>136700</v>
      </c>
      <c r="AI286">
        <f>VLOOKUP($A286,data1!$A$8:$AA$353,data1!H$6,FALSE)</f>
        <v>138011</v>
      </c>
      <c r="AJ286">
        <f>VLOOKUP($A286,data1!$A$8:$AA$353,data1!I$6,FALSE)</f>
        <v>139267</v>
      </c>
      <c r="AK286">
        <f>VLOOKUP($A286,data1!$A$8:$AA$353,data1!J$6,FALSE)</f>
        <v>140448</v>
      </c>
      <c r="AL286">
        <f>VLOOKUP($A286,data1!$A$8:$AA$353,data1!K$6,FALSE)</f>
        <v>141567</v>
      </c>
      <c r="AM286">
        <f>VLOOKUP($A286,data1!$A$8:$AA$353,data1!L$6,FALSE)</f>
        <v>142650</v>
      </c>
      <c r="AN286">
        <f>VLOOKUP($A286,data1!$A$8:$AA$353,data1!M$6,FALSE)</f>
        <v>143703</v>
      </c>
      <c r="AO286">
        <f>VLOOKUP($A286,data1!$A$8:$AA$353,data1!N$6,FALSE)</f>
        <v>144712</v>
      </c>
      <c r="AP286">
        <f>VLOOKUP($A286,data1!$A$8:$AA$353,data1!O$6,FALSE)</f>
        <v>145673</v>
      </c>
      <c r="AQ286">
        <f>VLOOKUP($A286,data1!$A$8:$AA$353,data1!P$6,FALSE)</f>
        <v>146614</v>
      </c>
      <c r="AR286">
        <f>VLOOKUP($A286,data1!$A$8:$AA$353,data1!Q$6,FALSE)</f>
        <v>147554</v>
      </c>
      <c r="AS286">
        <f>VLOOKUP($A286,data1!$A$8:$AA$353,data1!R$6,FALSE)</f>
        <v>148461</v>
      </c>
      <c r="AT286">
        <f>VLOOKUP($A286,data1!$A$8:$AA$353,data1!S$6,FALSE)</f>
        <v>149352</v>
      </c>
      <c r="AU286">
        <f>VLOOKUP($A286,data1!$A$8:$AA$353,data1!T$6,FALSE)</f>
        <v>150232</v>
      </c>
      <c r="AV286">
        <f>VLOOKUP($A286,data1!$A$8:$AA$353,data1!U$6,FALSE)</f>
        <v>151114</v>
      </c>
      <c r="AW286">
        <f>VLOOKUP($A286,data1!$A$8:$AA$353,data1!V$6,FALSE)</f>
        <v>152005</v>
      </c>
      <c r="AX286">
        <f>VLOOKUP($A286,data1!$A$8:$AA$353,data1!W$6,FALSE)</f>
        <v>152882</v>
      </c>
      <c r="AY286">
        <f>VLOOKUP($A286,data1!$A$8:$AA$353,data1!X$6,FALSE)</f>
        <v>153745</v>
      </c>
      <c r="AZ286">
        <f>VLOOKUP($A286,data1!$A$8:$AA$353,data1!Y$6,FALSE)</f>
        <v>154595</v>
      </c>
      <c r="BA286">
        <f>VLOOKUP($A286,data1!$A$8:$AA$353,data1!Z$6,FALSE)</f>
        <v>155432</v>
      </c>
      <c r="BB286">
        <f>VLOOKUP($A286,data1!$A$8:$AA$353,data1!AA$6,FALSE)</f>
        <v>156256</v>
      </c>
      <c r="BC286">
        <f>VLOOKUP($A286,data1!$A$488:$AA$833,data1!B$486,FALSE)</f>
        <v>77552</v>
      </c>
      <c r="BD286">
        <f>VLOOKUP($A286,data1!$A$488:$AA$833,data1!C$486,FALSE)</f>
        <v>78338</v>
      </c>
      <c r="BE286">
        <f>VLOOKUP($A286,data1!$A$488:$AA$833,data1!D$486,FALSE)</f>
        <v>79089</v>
      </c>
      <c r="BF286">
        <f>VLOOKUP($A286,data1!$A$488:$AA$833,data1!E$486,FALSE)</f>
        <v>79796</v>
      </c>
      <c r="BG286">
        <f>VLOOKUP($A286,data1!$A$488:$AA$833,data1!F$486,FALSE)</f>
        <v>80489</v>
      </c>
      <c r="BH286">
        <f>VLOOKUP($A286,data1!$A$488:$AA$833,data1!G$486,FALSE)</f>
        <v>81213</v>
      </c>
      <c r="BI286">
        <f>VLOOKUP($A286,data1!$A$488:$AA$833,data1!H$486,FALSE)</f>
        <v>81909</v>
      </c>
      <c r="BJ286">
        <f>VLOOKUP($A286,data1!$A$488:$AA$833,data1!I$486,FALSE)</f>
        <v>82543</v>
      </c>
      <c r="BK286">
        <f>VLOOKUP($A286,data1!$A$488:$AA$833,data1!J$486,FALSE)</f>
        <v>82999</v>
      </c>
      <c r="BL286">
        <f>VLOOKUP($A286,data1!$A$488:$AA$833,data1!K$486,FALSE)</f>
        <v>83413</v>
      </c>
      <c r="BM286">
        <f>VLOOKUP($A286,data1!$A$488:$AA$833,data1!L$486,FALSE)</f>
        <v>83856</v>
      </c>
      <c r="BN286">
        <f>VLOOKUP($A286,data1!$A$488:$AA$833,data1!M$486,FALSE)</f>
        <v>84190</v>
      </c>
      <c r="BO286">
        <f>VLOOKUP($A286,data1!$A$488:$AA$833,data1!N$486,FALSE)</f>
        <v>84430</v>
      </c>
      <c r="BP286">
        <f>VLOOKUP($A286,data1!$A$488:$AA$833,data1!O$486,FALSE)</f>
        <v>84675</v>
      </c>
      <c r="BQ286">
        <f>VLOOKUP($A286,data1!$A$488:$AA$833,data1!P$486,FALSE)</f>
        <v>84925</v>
      </c>
      <c r="BR286">
        <f>VLOOKUP($A286,data1!$A$488:$AA$833,data1!Q$486,FALSE)</f>
        <v>85187</v>
      </c>
      <c r="BS286">
        <f>VLOOKUP($A286,data1!$A$488:$AA$833,data1!R$486,FALSE)</f>
        <v>85375</v>
      </c>
      <c r="BT286">
        <f>VLOOKUP($A286,data1!$A$488:$AA$833,data1!S$486,FALSE)</f>
        <v>85511</v>
      </c>
      <c r="BU286">
        <f>VLOOKUP($A286,data1!$A$488:$AA$833,data1!T$486,FALSE)</f>
        <v>85666</v>
      </c>
      <c r="BV286">
        <f>VLOOKUP($A286,data1!$A$488:$AA$833,data1!U$486,FALSE)</f>
        <v>85897</v>
      </c>
      <c r="BW286">
        <f>VLOOKUP($A286,data1!$A$488:$AA$833,data1!V$486,FALSE)</f>
        <v>86186</v>
      </c>
      <c r="BX286">
        <f>VLOOKUP($A286,data1!$A$488:$AA$833,data1!W$486,FALSE)</f>
        <v>86511</v>
      </c>
      <c r="BY286">
        <f>VLOOKUP($A286,data1!$A$488:$AA$833,data1!X$486,FALSE)</f>
        <v>86866</v>
      </c>
      <c r="BZ286">
        <f>VLOOKUP($A286,data1!$A$488:$AA$833,data1!Y$486,FALSE)</f>
        <v>87241</v>
      </c>
      <c r="CA286">
        <f>VLOOKUP($A286,data1!$A$488:$AA$833,data1!Z$486,FALSE)</f>
        <v>87606</v>
      </c>
      <c r="CB286">
        <f>VLOOKUP($A286,data1!$A$488:$AA$833,data1!AA$486,FALSE)</f>
        <v>87905</v>
      </c>
    </row>
    <row r="287" spans="1:80" x14ac:dyDescent="0.3">
      <c r="A287" t="s">
        <v>339</v>
      </c>
      <c r="B287" s="25" t="str">
        <f>IFERROR(VLOOKUP($A287,class!$A$1:$B$455,2,FALSE),"")</f>
        <v>Shire District</v>
      </c>
      <c r="C287" s="25" t="str">
        <f>IFERROR(IFERROR(VLOOKUP($A287,classifications!$A$3:$C$336,3,FALSE),VLOOKUP($A287,classifications!$I$2:$K$28,3,FALSE)),"")</f>
        <v>Predominantly Urban</v>
      </c>
      <c r="D287">
        <f>VLOOKUP($A287,data!$A$8:$L$406,data!B$6,FALSE)</f>
        <v>148653</v>
      </c>
      <c r="E287">
        <f>VLOOKUP($A287,data!$A$8:$L$406,data!C$6,FALSE)</f>
        <v>150600</v>
      </c>
      <c r="F287">
        <f>VLOOKUP($A287,data!$A$8:$L$406,data!D$6,FALSE)</f>
        <v>153223</v>
      </c>
      <c r="G287">
        <f>VLOOKUP($A287,data!$A$8:$L$406,data!E$6,FALSE)</f>
        <v>154941</v>
      </c>
      <c r="H287">
        <f>VLOOKUP($A287,data!$A$8:$L$406,data!F$6,FALSE)</f>
        <v>157044</v>
      </c>
      <c r="I287">
        <f>VLOOKUP($A287,data!$A$8:$L$406,data!G$6,FALSE)</f>
        <v>159663</v>
      </c>
      <c r="J287">
        <f>VLOOKUP($A287,data!$A$8:$L$406,data!H$6,FALSE)</f>
        <v>162502</v>
      </c>
      <c r="K287">
        <f>VLOOKUP($A287,data!$A$8:$L$406,data!I$6,FALSE)</f>
        <v>164100</v>
      </c>
      <c r="L287">
        <f>VLOOKUP($A287,data!$A$8:$L$406,data!J$6,FALSE)</f>
        <v>164553</v>
      </c>
      <c r="M287">
        <f>VLOOKUP($A287,data!$A$8:$L$406,data!K$6,FALSE)</f>
        <v>165394</v>
      </c>
      <c r="N287">
        <f>VLOOKUP($A287,data!$A$8:$L$406,data!L$6,FALSE)</f>
        <v>166762</v>
      </c>
      <c r="O287">
        <f>VLOOKUP($A287,data!$A$8:$M$406,data!M$6,FALSE)</f>
        <v>156554</v>
      </c>
      <c r="P287">
        <f>VLOOKUP($A287,data!$A$610:$L$1008,data!B$608,FALSE)</f>
        <v>95636</v>
      </c>
      <c r="Q287">
        <f>VLOOKUP($A287,data!$A$610:$L$1008,data!C$608,FALSE)</f>
        <v>96717</v>
      </c>
      <c r="R287">
        <f>VLOOKUP($A287,data!$A$610:$L$1008,data!D$608,FALSE)</f>
        <v>98000</v>
      </c>
      <c r="S287">
        <f>VLOOKUP($A287,data!$A$610:$L$1008,data!E$608,FALSE)</f>
        <v>99019</v>
      </c>
      <c r="T287">
        <f>VLOOKUP($A287,data!$A$610:$L$1008,data!F$608,FALSE)</f>
        <v>100167</v>
      </c>
      <c r="U287">
        <f>VLOOKUP($A287,data!$A$610:$L$1008,data!G$608,FALSE)</f>
        <v>102137</v>
      </c>
      <c r="V287">
        <f>VLOOKUP($A287,data!$A$610:$L$1008,data!H$608,FALSE)</f>
        <v>104255</v>
      </c>
      <c r="W287">
        <f>VLOOKUP($A287,data!$A$610:$L$1008,data!I$608,FALSE)</f>
        <v>105009</v>
      </c>
      <c r="X287">
        <f>VLOOKUP($A287,data!$A$610:$L$1008,data!J$608,FALSE)</f>
        <v>104852</v>
      </c>
      <c r="Y287">
        <f>VLOOKUP($A287,data!$A$610:$L$1008,data!K$608,FALSE)</f>
        <v>105014</v>
      </c>
      <c r="Z287">
        <f>VLOOKUP($A287,data!$A$610:$L$1008,data!L$608,FALSE)</f>
        <v>105674</v>
      </c>
      <c r="AA287">
        <f>VLOOKUP($A287,data!$A$610:$M$1008,data!M$608,FALSE)</f>
        <v>97400</v>
      </c>
      <c r="AC287">
        <f>VLOOKUP($A287,data1!$A$8:$AA$353,data1!B$6,FALSE)</f>
        <v>164553</v>
      </c>
      <c r="AD287">
        <f>VLOOKUP($A287,data1!$A$8:$AA$353,data1!C$6,FALSE)</f>
        <v>165429</v>
      </c>
      <c r="AE287">
        <f>VLOOKUP($A287,data1!$A$8:$AA$353,data1!D$6,FALSE)</f>
        <v>166305</v>
      </c>
      <c r="AF287">
        <f>VLOOKUP($A287,data1!$A$8:$AA$353,data1!E$6,FALSE)</f>
        <v>166983</v>
      </c>
      <c r="AG287">
        <f>VLOOKUP($A287,data1!$A$8:$AA$353,data1!F$6,FALSE)</f>
        <v>167603</v>
      </c>
      <c r="AH287">
        <f>VLOOKUP($A287,data1!$A$8:$AA$353,data1!G$6,FALSE)</f>
        <v>168350</v>
      </c>
      <c r="AI287">
        <f>VLOOKUP($A287,data1!$A$8:$AA$353,data1!H$6,FALSE)</f>
        <v>169196</v>
      </c>
      <c r="AJ287">
        <f>VLOOKUP($A287,data1!$A$8:$AA$353,data1!I$6,FALSE)</f>
        <v>170151</v>
      </c>
      <c r="AK287">
        <f>VLOOKUP($A287,data1!$A$8:$AA$353,data1!J$6,FALSE)</f>
        <v>171184</v>
      </c>
      <c r="AL287">
        <f>VLOOKUP($A287,data1!$A$8:$AA$353,data1!K$6,FALSE)</f>
        <v>172249</v>
      </c>
      <c r="AM287">
        <f>VLOOKUP($A287,data1!$A$8:$AA$353,data1!L$6,FALSE)</f>
        <v>173191</v>
      </c>
      <c r="AN287">
        <f>VLOOKUP($A287,data1!$A$8:$AA$353,data1!M$6,FALSE)</f>
        <v>174069</v>
      </c>
      <c r="AO287">
        <f>VLOOKUP($A287,data1!$A$8:$AA$353,data1!N$6,FALSE)</f>
        <v>174906</v>
      </c>
      <c r="AP287">
        <f>VLOOKUP($A287,data1!$A$8:$AA$353,data1!O$6,FALSE)</f>
        <v>175725</v>
      </c>
      <c r="AQ287">
        <f>VLOOKUP($A287,data1!$A$8:$AA$353,data1!P$6,FALSE)</f>
        <v>176369</v>
      </c>
      <c r="AR287">
        <f>VLOOKUP($A287,data1!$A$8:$AA$353,data1!Q$6,FALSE)</f>
        <v>176849</v>
      </c>
      <c r="AS287">
        <f>VLOOKUP($A287,data1!$A$8:$AA$353,data1!R$6,FALSE)</f>
        <v>177273</v>
      </c>
      <c r="AT287">
        <f>VLOOKUP($A287,data1!$A$8:$AA$353,data1!S$6,FALSE)</f>
        <v>177734</v>
      </c>
      <c r="AU287">
        <f>VLOOKUP($A287,data1!$A$8:$AA$353,data1!T$6,FALSE)</f>
        <v>178138</v>
      </c>
      <c r="AV287">
        <f>VLOOKUP($A287,data1!$A$8:$AA$353,data1!U$6,FALSE)</f>
        <v>178434</v>
      </c>
      <c r="AW287">
        <f>VLOOKUP($A287,data1!$A$8:$AA$353,data1!V$6,FALSE)</f>
        <v>178609</v>
      </c>
      <c r="AX287">
        <f>VLOOKUP($A287,data1!$A$8:$AA$353,data1!W$6,FALSE)</f>
        <v>178831</v>
      </c>
      <c r="AY287">
        <f>VLOOKUP($A287,data1!$A$8:$AA$353,data1!X$6,FALSE)</f>
        <v>179122</v>
      </c>
      <c r="AZ287">
        <f>VLOOKUP($A287,data1!$A$8:$AA$353,data1!Y$6,FALSE)</f>
        <v>179476</v>
      </c>
      <c r="BA287">
        <f>VLOOKUP($A287,data1!$A$8:$AA$353,data1!Z$6,FALSE)</f>
        <v>179865</v>
      </c>
      <c r="BB287">
        <f>VLOOKUP($A287,data1!$A$8:$AA$353,data1!AA$6,FALSE)</f>
        <v>180284</v>
      </c>
      <c r="BC287">
        <f>VLOOKUP($A287,data1!$A$488:$AA$833,data1!B$486,FALSE)</f>
        <v>104852</v>
      </c>
      <c r="BD287">
        <f>VLOOKUP($A287,data1!$A$488:$AA$833,data1!C$486,FALSE)</f>
        <v>104858</v>
      </c>
      <c r="BE287">
        <f>VLOOKUP($A287,data1!$A$488:$AA$833,data1!D$486,FALSE)</f>
        <v>104944</v>
      </c>
      <c r="BF287">
        <f>VLOOKUP($A287,data1!$A$488:$AA$833,data1!E$486,FALSE)</f>
        <v>104904</v>
      </c>
      <c r="BG287">
        <f>VLOOKUP($A287,data1!$A$488:$AA$833,data1!F$486,FALSE)</f>
        <v>104859</v>
      </c>
      <c r="BH287">
        <f>VLOOKUP($A287,data1!$A$488:$AA$833,data1!G$486,FALSE)</f>
        <v>104913</v>
      </c>
      <c r="BI287">
        <f>VLOOKUP($A287,data1!$A$488:$AA$833,data1!H$486,FALSE)</f>
        <v>105122</v>
      </c>
      <c r="BJ287">
        <f>VLOOKUP($A287,data1!$A$488:$AA$833,data1!I$486,FALSE)</f>
        <v>105471</v>
      </c>
      <c r="BK287">
        <f>VLOOKUP($A287,data1!$A$488:$AA$833,data1!J$486,FALSE)</f>
        <v>105985</v>
      </c>
      <c r="BL287">
        <f>VLOOKUP($A287,data1!$A$488:$AA$833,data1!K$486,FALSE)</f>
        <v>106484</v>
      </c>
      <c r="BM287">
        <f>VLOOKUP($A287,data1!$A$488:$AA$833,data1!L$486,FALSE)</f>
        <v>106936</v>
      </c>
      <c r="BN287">
        <f>VLOOKUP($A287,data1!$A$488:$AA$833,data1!M$486,FALSE)</f>
        <v>107049</v>
      </c>
      <c r="BO287">
        <f>VLOOKUP($A287,data1!$A$488:$AA$833,data1!N$486,FALSE)</f>
        <v>107233</v>
      </c>
      <c r="BP287">
        <f>VLOOKUP($A287,data1!$A$488:$AA$833,data1!O$486,FALSE)</f>
        <v>107395</v>
      </c>
      <c r="BQ287">
        <f>VLOOKUP($A287,data1!$A$488:$AA$833,data1!P$486,FALSE)</f>
        <v>107453</v>
      </c>
      <c r="BR287">
        <f>VLOOKUP($A287,data1!$A$488:$AA$833,data1!Q$486,FALSE)</f>
        <v>107300</v>
      </c>
      <c r="BS287">
        <f>VLOOKUP($A287,data1!$A$488:$AA$833,data1!R$486,FALSE)</f>
        <v>107083</v>
      </c>
      <c r="BT287">
        <f>VLOOKUP($A287,data1!$A$488:$AA$833,data1!S$486,FALSE)</f>
        <v>106964</v>
      </c>
      <c r="BU287">
        <f>VLOOKUP($A287,data1!$A$488:$AA$833,data1!T$486,FALSE)</f>
        <v>106802</v>
      </c>
      <c r="BV287">
        <f>VLOOKUP($A287,data1!$A$488:$AA$833,data1!U$486,FALSE)</f>
        <v>106596</v>
      </c>
      <c r="BW287">
        <f>VLOOKUP($A287,data1!$A$488:$AA$833,data1!V$486,FALSE)</f>
        <v>106321</v>
      </c>
      <c r="BX287">
        <f>VLOOKUP($A287,data1!$A$488:$AA$833,data1!W$486,FALSE)</f>
        <v>106150</v>
      </c>
      <c r="BY287">
        <f>VLOOKUP($A287,data1!$A$488:$AA$833,data1!X$486,FALSE)</f>
        <v>106112</v>
      </c>
      <c r="BZ287">
        <f>VLOOKUP($A287,data1!$A$488:$AA$833,data1!Y$486,FALSE)</f>
        <v>106150</v>
      </c>
      <c r="CA287">
        <f>VLOOKUP($A287,data1!$A$488:$AA$833,data1!Z$486,FALSE)</f>
        <v>106186</v>
      </c>
      <c r="CB287">
        <f>VLOOKUP($A287,data1!$A$488:$AA$833,data1!AA$486,FALSE)</f>
        <v>106260</v>
      </c>
    </row>
    <row r="288" spans="1:80" x14ac:dyDescent="0.3">
      <c r="A288" t="s">
        <v>342</v>
      </c>
      <c r="B288" s="25" t="str">
        <f>IFERROR(VLOOKUP($A288,class!$A$1:$B$455,2,FALSE),"")</f>
        <v>Shire District</v>
      </c>
      <c r="C288" s="25" t="str">
        <f>IFERROR(IFERROR(VLOOKUP($A288,classifications!$A$3:$C$336,3,FALSE),VLOOKUP($A288,classifications!$I$2:$K$28,3,FALSE)),"")</f>
        <v>Predominantly Urban</v>
      </c>
      <c r="D288">
        <f>VLOOKUP($A288,data!$A$8:$L$406,data!B$6,FALSE)</f>
        <v>96337</v>
      </c>
      <c r="E288">
        <f>VLOOKUP($A288,data!$A$8:$L$406,data!C$6,FALSE)</f>
        <v>97604</v>
      </c>
      <c r="F288">
        <f>VLOOKUP($A288,data!$A$8:$L$406,data!D$6,FALSE)</f>
        <v>98851</v>
      </c>
      <c r="G288">
        <f>VLOOKUP($A288,data!$A$8:$L$406,data!E$6,FALSE)</f>
        <v>100399</v>
      </c>
      <c r="H288">
        <f>VLOOKUP($A288,data!$A$8:$L$406,data!F$6,FALSE)</f>
        <v>102010</v>
      </c>
      <c r="I288">
        <f>VLOOKUP($A288,data!$A$8:$L$406,data!G$6,FALSE)</f>
        <v>103531</v>
      </c>
      <c r="J288">
        <f>VLOOKUP($A288,data!$A$8:$L$406,data!H$6,FALSE)</f>
        <v>105117</v>
      </c>
      <c r="K288">
        <f>VLOOKUP($A288,data!$A$8:$L$406,data!I$6,FALSE)</f>
        <v>107516</v>
      </c>
      <c r="L288">
        <f>VLOOKUP($A288,data!$A$8:$L$406,data!J$6,FALSE)</f>
        <v>109709</v>
      </c>
      <c r="M288">
        <f>VLOOKUP($A288,data!$A$8:$L$406,data!K$6,FALSE)</f>
        <v>112606</v>
      </c>
      <c r="N288">
        <f>VLOOKUP($A288,data!$A$8:$L$406,data!L$6,FALSE)</f>
        <v>114051</v>
      </c>
      <c r="O288">
        <f>VLOOKUP($A288,data!$A$8:$M$406,data!M$6,FALSE)</f>
        <v>116777</v>
      </c>
      <c r="P288">
        <f>VLOOKUP($A288,data!$A$610:$L$1008,data!B$608,FALSE)</f>
        <v>62903</v>
      </c>
      <c r="Q288">
        <f>VLOOKUP($A288,data!$A$610:$L$1008,data!C$608,FALSE)</f>
        <v>63533</v>
      </c>
      <c r="R288">
        <f>VLOOKUP($A288,data!$A$610:$L$1008,data!D$608,FALSE)</f>
        <v>64060</v>
      </c>
      <c r="S288">
        <f>VLOOKUP($A288,data!$A$610:$L$1008,data!E$608,FALSE)</f>
        <v>64730</v>
      </c>
      <c r="T288">
        <f>VLOOKUP($A288,data!$A$610:$L$1008,data!F$608,FALSE)</f>
        <v>65593</v>
      </c>
      <c r="U288">
        <f>VLOOKUP($A288,data!$A$610:$L$1008,data!G$608,FALSE)</f>
        <v>66432</v>
      </c>
      <c r="V288">
        <f>VLOOKUP($A288,data!$A$610:$L$1008,data!H$608,FALSE)</f>
        <v>67410</v>
      </c>
      <c r="W288">
        <f>VLOOKUP($A288,data!$A$610:$L$1008,data!I$608,FALSE)</f>
        <v>68680</v>
      </c>
      <c r="X288">
        <f>VLOOKUP($A288,data!$A$610:$L$1008,data!J$608,FALSE)</f>
        <v>69818</v>
      </c>
      <c r="Y288">
        <f>VLOOKUP($A288,data!$A$610:$L$1008,data!K$608,FALSE)</f>
        <v>71361</v>
      </c>
      <c r="Z288">
        <f>VLOOKUP($A288,data!$A$610:$L$1008,data!L$608,FALSE)</f>
        <v>72124</v>
      </c>
      <c r="AA288">
        <f>VLOOKUP($A288,data!$A$610:$M$1008,data!M$608,FALSE)</f>
        <v>74643</v>
      </c>
      <c r="AC288">
        <f>VLOOKUP($A288,data1!$A$8:$AA$353,data1!B$6,FALSE)</f>
        <v>109709</v>
      </c>
      <c r="AD288">
        <f>VLOOKUP($A288,data1!$A$8:$AA$353,data1!C$6,FALSE)</f>
        <v>111864</v>
      </c>
      <c r="AE288">
        <f>VLOOKUP($A288,data1!$A$8:$AA$353,data1!D$6,FALSE)</f>
        <v>113887</v>
      </c>
      <c r="AF288">
        <f>VLOOKUP($A288,data1!$A$8:$AA$353,data1!E$6,FALSE)</f>
        <v>115826</v>
      </c>
      <c r="AG288">
        <f>VLOOKUP($A288,data1!$A$8:$AA$353,data1!F$6,FALSE)</f>
        <v>117690</v>
      </c>
      <c r="AH288">
        <f>VLOOKUP($A288,data1!$A$8:$AA$353,data1!G$6,FALSE)</f>
        <v>119448</v>
      </c>
      <c r="AI288">
        <f>VLOOKUP($A288,data1!$A$8:$AA$353,data1!H$6,FALSE)</f>
        <v>121088</v>
      </c>
      <c r="AJ288">
        <f>VLOOKUP($A288,data1!$A$8:$AA$353,data1!I$6,FALSE)</f>
        <v>122610</v>
      </c>
      <c r="AK288">
        <f>VLOOKUP($A288,data1!$A$8:$AA$353,data1!J$6,FALSE)</f>
        <v>124053</v>
      </c>
      <c r="AL288">
        <f>VLOOKUP($A288,data1!$A$8:$AA$353,data1!K$6,FALSE)</f>
        <v>125403</v>
      </c>
      <c r="AM288">
        <f>VLOOKUP($A288,data1!$A$8:$AA$353,data1!L$6,FALSE)</f>
        <v>126688</v>
      </c>
      <c r="AN288">
        <f>VLOOKUP($A288,data1!$A$8:$AA$353,data1!M$6,FALSE)</f>
        <v>127896</v>
      </c>
      <c r="AO288">
        <f>VLOOKUP($A288,data1!$A$8:$AA$353,data1!N$6,FALSE)</f>
        <v>129042</v>
      </c>
      <c r="AP288">
        <f>VLOOKUP($A288,data1!$A$8:$AA$353,data1!O$6,FALSE)</f>
        <v>130132</v>
      </c>
      <c r="AQ288">
        <f>VLOOKUP($A288,data1!$A$8:$AA$353,data1!P$6,FALSE)</f>
        <v>131182</v>
      </c>
      <c r="AR288">
        <f>VLOOKUP($A288,data1!$A$8:$AA$353,data1!Q$6,FALSE)</f>
        <v>132207</v>
      </c>
      <c r="AS288">
        <f>VLOOKUP($A288,data1!$A$8:$AA$353,data1!R$6,FALSE)</f>
        <v>133201</v>
      </c>
      <c r="AT288">
        <f>VLOOKUP($A288,data1!$A$8:$AA$353,data1!S$6,FALSE)</f>
        <v>134176</v>
      </c>
      <c r="AU288">
        <f>VLOOKUP($A288,data1!$A$8:$AA$353,data1!T$6,FALSE)</f>
        <v>135123</v>
      </c>
      <c r="AV288">
        <f>VLOOKUP($A288,data1!$A$8:$AA$353,data1!U$6,FALSE)</f>
        <v>136059</v>
      </c>
      <c r="AW288">
        <f>VLOOKUP($A288,data1!$A$8:$AA$353,data1!V$6,FALSE)</f>
        <v>137008</v>
      </c>
      <c r="AX288">
        <f>VLOOKUP($A288,data1!$A$8:$AA$353,data1!W$6,FALSE)</f>
        <v>137942</v>
      </c>
      <c r="AY288">
        <f>VLOOKUP($A288,data1!$A$8:$AA$353,data1!X$6,FALSE)</f>
        <v>138859</v>
      </c>
      <c r="AZ288">
        <f>VLOOKUP($A288,data1!$A$8:$AA$353,data1!Y$6,FALSE)</f>
        <v>139756</v>
      </c>
      <c r="BA288">
        <f>VLOOKUP($A288,data1!$A$8:$AA$353,data1!Z$6,FALSE)</f>
        <v>140636</v>
      </c>
      <c r="BB288">
        <f>VLOOKUP($A288,data1!$A$8:$AA$353,data1!AA$6,FALSE)</f>
        <v>141501</v>
      </c>
      <c r="BC288">
        <f>VLOOKUP($A288,data1!$A$488:$AA$833,data1!B$486,FALSE)</f>
        <v>69818</v>
      </c>
      <c r="BD288">
        <f>VLOOKUP($A288,data1!$A$488:$AA$833,data1!C$486,FALSE)</f>
        <v>71012</v>
      </c>
      <c r="BE288">
        <f>VLOOKUP($A288,data1!$A$488:$AA$833,data1!D$486,FALSE)</f>
        <v>72229</v>
      </c>
      <c r="BF288">
        <f>VLOOKUP($A288,data1!$A$488:$AA$833,data1!E$486,FALSE)</f>
        <v>73365</v>
      </c>
      <c r="BG288">
        <f>VLOOKUP($A288,data1!$A$488:$AA$833,data1!F$486,FALSE)</f>
        <v>74562</v>
      </c>
      <c r="BH288">
        <f>VLOOKUP($A288,data1!$A$488:$AA$833,data1!G$486,FALSE)</f>
        <v>75694</v>
      </c>
      <c r="BI288">
        <f>VLOOKUP($A288,data1!$A$488:$AA$833,data1!H$486,FALSE)</f>
        <v>76824</v>
      </c>
      <c r="BJ288">
        <f>VLOOKUP($A288,data1!$A$488:$AA$833,data1!I$486,FALSE)</f>
        <v>77751</v>
      </c>
      <c r="BK288">
        <f>VLOOKUP($A288,data1!$A$488:$AA$833,data1!J$486,FALSE)</f>
        <v>78710</v>
      </c>
      <c r="BL288">
        <f>VLOOKUP($A288,data1!$A$488:$AA$833,data1!K$486,FALSE)</f>
        <v>79613</v>
      </c>
      <c r="BM288">
        <f>VLOOKUP($A288,data1!$A$488:$AA$833,data1!L$486,FALSE)</f>
        <v>80501</v>
      </c>
      <c r="BN288">
        <f>VLOOKUP($A288,data1!$A$488:$AA$833,data1!M$486,FALSE)</f>
        <v>81265</v>
      </c>
      <c r="BO288">
        <f>VLOOKUP($A288,data1!$A$488:$AA$833,data1!N$486,FALSE)</f>
        <v>81988</v>
      </c>
      <c r="BP288">
        <f>VLOOKUP($A288,data1!$A$488:$AA$833,data1!O$486,FALSE)</f>
        <v>82677</v>
      </c>
      <c r="BQ288">
        <f>VLOOKUP($A288,data1!$A$488:$AA$833,data1!P$486,FALSE)</f>
        <v>83262</v>
      </c>
      <c r="BR288">
        <f>VLOOKUP($A288,data1!$A$488:$AA$833,data1!Q$486,FALSE)</f>
        <v>83944</v>
      </c>
      <c r="BS288">
        <f>VLOOKUP($A288,data1!$A$488:$AA$833,data1!R$486,FALSE)</f>
        <v>84503</v>
      </c>
      <c r="BT288">
        <f>VLOOKUP($A288,data1!$A$488:$AA$833,data1!S$486,FALSE)</f>
        <v>85011</v>
      </c>
      <c r="BU288">
        <f>VLOOKUP($A288,data1!$A$488:$AA$833,data1!T$486,FALSE)</f>
        <v>85503</v>
      </c>
      <c r="BV288">
        <f>VLOOKUP($A288,data1!$A$488:$AA$833,data1!U$486,FALSE)</f>
        <v>85993</v>
      </c>
      <c r="BW288">
        <f>VLOOKUP($A288,data1!$A$488:$AA$833,data1!V$486,FALSE)</f>
        <v>86463</v>
      </c>
      <c r="BX288">
        <f>VLOOKUP($A288,data1!$A$488:$AA$833,data1!W$486,FALSE)</f>
        <v>86944</v>
      </c>
      <c r="BY288">
        <f>VLOOKUP($A288,data1!$A$488:$AA$833,data1!X$486,FALSE)</f>
        <v>87359</v>
      </c>
      <c r="BZ288">
        <f>VLOOKUP($A288,data1!$A$488:$AA$833,data1!Y$486,FALSE)</f>
        <v>87807</v>
      </c>
      <c r="CA288">
        <f>VLOOKUP($A288,data1!$A$488:$AA$833,data1!Z$486,FALSE)</f>
        <v>88188</v>
      </c>
      <c r="CB288">
        <f>VLOOKUP($A288,data1!$A$488:$AA$833,data1!AA$486,FALSE)</f>
        <v>88501</v>
      </c>
    </row>
    <row r="289" spans="1:80" x14ac:dyDescent="0.3">
      <c r="A289" t="s">
        <v>345</v>
      </c>
      <c r="B289" s="25" t="str">
        <f>IFERROR(VLOOKUP($A289,class!$A$1:$B$455,2,FALSE),"")</f>
        <v>Shire District</v>
      </c>
      <c r="C289" s="25" t="str">
        <f>IFERROR(IFERROR(VLOOKUP($A289,classifications!$A$3:$C$336,3,FALSE),VLOOKUP($A289,classifications!$I$2:$K$28,3,FALSE)),"")</f>
        <v>Urban with Significant Rural</v>
      </c>
      <c r="D289">
        <f>VLOOKUP($A289,data!$A$8:$L$406,data!B$6,FALSE)</f>
        <v>111072</v>
      </c>
      <c r="E289">
        <f>VLOOKUP($A289,data!$A$8:$L$406,data!C$6,FALSE)</f>
        <v>111718</v>
      </c>
      <c r="F289">
        <f>VLOOKUP($A289,data!$A$8:$L$406,data!D$6,FALSE)</f>
        <v>111798</v>
      </c>
      <c r="G289">
        <f>VLOOKUP($A289,data!$A$8:$L$406,data!E$6,FALSE)</f>
        <v>112490</v>
      </c>
      <c r="H289">
        <f>VLOOKUP($A289,data!$A$8:$L$406,data!F$6,FALSE)</f>
        <v>113292</v>
      </c>
      <c r="I289">
        <f>VLOOKUP($A289,data!$A$8:$L$406,data!G$6,FALSE)</f>
        <v>113446</v>
      </c>
      <c r="J289">
        <f>VLOOKUP($A289,data!$A$8:$L$406,data!H$6,FALSE)</f>
        <v>114572</v>
      </c>
      <c r="K289">
        <f>VLOOKUP($A289,data!$A$8:$L$406,data!I$6,FALSE)</f>
        <v>115803</v>
      </c>
      <c r="L289">
        <f>VLOOKUP($A289,data!$A$8:$L$406,data!J$6,FALSE)</f>
        <v>116969</v>
      </c>
      <c r="M289">
        <f>VLOOKUP($A289,data!$A$8:$L$406,data!K$6,FALSE)</f>
        <v>118131</v>
      </c>
      <c r="N289">
        <f>VLOOKUP($A289,data!$A$8:$L$406,data!L$6,FALSE)</f>
        <v>118514</v>
      </c>
      <c r="O289">
        <f>VLOOKUP($A289,data!$A$8:$M$406,data!M$6,FALSE)</f>
        <v>116595</v>
      </c>
      <c r="P289">
        <f>VLOOKUP($A289,data!$A$610:$L$1008,data!B$608,FALSE)</f>
        <v>68768</v>
      </c>
      <c r="Q289">
        <f>VLOOKUP($A289,data!$A$610:$L$1008,data!C$608,FALSE)</f>
        <v>68803</v>
      </c>
      <c r="R289">
        <f>VLOOKUP($A289,data!$A$610:$L$1008,data!D$608,FALSE)</f>
        <v>68030</v>
      </c>
      <c r="S289">
        <f>VLOOKUP($A289,data!$A$610:$L$1008,data!E$608,FALSE)</f>
        <v>67822</v>
      </c>
      <c r="T289">
        <f>VLOOKUP($A289,data!$A$610:$L$1008,data!F$608,FALSE)</f>
        <v>67948</v>
      </c>
      <c r="U289">
        <f>VLOOKUP($A289,data!$A$610:$L$1008,data!G$608,FALSE)</f>
        <v>67833</v>
      </c>
      <c r="V289">
        <f>VLOOKUP($A289,data!$A$610:$L$1008,data!H$608,FALSE)</f>
        <v>68236</v>
      </c>
      <c r="W289">
        <f>VLOOKUP($A289,data!$A$610:$L$1008,data!I$608,FALSE)</f>
        <v>68815</v>
      </c>
      <c r="X289">
        <f>VLOOKUP($A289,data!$A$610:$L$1008,data!J$608,FALSE)</f>
        <v>69264</v>
      </c>
      <c r="Y289">
        <f>VLOOKUP($A289,data!$A$610:$L$1008,data!K$608,FALSE)</f>
        <v>69626</v>
      </c>
      <c r="Z289">
        <f>VLOOKUP($A289,data!$A$610:$L$1008,data!L$608,FALSE)</f>
        <v>69513</v>
      </c>
      <c r="AA289">
        <f>VLOOKUP($A289,data!$A$610:$M$1008,data!M$608,FALSE)</f>
        <v>68276</v>
      </c>
      <c r="AC289">
        <f>VLOOKUP($A289,data1!$A$8:$AA$353,data1!B$6,FALSE)</f>
        <v>116969</v>
      </c>
      <c r="AD289">
        <f>VLOOKUP($A289,data1!$A$8:$AA$353,data1!C$6,FALSE)</f>
        <v>118323</v>
      </c>
      <c r="AE289">
        <f>VLOOKUP($A289,data1!$A$8:$AA$353,data1!D$6,FALSE)</f>
        <v>119640</v>
      </c>
      <c r="AF289">
        <f>VLOOKUP($A289,data1!$A$8:$AA$353,data1!E$6,FALSE)</f>
        <v>120938</v>
      </c>
      <c r="AG289">
        <f>VLOOKUP($A289,data1!$A$8:$AA$353,data1!F$6,FALSE)</f>
        <v>122193</v>
      </c>
      <c r="AH289">
        <f>VLOOKUP($A289,data1!$A$8:$AA$353,data1!G$6,FALSE)</f>
        <v>123427</v>
      </c>
      <c r="AI289">
        <f>VLOOKUP($A289,data1!$A$8:$AA$353,data1!H$6,FALSE)</f>
        <v>124597</v>
      </c>
      <c r="AJ289">
        <f>VLOOKUP($A289,data1!$A$8:$AA$353,data1!I$6,FALSE)</f>
        <v>125714</v>
      </c>
      <c r="AK289">
        <f>VLOOKUP($A289,data1!$A$8:$AA$353,data1!J$6,FALSE)</f>
        <v>126792</v>
      </c>
      <c r="AL289">
        <f>VLOOKUP($A289,data1!$A$8:$AA$353,data1!K$6,FALSE)</f>
        <v>127836</v>
      </c>
      <c r="AM289">
        <f>VLOOKUP($A289,data1!$A$8:$AA$353,data1!L$6,FALSE)</f>
        <v>128861</v>
      </c>
      <c r="AN289">
        <f>VLOOKUP($A289,data1!$A$8:$AA$353,data1!M$6,FALSE)</f>
        <v>129854</v>
      </c>
      <c r="AO289">
        <f>VLOOKUP($A289,data1!$A$8:$AA$353,data1!N$6,FALSE)</f>
        <v>130803</v>
      </c>
      <c r="AP289">
        <f>VLOOKUP($A289,data1!$A$8:$AA$353,data1!O$6,FALSE)</f>
        <v>131714</v>
      </c>
      <c r="AQ289">
        <f>VLOOKUP($A289,data1!$A$8:$AA$353,data1!P$6,FALSE)</f>
        <v>132601</v>
      </c>
      <c r="AR289">
        <f>VLOOKUP($A289,data1!$A$8:$AA$353,data1!Q$6,FALSE)</f>
        <v>133468</v>
      </c>
      <c r="AS289">
        <f>VLOOKUP($A289,data1!$A$8:$AA$353,data1!R$6,FALSE)</f>
        <v>134314</v>
      </c>
      <c r="AT289">
        <f>VLOOKUP($A289,data1!$A$8:$AA$353,data1!S$6,FALSE)</f>
        <v>135139</v>
      </c>
      <c r="AU289">
        <f>VLOOKUP($A289,data1!$A$8:$AA$353,data1!T$6,FALSE)</f>
        <v>135954</v>
      </c>
      <c r="AV289">
        <f>VLOOKUP($A289,data1!$A$8:$AA$353,data1!U$6,FALSE)</f>
        <v>136759</v>
      </c>
      <c r="AW289">
        <f>VLOOKUP($A289,data1!$A$8:$AA$353,data1!V$6,FALSE)</f>
        <v>137562</v>
      </c>
      <c r="AX289">
        <f>VLOOKUP($A289,data1!$A$8:$AA$353,data1!W$6,FALSE)</f>
        <v>138350</v>
      </c>
      <c r="AY289">
        <f>VLOOKUP($A289,data1!$A$8:$AA$353,data1!X$6,FALSE)</f>
        <v>139127</v>
      </c>
      <c r="AZ289">
        <f>VLOOKUP($A289,data1!$A$8:$AA$353,data1!Y$6,FALSE)</f>
        <v>139896</v>
      </c>
      <c r="BA289">
        <f>VLOOKUP($A289,data1!$A$8:$AA$353,data1!Z$6,FALSE)</f>
        <v>140657</v>
      </c>
      <c r="BB289">
        <f>VLOOKUP($A289,data1!$A$8:$AA$353,data1!AA$6,FALSE)</f>
        <v>141405</v>
      </c>
      <c r="BC289">
        <f>VLOOKUP($A289,data1!$A$488:$AA$833,data1!B$486,FALSE)</f>
        <v>69264</v>
      </c>
      <c r="BD289">
        <f>VLOOKUP($A289,data1!$A$488:$AA$833,data1!C$486,FALSE)</f>
        <v>69845</v>
      </c>
      <c r="BE289">
        <f>VLOOKUP($A289,data1!$A$488:$AA$833,data1!D$486,FALSE)</f>
        <v>70433</v>
      </c>
      <c r="BF289">
        <f>VLOOKUP($A289,data1!$A$488:$AA$833,data1!E$486,FALSE)</f>
        <v>71047</v>
      </c>
      <c r="BG289">
        <f>VLOOKUP($A289,data1!$A$488:$AA$833,data1!F$486,FALSE)</f>
        <v>71636</v>
      </c>
      <c r="BH289">
        <f>VLOOKUP($A289,data1!$A$488:$AA$833,data1!G$486,FALSE)</f>
        <v>72199</v>
      </c>
      <c r="BI289">
        <f>VLOOKUP($A289,data1!$A$488:$AA$833,data1!H$486,FALSE)</f>
        <v>72647</v>
      </c>
      <c r="BJ289">
        <f>VLOOKUP($A289,data1!$A$488:$AA$833,data1!I$486,FALSE)</f>
        <v>73207</v>
      </c>
      <c r="BK289">
        <f>VLOOKUP($A289,data1!$A$488:$AA$833,data1!J$486,FALSE)</f>
        <v>73645</v>
      </c>
      <c r="BL289">
        <f>VLOOKUP($A289,data1!$A$488:$AA$833,data1!K$486,FALSE)</f>
        <v>73911</v>
      </c>
      <c r="BM289">
        <f>VLOOKUP($A289,data1!$A$488:$AA$833,data1!L$486,FALSE)</f>
        <v>74245</v>
      </c>
      <c r="BN289">
        <f>VLOOKUP($A289,data1!$A$488:$AA$833,data1!M$486,FALSE)</f>
        <v>74546</v>
      </c>
      <c r="BO289">
        <f>VLOOKUP($A289,data1!$A$488:$AA$833,data1!N$486,FALSE)</f>
        <v>74677</v>
      </c>
      <c r="BP289">
        <f>VLOOKUP($A289,data1!$A$488:$AA$833,data1!O$486,FALSE)</f>
        <v>74827</v>
      </c>
      <c r="BQ289">
        <f>VLOOKUP($A289,data1!$A$488:$AA$833,data1!P$486,FALSE)</f>
        <v>74980</v>
      </c>
      <c r="BR289">
        <f>VLOOKUP($A289,data1!$A$488:$AA$833,data1!Q$486,FALSE)</f>
        <v>75228</v>
      </c>
      <c r="BS289">
        <f>VLOOKUP($A289,data1!$A$488:$AA$833,data1!R$486,FALSE)</f>
        <v>75426</v>
      </c>
      <c r="BT289">
        <f>VLOOKUP($A289,data1!$A$488:$AA$833,data1!S$486,FALSE)</f>
        <v>75600</v>
      </c>
      <c r="BU289">
        <f>VLOOKUP($A289,data1!$A$488:$AA$833,data1!T$486,FALSE)</f>
        <v>75738</v>
      </c>
      <c r="BV289">
        <f>VLOOKUP($A289,data1!$A$488:$AA$833,data1!U$486,FALSE)</f>
        <v>75969</v>
      </c>
      <c r="BW289">
        <f>VLOOKUP($A289,data1!$A$488:$AA$833,data1!V$486,FALSE)</f>
        <v>76267</v>
      </c>
      <c r="BX289">
        <f>VLOOKUP($A289,data1!$A$488:$AA$833,data1!W$486,FALSE)</f>
        <v>76626</v>
      </c>
      <c r="BY289">
        <f>VLOOKUP($A289,data1!$A$488:$AA$833,data1!X$486,FALSE)</f>
        <v>77073</v>
      </c>
      <c r="BZ289">
        <f>VLOOKUP($A289,data1!$A$488:$AA$833,data1!Y$486,FALSE)</f>
        <v>77511</v>
      </c>
      <c r="CA289">
        <f>VLOOKUP($A289,data1!$A$488:$AA$833,data1!Z$486,FALSE)</f>
        <v>77979</v>
      </c>
      <c r="CB289">
        <f>VLOOKUP($A289,data1!$A$488:$AA$833,data1!AA$486,FALSE)</f>
        <v>78387</v>
      </c>
    </row>
    <row r="290" spans="1:80" x14ac:dyDescent="0.3">
      <c r="A290" t="s">
        <v>348</v>
      </c>
      <c r="B290" s="25" t="str">
        <f>IFERROR(VLOOKUP($A290,class!$A$1:$B$455,2,FALSE),"")</f>
        <v>Shire District</v>
      </c>
      <c r="C290" s="25" t="str">
        <f>IFERROR(IFERROR(VLOOKUP($A290,classifications!$A$3:$C$336,3,FALSE),VLOOKUP($A290,classifications!$I$2:$K$28,3,FALSE)),"")</f>
        <v>Predominantly Urban</v>
      </c>
      <c r="D290">
        <f>VLOOKUP($A290,data!$A$8:$L$406,data!B$6,FALSE)</f>
        <v>101076</v>
      </c>
      <c r="E290">
        <f>VLOOKUP($A290,data!$A$8:$L$406,data!C$6,FALSE)</f>
        <v>101766</v>
      </c>
      <c r="F290">
        <f>VLOOKUP($A290,data!$A$8:$L$406,data!D$6,FALSE)</f>
        <v>102559</v>
      </c>
      <c r="G290">
        <f>VLOOKUP($A290,data!$A$8:$L$406,data!E$6,FALSE)</f>
        <v>103383</v>
      </c>
      <c r="H290">
        <f>VLOOKUP($A290,data!$A$8:$L$406,data!F$6,FALSE)</f>
        <v>104802</v>
      </c>
      <c r="I290">
        <f>VLOOKUP($A290,data!$A$8:$L$406,data!G$6,FALSE)</f>
        <v>105715</v>
      </c>
      <c r="J290">
        <f>VLOOKUP($A290,data!$A$8:$L$406,data!H$6,FALSE)</f>
        <v>106215</v>
      </c>
      <c r="K290">
        <f>VLOOKUP($A290,data!$A$8:$L$406,data!I$6,FALSE)</f>
        <v>106121</v>
      </c>
      <c r="L290">
        <f>VLOOKUP($A290,data!$A$8:$L$406,data!J$6,FALSE)</f>
        <v>106385</v>
      </c>
      <c r="M290">
        <f>VLOOKUP($A290,data!$A$8:$L$406,data!K$6,FALSE)</f>
        <v>106939</v>
      </c>
      <c r="N290">
        <f>VLOOKUP($A290,data!$A$8:$L$406,data!L$6,FALSE)</f>
        <v>106890</v>
      </c>
      <c r="O290">
        <f>VLOOKUP($A290,data!$A$8:$M$406,data!M$6,FALSE)</f>
        <v>106838</v>
      </c>
      <c r="P290">
        <f>VLOOKUP($A290,data!$A$610:$L$1008,data!B$608,FALSE)</f>
        <v>64349</v>
      </c>
      <c r="Q290">
        <f>VLOOKUP($A290,data!$A$610:$L$1008,data!C$608,FALSE)</f>
        <v>64629</v>
      </c>
      <c r="R290">
        <f>VLOOKUP($A290,data!$A$610:$L$1008,data!D$608,FALSE)</f>
        <v>64368</v>
      </c>
      <c r="S290">
        <f>VLOOKUP($A290,data!$A$610:$L$1008,data!E$608,FALSE)</f>
        <v>64742</v>
      </c>
      <c r="T290">
        <f>VLOOKUP($A290,data!$A$610:$L$1008,data!F$608,FALSE)</f>
        <v>65474</v>
      </c>
      <c r="U290">
        <f>VLOOKUP($A290,data!$A$610:$L$1008,data!G$608,FALSE)</f>
        <v>65775</v>
      </c>
      <c r="V290">
        <f>VLOOKUP($A290,data!$A$610:$L$1008,data!H$608,FALSE)</f>
        <v>65809</v>
      </c>
      <c r="W290">
        <f>VLOOKUP($A290,data!$A$610:$L$1008,data!I$608,FALSE)</f>
        <v>65524</v>
      </c>
      <c r="X290">
        <f>VLOOKUP($A290,data!$A$610:$L$1008,data!J$608,FALSE)</f>
        <v>65400</v>
      </c>
      <c r="Y290">
        <f>VLOOKUP($A290,data!$A$610:$L$1008,data!K$608,FALSE)</f>
        <v>65501</v>
      </c>
      <c r="Z290">
        <f>VLOOKUP($A290,data!$A$610:$L$1008,data!L$608,FALSE)</f>
        <v>65288</v>
      </c>
      <c r="AA290">
        <f>VLOOKUP($A290,data!$A$610:$M$1008,data!M$608,FALSE)</f>
        <v>66110</v>
      </c>
      <c r="AC290">
        <f>VLOOKUP($A290,data1!$A$8:$AA$353,data1!B$6,FALSE)</f>
        <v>106385</v>
      </c>
      <c r="AD290">
        <f>VLOOKUP($A290,data1!$A$8:$AA$353,data1!C$6,FALSE)</f>
        <v>106549</v>
      </c>
      <c r="AE290">
        <f>VLOOKUP($A290,data1!$A$8:$AA$353,data1!D$6,FALSE)</f>
        <v>106722</v>
      </c>
      <c r="AF290">
        <f>VLOOKUP($A290,data1!$A$8:$AA$353,data1!E$6,FALSE)</f>
        <v>106907</v>
      </c>
      <c r="AG290">
        <f>VLOOKUP($A290,data1!$A$8:$AA$353,data1!F$6,FALSE)</f>
        <v>107105</v>
      </c>
      <c r="AH290">
        <f>VLOOKUP($A290,data1!$A$8:$AA$353,data1!G$6,FALSE)</f>
        <v>107295</v>
      </c>
      <c r="AI290">
        <f>VLOOKUP($A290,data1!$A$8:$AA$353,data1!H$6,FALSE)</f>
        <v>107441</v>
      </c>
      <c r="AJ290">
        <f>VLOOKUP($A290,data1!$A$8:$AA$353,data1!I$6,FALSE)</f>
        <v>107564</v>
      </c>
      <c r="AK290">
        <f>VLOOKUP($A290,data1!$A$8:$AA$353,data1!J$6,FALSE)</f>
        <v>107698</v>
      </c>
      <c r="AL290">
        <f>VLOOKUP($A290,data1!$A$8:$AA$353,data1!K$6,FALSE)</f>
        <v>107843</v>
      </c>
      <c r="AM290">
        <f>VLOOKUP($A290,data1!$A$8:$AA$353,data1!L$6,FALSE)</f>
        <v>108004</v>
      </c>
      <c r="AN290">
        <f>VLOOKUP($A290,data1!$A$8:$AA$353,data1!M$6,FALSE)</f>
        <v>108160</v>
      </c>
      <c r="AO290">
        <f>VLOOKUP($A290,data1!$A$8:$AA$353,data1!N$6,FALSE)</f>
        <v>108339</v>
      </c>
      <c r="AP290">
        <f>VLOOKUP($A290,data1!$A$8:$AA$353,data1!O$6,FALSE)</f>
        <v>108497</v>
      </c>
      <c r="AQ290">
        <f>VLOOKUP($A290,data1!$A$8:$AA$353,data1!P$6,FALSE)</f>
        <v>108682</v>
      </c>
      <c r="AR290">
        <f>VLOOKUP($A290,data1!$A$8:$AA$353,data1!Q$6,FALSE)</f>
        <v>108872</v>
      </c>
      <c r="AS290">
        <f>VLOOKUP($A290,data1!$A$8:$AA$353,data1!R$6,FALSE)</f>
        <v>109087</v>
      </c>
      <c r="AT290">
        <f>VLOOKUP($A290,data1!$A$8:$AA$353,data1!S$6,FALSE)</f>
        <v>109313</v>
      </c>
      <c r="AU290">
        <f>VLOOKUP($A290,data1!$A$8:$AA$353,data1!T$6,FALSE)</f>
        <v>109553</v>
      </c>
      <c r="AV290">
        <f>VLOOKUP($A290,data1!$A$8:$AA$353,data1!U$6,FALSE)</f>
        <v>109815</v>
      </c>
      <c r="AW290">
        <f>VLOOKUP($A290,data1!$A$8:$AA$353,data1!V$6,FALSE)</f>
        <v>110110</v>
      </c>
      <c r="AX290">
        <f>VLOOKUP($A290,data1!$A$8:$AA$353,data1!W$6,FALSE)</f>
        <v>110417</v>
      </c>
      <c r="AY290">
        <f>VLOOKUP($A290,data1!$A$8:$AA$353,data1!X$6,FALSE)</f>
        <v>110737</v>
      </c>
      <c r="AZ290">
        <f>VLOOKUP($A290,data1!$A$8:$AA$353,data1!Y$6,FALSE)</f>
        <v>111064</v>
      </c>
      <c r="BA290">
        <f>VLOOKUP($A290,data1!$A$8:$AA$353,data1!Z$6,FALSE)</f>
        <v>111403</v>
      </c>
      <c r="BB290">
        <f>VLOOKUP($A290,data1!$A$8:$AA$353,data1!AA$6,FALSE)</f>
        <v>111743</v>
      </c>
      <c r="BC290">
        <f>VLOOKUP($A290,data1!$A$488:$AA$833,data1!B$486,FALSE)</f>
        <v>65400</v>
      </c>
      <c r="BD290">
        <f>VLOOKUP($A290,data1!$A$488:$AA$833,data1!C$486,FALSE)</f>
        <v>65226</v>
      </c>
      <c r="BE290">
        <f>VLOOKUP($A290,data1!$A$488:$AA$833,data1!D$486,FALSE)</f>
        <v>65126</v>
      </c>
      <c r="BF290">
        <f>VLOOKUP($A290,data1!$A$488:$AA$833,data1!E$486,FALSE)</f>
        <v>65098</v>
      </c>
      <c r="BG290">
        <f>VLOOKUP($A290,data1!$A$488:$AA$833,data1!F$486,FALSE)</f>
        <v>65231</v>
      </c>
      <c r="BH290">
        <f>VLOOKUP($A290,data1!$A$488:$AA$833,data1!G$486,FALSE)</f>
        <v>65257</v>
      </c>
      <c r="BI290">
        <f>VLOOKUP($A290,data1!$A$488:$AA$833,data1!H$486,FALSE)</f>
        <v>65259</v>
      </c>
      <c r="BJ290">
        <f>VLOOKUP($A290,data1!$A$488:$AA$833,data1!I$486,FALSE)</f>
        <v>65198</v>
      </c>
      <c r="BK290">
        <f>VLOOKUP($A290,data1!$A$488:$AA$833,data1!J$486,FALSE)</f>
        <v>65162</v>
      </c>
      <c r="BL290">
        <f>VLOOKUP($A290,data1!$A$488:$AA$833,data1!K$486,FALSE)</f>
        <v>65083</v>
      </c>
      <c r="BM290">
        <f>VLOOKUP($A290,data1!$A$488:$AA$833,data1!L$486,FALSE)</f>
        <v>65055</v>
      </c>
      <c r="BN290">
        <f>VLOOKUP($A290,data1!$A$488:$AA$833,data1!M$486,FALSE)</f>
        <v>65011</v>
      </c>
      <c r="BO290">
        <f>VLOOKUP($A290,data1!$A$488:$AA$833,data1!N$486,FALSE)</f>
        <v>65082</v>
      </c>
      <c r="BP290">
        <f>VLOOKUP($A290,data1!$A$488:$AA$833,data1!O$486,FALSE)</f>
        <v>64990</v>
      </c>
      <c r="BQ290">
        <f>VLOOKUP($A290,data1!$A$488:$AA$833,data1!P$486,FALSE)</f>
        <v>64987</v>
      </c>
      <c r="BR290">
        <f>VLOOKUP($A290,data1!$A$488:$AA$833,data1!Q$486,FALSE)</f>
        <v>64990</v>
      </c>
      <c r="BS290">
        <f>VLOOKUP($A290,data1!$A$488:$AA$833,data1!R$486,FALSE)</f>
        <v>64942</v>
      </c>
      <c r="BT290">
        <f>VLOOKUP($A290,data1!$A$488:$AA$833,data1!S$486,FALSE)</f>
        <v>64848</v>
      </c>
      <c r="BU290">
        <f>VLOOKUP($A290,data1!$A$488:$AA$833,data1!T$486,FALSE)</f>
        <v>64750</v>
      </c>
      <c r="BV290">
        <f>VLOOKUP($A290,data1!$A$488:$AA$833,data1!U$486,FALSE)</f>
        <v>64725</v>
      </c>
      <c r="BW290">
        <f>VLOOKUP($A290,data1!$A$488:$AA$833,data1!V$486,FALSE)</f>
        <v>64793</v>
      </c>
      <c r="BX290">
        <f>VLOOKUP($A290,data1!$A$488:$AA$833,data1!W$486,FALSE)</f>
        <v>64887</v>
      </c>
      <c r="BY290">
        <f>VLOOKUP($A290,data1!$A$488:$AA$833,data1!X$486,FALSE)</f>
        <v>64925</v>
      </c>
      <c r="BZ290">
        <f>VLOOKUP($A290,data1!$A$488:$AA$833,data1!Y$486,FALSE)</f>
        <v>65025</v>
      </c>
      <c r="CA290">
        <f>VLOOKUP($A290,data1!$A$488:$AA$833,data1!Z$486,FALSE)</f>
        <v>65136</v>
      </c>
      <c r="CB290">
        <f>VLOOKUP($A290,data1!$A$488:$AA$833,data1!AA$486,FALSE)</f>
        <v>65212</v>
      </c>
    </row>
    <row r="291" spans="1:80" x14ac:dyDescent="0.3">
      <c r="A291" t="s">
        <v>352</v>
      </c>
      <c r="B291" s="25" t="str">
        <f>IFERROR(VLOOKUP($A291,class!$A$1:$B$455,2,FALSE),"")</f>
        <v>Shire District</v>
      </c>
      <c r="C291" s="25" t="str">
        <f>IFERROR(IFERROR(VLOOKUP($A291,classifications!$A$3:$C$336,3,FALSE),VLOOKUP($A291,classifications!$I$2:$K$28,3,FALSE)),"")</f>
        <v>Urban with Significant Rural</v>
      </c>
      <c r="D291">
        <f>VLOOKUP($A291,data!$A$8:$L$406,data!B$6,FALSE)</f>
        <v>153739</v>
      </c>
      <c r="E291">
        <f>VLOOKUP($A291,data!$A$8:$L$406,data!C$6,FALSE)</f>
        <v>155764</v>
      </c>
      <c r="F291">
        <f>VLOOKUP($A291,data!$A$8:$L$406,data!D$6,FALSE)</f>
        <v>157368</v>
      </c>
      <c r="G291">
        <f>VLOOKUP($A291,data!$A$8:$L$406,data!E$6,FALSE)</f>
        <v>159230</v>
      </c>
      <c r="H291">
        <f>VLOOKUP($A291,data!$A$8:$L$406,data!F$6,FALSE)</f>
        <v>161510</v>
      </c>
      <c r="I291">
        <f>VLOOKUP($A291,data!$A$8:$L$406,data!G$6,FALSE)</f>
        <v>164019</v>
      </c>
      <c r="J291">
        <f>VLOOKUP($A291,data!$A$8:$L$406,data!H$6,FALSE)</f>
        <v>165719</v>
      </c>
      <c r="K291">
        <f>VLOOKUP($A291,data!$A$8:$L$406,data!I$6,FALSE)</f>
        <v>167730</v>
      </c>
      <c r="L291">
        <f>VLOOKUP($A291,data!$A$8:$L$406,data!J$6,FALSE)</f>
        <v>169955</v>
      </c>
      <c r="M291">
        <f>VLOOKUP($A291,data!$A$8:$L$406,data!K$6,FALSE)</f>
        <v>171826</v>
      </c>
      <c r="N291">
        <f>VLOOKUP($A291,data!$A$8:$L$406,data!L$6,FALSE)</f>
        <v>173132</v>
      </c>
      <c r="O291">
        <f>VLOOKUP($A291,data!$A$8:$M$406,data!M$6,FALSE)</f>
        <v>176712</v>
      </c>
      <c r="P291">
        <f>VLOOKUP($A291,data!$A$610:$L$1008,data!B$608,FALSE)</f>
        <v>98585</v>
      </c>
      <c r="Q291">
        <f>VLOOKUP($A291,data!$A$610:$L$1008,data!C$608,FALSE)</f>
        <v>99101</v>
      </c>
      <c r="R291">
        <f>VLOOKUP($A291,data!$A$610:$L$1008,data!D$608,FALSE)</f>
        <v>98878</v>
      </c>
      <c r="S291">
        <f>VLOOKUP($A291,data!$A$610:$L$1008,data!E$608,FALSE)</f>
        <v>99237</v>
      </c>
      <c r="T291">
        <f>VLOOKUP($A291,data!$A$610:$L$1008,data!F$608,FALSE)</f>
        <v>100246</v>
      </c>
      <c r="U291">
        <f>VLOOKUP($A291,data!$A$610:$L$1008,data!G$608,FALSE)</f>
        <v>101391</v>
      </c>
      <c r="V291">
        <f>VLOOKUP($A291,data!$A$610:$L$1008,data!H$608,FALSE)</f>
        <v>101948</v>
      </c>
      <c r="W291">
        <f>VLOOKUP($A291,data!$A$610:$L$1008,data!I$608,FALSE)</f>
        <v>102790</v>
      </c>
      <c r="X291">
        <f>VLOOKUP($A291,data!$A$610:$L$1008,data!J$608,FALSE)</f>
        <v>103560</v>
      </c>
      <c r="Y291">
        <f>VLOOKUP($A291,data!$A$610:$L$1008,data!K$608,FALSE)</f>
        <v>104533</v>
      </c>
      <c r="Z291">
        <f>VLOOKUP($A291,data!$A$610:$L$1008,data!L$608,FALSE)</f>
        <v>105047</v>
      </c>
      <c r="AA291">
        <f>VLOOKUP($A291,data!$A$610:$M$1008,data!M$608,FALSE)</f>
        <v>109129</v>
      </c>
      <c r="AC291">
        <f>VLOOKUP($A291,data1!$A$8:$AA$353,data1!B$6,FALSE)</f>
        <v>169955</v>
      </c>
      <c r="AD291">
        <f>VLOOKUP($A291,data1!$A$8:$AA$353,data1!C$6,FALSE)</f>
        <v>172045</v>
      </c>
      <c r="AE291">
        <f>VLOOKUP($A291,data1!$A$8:$AA$353,data1!D$6,FALSE)</f>
        <v>174062</v>
      </c>
      <c r="AF291">
        <f>VLOOKUP($A291,data1!$A$8:$AA$353,data1!E$6,FALSE)</f>
        <v>176013</v>
      </c>
      <c r="AG291">
        <f>VLOOKUP($A291,data1!$A$8:$AA$353,data1!F$6,FALSE)</f>
        <v>177861</v>
      </c>
      <c r="AH291">
        <f>VLOOKUP($A291,data1!$A$8:$AA$353,data1!G$6,FALSE)</f>
        <v>179594</v>
      </c>
      <c r="AI291">
        <f>VLOOKUP($A291,data1!$A$8:$AA$353,data1!H$6,FALSE)</f>
        <v>181253</v>
      </c>
      <c r="AJ291">
        <f>VLOOKUP($A291,data1!$A$8:$AA$353,data1!I$6,FALSE)</f>
        <v>182795</v>
      </c>
      <c r="AK291">
        <f>VLOOKUP($A291,data1!$A$8:$AA$353,data1!J$6,FALSE)</f>
        <v>184263</v>
      </c>
      <c r="AL291">
        <f>VLOOKUP($A291,data1!$A$8:$AA$353,data1!K$6,FALSE)</f>
        <v>185660</v>
      </c>
      <c r="AM291">
        <f>VLOOKUP($A291,data1!$A$8:$AA$353,data1!L$6,FALSE)</f>
        <v>187018</v>
      </c>
      <c r="AN291">
        <f>VLOOKUP($A291,data1!$A$8:$AA$353,data1!M$6,FALSE)</f>
        <v>188338</v>
      </c>
      <c r="AO291">
        <f>VLOOKUP($A291,data1!$A$8:$AA$353,data1!N$6,FALSE)</f>
        <v>189568</v>
      </c>
      <c r="AP291">
        <f>VLOOKUP($A291,data1!$A$8:$AA$353,data1!O$6,FALSE)</f>
        <v>190772</v>
      </c>
      <c r="AQ291">
        <f>VLOOKUP($A291,data1!$A$8:$AA$353,data1!P$6,FALSE)</f>
        <v>191941</v>
      </c>
      <c r="AR291">
        <f>VLOOKUP($A291,data1!$A$8:$AA$353,data1!Q$6,FALSE)</f>
        <v>193090</v>
      </c>
      <c r="AS291">
        <f>VLOOKUP($A291,data1!$A$8:$AA$353,data1!R$6,FALSE)</f>
        <v>194178</v>
      </c>
      <c r="AT291">
        <f>VLOOKUP($A291,data1!$A$8:$AA$353,data1!S$6,FALSE)</f>
        <v>195246</v>
      </c>
      <c r="AU291">
        <f>VLOOKUP($A291,data1!$A$8:$AA$353,data1!T$6,FALSE)</f>
        <v>196276</v>
      </c>
      <c r="AV291">
        <f>VLOOKUP($A291,data1!$A$8:$AA$353,data1!U$6,FALSE)</f>
        <v>197299</v>
      </c>
      <c r="AW291">
        <f>VLOOKUP($A291,data1!$A$8:$AA$353,data1!V$6,FALSE)</f>
        <v>198363</v>
      </c>
      <c r="AX291">
        <f>VLOOKUP($A291,data1!$A$8:$AA$353,data1!W$6,FALSE)</f>
        <v>199416</v>
      </c>
      <c r="AY291">
        <f>VLOOKUP($A291,data1!$A$8:$AA$353,data1!X$6,FALSE)</f>
        <v>200461</v>
      </c>
      <c r="AZ291">
        <f>VLOOKUP($A291,data1!$A$8:$AA$353,data1!Y$6,FALSE)</f>
        <v>201501</v>
      </c>
      <c r="BA291">
        <f>VLOOKUP($A291,data1!$A$8:$AA$353,data1!Z$6,FALSE)</f>
        <v>202537</v>
      </c>
      <c r="BB291">
        <f>VLOOKUP($A291,data1!$A$8:$AA$353,data1!AA$6,FALSE)</f>
        <v>203568</v>
      </c>
      <c r="BC291">
        <f>VLOOKUP($A291,data1!$A$488:$AA$833,data1!B$486,FALSE)</f>
        <v>103560</v>
      </c>
      <c r="BD291">
        <f>VLOOKUP($A291,data1!$A$488:$AA$833,data1!C$486,FALSE)</f>
        <v>104480</v>
      </c>
      <c r="BE291">
        <f>VLOOKUP($A291,data1!$A$488:$AA$833,data1!D$486,FALSE)</f>
        <v>105364</v>
      </c>
      <c r="BF291">
        <f>VLOOKUP($A291,data1!$A$488:$AA$833,data1!E$486,FALSE)</f>
        <v>106184</v>
      </c>
      <c r="BG291">
        <f>VLOOKUP($A291,data1!$A$488:$AA$833,data1!F$486,FALSE)</f>
        <v>107087</v>
      </c>
      <c r="BH291">
        <f>VLOOKUP($A291,data1!$A$488:$AA$833,data1!G$486,FALSE)</f>
        <v>107842</v>
      </c>
      <c r="BI291">
        <f>VLOOKUP($A291,data1!$A$488:$AA$833,data1!H$486,FALSE)</f>
        <v>108642</v>
      </c>
      <c r="BJ291">
        <f>VLOOKUP($A291,data1!$A$488:$AA$833,data1!I$486,FALSE)</f>
        <v>109388</v>
      </c>
      <c r="BK291">
        <f>VLOOKUP($A291,data1!$A$488:$AA$833,data1!J$486,FALSE)</f>
        <v>109957</v>
      </c>
      <c r="BL291">
        <f>VLOOKUP($A291,data1!$A$488:$AA$833,data1!K$486,FALSE)</f>
        <v>110585</v>
      </c>
      <c r="BM291">
        <f>VLOOKUP($A291,data1!$A$488:$AA$833,data1!L$486,FALSE)</f>
        <v>111139</v>
      </c>
      <c r="BN291">
        <f>VLOOKUP($A291,data1!$A$488:$AA$833,data1!M$486,FALSE)</f>
        <v>111603</v>
      </c>
      <c r="BO291">
        <f>VLOOKUP($A291,data1!$A$488:$AA$833,data1!N$486,FALSE)</f>
        <v>111883</v>
      </c>
      <c r="BP291">
        <f>VLOOKUP($A291,data1!$A$488:$AA$833,data1!O$486,FALSE)</f>
        <v>112244</v>
      </c>
      <c r="BQ291">
        <f>VLOOKUP($A291,data1!$A$488:$AA$833,data1!P$486,FALSE)</f>
        <v>112574</v>
      </c>
      <c r="BR291">
        <f>VLOOKUP($A291,data1!$A$488:$AA$833,data1!Q$486,FALSE)</f>
        <v>113028</v>
      </c>
      <c r="BS291">
        <f>VLOOKUP($A291,data1!$A$488:$AA$833,data1!R$486,FALSE)</f>
        <v>113381</v>
      </c>
      <c r="BT291">
        <f>VLOOKUP($A291,data1!$A$488:$AA$833,data1!S$486,FALSE)</f>
        <v>113650</v>
      </c>
      <c r="BU291">
        <f>VLOOKUP($A291,data1!$A$488:$AA$833,data1!T$486,FALSE)</f>
        <v>113873</v>
      </c>
      <c r="BV291">
        <f>VLOOKUP($A291,data1!$A$488:$AA$833,data1!U$486,FALSE)</f>
        <v>114171</v>
      </c>
      <c r="BW291">
        <f>VLOOKUP($A291,data1!$A$488:$AA$833,data1!V$486,FALSE)</f>
        <v>114579</v>
      </c>
      <c r="BX291">
        <f>VLOOKUP($A291,data1!$A$488:$AA$833,data1!W$486,FALSE)</f>
        <v>115052</v>
      </c>
      <c r="BY291">
        <f>VLOOKUP($A291,data1!$A$488:$AA$833,data1!X$486,FALSE)</f>
        <v>115469</v>
      </c>
      <c r="BZ291">
        <f>VLOOKUP($A291,data1!$A$488:$AA$833,data1!Y$486,FALSE)</f>
        <v>115953</v>
      </c>
      <c r="CA291">
        <f>VLOOKUP($A291,data1!$A$488:$AA$833,data1!Z$486,FALSE)</f>
        <v>116419</v>
      </c>
      <c r="CB291">
        <f>VLOOKUP($A291,data1!$A$488:$AA$833,data1!AA$486,FALSE)</f>
        <v>116827</v>
      </c>
    </row>
    <row r="292" spans="1:80" x14ac:dyDescent="0.3">
      <c r="A292" t="s">
        <v>355</v>
      </c>
      <c r="B292" s="25" t="str">
        <f>IFERROR(VLOOKUP($A292,class!$A$1:$B$455,2,FALSE),"")</f>
        <v>Shire District</v>
      </c>
      <c r="C292" s="25" t="str">
        <f>IFERROR(IFERROR(VLOOKUP($A292,classifications!$A$3:$C$336,3,FALSE),VLOOKUP($A292,classifications!$I$2:$K$28,3,FALSE)),"")</f>
        <v>Predominantly Rural</v>
      </c>
      <c r="D292">
        <f>VLOOKUP($A292,data!$A$8:$L$406,data!B$6,FALSE)</f>
        <v>114509</v>
      </c>
      <c r="E292">
        <f>VLOOKUP($A292,data!$A$8:$L$406,data!C$6,FALSE)</f>
        <v>115351</v>
      </c>
      <c r="F292">
        <f>VLOOKUP($A292,data!$A$8:$L$406,data!D$6,FALSE)</f>
        <v>116306</v>
      </c>
      <c r="G292">
        <f>VLOOKUP($A292,data!$A$8:$L$406,data!E$6,FALSE)</f>
        <v>116889</v>
      </c>
      <c r="H292">
        <f>VLOOKUP($A292,data!$A$8:$L$406,data!F$6,FALSE)</f>
        <v>117625</v>
      </c>
      <c r="I292">
        <f>VLOOKUP($A292,data!$A$8:$L$406,data!G$6,FALSE)</f>
        <v>118165</v>
      </c>
      <c r="J292">
        <f>VLOOKUP($A292,data!$A$8:$L$406,data!H$6,FALSE)</f>
        <v>119011</v>
      </c>
      <c r="K292">
        <f>VLOOKUP($A292,data!$A$8:$L$406,data!I$6,FALSE)</f>
        <v>119429</v>
      </c>
      <c r="L292">
        <f>VLOOKUP($A292,data!$A$8:$L$406,data!J$6,FALSE)</f>
        <v>120293</v>
      </c>
      <c r="M292">
        <f>VLOOKUP($A292,data!$A$8:$L$406,data!K$6,FALSE)</f>
        <v>120750</v>
      </c>
      <c r="N292">
        <f>VLOOKUP($A292,data!$A$8:$L$406,data!L$6,FALSE)</f>
        <v>121387</v>
      </c>
      <c r="O292">
        <f>VLOOKUP($A292,data!$A$8:$M$406,data!M$6,FALSE)</f>
        <v>120841</v>
      </c>
      <c r="P292">
        <f>VLOOKUP($A292,data!$A$610:$L$1008,data!B$608,FALSE)</f>
        <v>70782</v>
      </c>
      <c r="Q292">
        <f>VLOOKUP($A292,data!$A$610:$L$1008,data!C$608,FALSE)</f>
        <v>70977</v>
      </c>
      <c r="R292">
        <f>VLOOKUP($A292,data!$A$610:$L$1008,data!D$608,FALSE)</f>
        <v>70583</v>
      </c>
      <c r="S292">
        <f>VLOOKUP($A292,data!$A$610:$L$1008,data!E$608,FALSE)</f>
        <v>70314</v>
      </c>
      <c r="T292">
        <f>VLOOKUP($A292,data!$A$610:$L$1008,data!F$608,FALSE)</f>
        <v>70320</v>
      </c>
      <c r="U292">
        <f>VLOOKUP($A292,data!$A$610:$L$1008,data!G$608,FALSE)</f>
        <v>70119</v>
      </c>
      <c r="V292">
        <f>VLOOKUP($A292,data!$A$610:$L$1008,data!H$608,FALSE)</f>
        <v>70103</v>
      </c>
      <c r="W292">
        <f>VLOOKUP($A292,data!$A$610:$L$1008,data!I$608,FALSE)</f>
        <v>70280</v>
      </c>
      <c r="X292">
        <f>VLOOKUP($A292,data!$A$610:$L$1008,data!J$608,FALSE)</f>
        <v>70361</v>
      </c>
      <c r="Y292">
        <f>VLOOKUP($A292,data!$A$610:$L$1008,data!K$608,FALSE)</f>
        <v>70233</v>
      </c>
      <c r="Z292">
        <f>VLOOKUP($A292,data!$A$610:$L$1008,data!L$608,FALSE)</f>
        <v>70496</v>
      </c>
      <c r="AA292">
        <f>VLOOKUP($A292,data!$A$610:$M$1008,data!M$608,FALSE)</f>
        <v>70877</v>
      </c>
      <c r="AC292">
        <f>VLOOKUP($A292,data1!$A$8:$AA$353,data1!B$6,FALSE)</f>
        <v>120293</v>
      </c>
      <c r="AD292">
        <f>VLOOKUP($A292,data1!$A$8:$AA$353,data1!C$6,FALSE)</f>
        <v>120829</v>
      </c>
      <c r="AE292">
        <f>VLOOKUP($A292,data1!$A$8:$AA$353,data1!D$6,FALSE)</f>
        <v>121415</v>
      </c>
      <c r="AF292">
        <f>VLOOKUP($A292,data1!$A$8:$AA$353,data1!E$6,FALSE)</f>
        <v>121997</v>
      </c>
      <c r="AG292">
        <f>VLOOKUP($A292,data1!$A$8:$AA$353,data1!F$6,FALSE)</f>
        <v>122585</v>
      </c>
      <c r="AH292">
        <f>VLOOKUP($A292,data1!$A$8:$AA$353,data1!G$6,FALSE)</f>
        <v>123115</v>
      </c>
      <c r="AI292">
        <f>VLOOKUP($A292,data1!$A$8:$AA$353,data1!H$6,FALSE)</f>
        <v>123564</v>
      </c>
      <c r="AJ292">
        <f>VLOOKUP($A292,data1!$A$8:$AA$353,data1!I$6,FALSE)</f>
        <v>123996</v>
      </c>
      <c r="AK292">
        <f>VLOOKUP($A292,data1!$A$8:$AA$353,data1!J$6,FALSE)</f>
        <v>124395</v>
      </c>
      <c r="AL292">
        <f>VLOOKUP($A292,data1!$A$8:$AA$353,data1!K$6,FALSE)</f>
        <v>124767</v>
      </c>
      <c r="AM292">
        <f>VLOOKUP($A292,data1!$A$8:$AA$353,data1!L$6,FALSE)</f>
        <v>125154</v>
      </c>
      <c r="AN292">
        <f>VLOOKUP($A292,data1!$A$8:$AA$353,data1!M$6,FALSE)</f>
        <v>125498</v>
      </c>
      <c r="AO292">
        <f>VLOOKUP($A292,data1!$A$8:$AA$353,data1!N$6,FALSE)</f>
        <v>125818</v>
      </c>
      <c r="AP292">
        <f>VLOOKUP($A292,data1!$A$8:$AA$353,data1!O$6,FALSE)</f>
        <v>126135</v>
      </c>
      <c r="AQ292">
        <f>VLOOKUP($A292,data1!$A$8:$AA$353,data1!P$6,FALSE)</f>
        <v>126481</v>
      </c>
      <c r="AR292">
        <f>VLOOKUP($A292,data1!$A$8:$AA$353,data1!Q$6,FALSE)</f>
        <v>126838</v>
      </c>
      <c r="AS292">
        <f>VLOOKUP($A292,data1!$A$8:$AA$353,data1!R$6,FALSE)</f>
        <v>127169</v>
      </c>
      <c r="AT292">
        <f>VLOOKUP($A292,data1!$A$8:$AA$353,data1!S$6,FALSE)</f>
        <v>127518</v>
      </c>
      <c r="AU292">
        <f>VLOOKUP($A292,data1!$A$8:$AA$353,data1!T$6,FALSE)</f>
        <v>127861</v>
      </c>
      <c r="AV292">
        <f>VLOOKUP($A292,data1!$A$8:$AA$353,data1!U$6,FALSE)</f>
        <v>128219</v>
      </c>
      <c r="AW292">
        <f>VLOOKUP($A292,data1!$A$8:$AA$353,data1!V$6,FALSE)</f>
        <v>128616</v>
      </c>
      <c r="AX292">
        <f>VLOOKUP($A292,data1!$A$8:$AA$353,data1!W$6,FALSE)</f>
        <v>129024</v>
      </c>
      <c r="AY292">
        <f>VLOOKUP($A292,data1!$A$8:$AA$353,data1!X$6,FALSE)</f>
        <v>129442</v>
      </c>
      <c r="AZ292">
        <f>VLOOKUP($A292,data1!$A$8:$AA$353,data1!Y$6,FALSE)</f>
        <v>129874</v>
      </c>
      <c r="BA292">
        <f>VLOOKUP($A292,data1!$A$8:$AA$353,data1!Z$6,FALSE)</f>
        <v>130325</v>
      </c>
      <c r="BB292">
        <f>VLOOKUP($A292,data1!$A$8:$AA$353,data1!AA$6,FALSE)</f>
        <v>130791</v>
      </c>
      <c r="BC292">
        <f>VLOOKUP($A292,data1!$A$488:$AA$833,data1!B$486,FALSE)</f>
        <v>70361</v>
      </c>
      <c r="BD292">
        <f>VLOOKUP($A292,data1!$A$488:$AA$833,data1!C$486,FALSE)</f>
        <v>70418</v>
      </c>
      <c r="BE292">
        <f>VLOOKUP($A292,data1!$A$488:$AA$833,data1!D$486,FALSE)</f>
        <v>70658</v>
      </c>
      <c r="BF292">
        <f>VLOOKUP($A292,data1!$A$488:$AA$833,data1!E$486,FALSE)</f>
        <v>71024</v>
      </c>
      <c r="BG292">
        <f>VLOOKUP($A292,data1!$A$488:$AA$833,data1!F$486,FALSE)</f>
        <v>71309</v>
      </c>
      <c r="BH292">
        <f>VLOOKUP($A292,data1!$A$488:$AA$833,data1!G$486,FALSE)</f>
        <v>71602</v>
      </c>
      <c r="BI292">
        <f>VLOOKUP($A292,data1!$A$488:$AA$833,data1!H$486,FALSE)</f>
        <v>71870</v>
      </c>
      <c r="BJ292">
        <f>VLOOKUP($A292,data1!$A$488:$AA$833,data1!I$486,FALSE)</f>
        <v>72026</v>
      </c>
      <c r="BK292">
        <f>VLOOKUP($A292,data1!$A$488:$AA$833,data1!J$486,FALSE)</f>
        <v>72262</v>
      </c>
      <c r="BL292">
        <f>VLOOKUP($A292,data1!$A$488:$AA$833,data1!K$486,FALSE)</f>
        <v>72397</v>
      </c>
      <c r="BM292">
        <f>VLOOKUP($A292,data1!$A$488:$AA$833,data1!L$486,FALSE)</f>
        <v>72585</v>
      </c>
      <c r="BN292">
        <f>VLOOKUP($A292,data1!$A$488:$AA$833,data1!M$486,FALSE)</f>
        <v>72620</v>
      </c>
      <c r="BO292">
        <f>VLOOKUP($A292,data1!$A$488:$AA$833,data1!N$486,FALSE)</f>
        <v>72529</v>
      </c>
      <c r="BP292">
        <f>VLOOKUP($A292,data1!$A$488:$AA$833,data1!O$486,FALSE)</f>
        <v>72524</v>
      </c>
      <c r="BQ292">
        <f>VLOOKUP($A292,data1!$A$488:$AA$833,data1!P$486,FALSE)</f>
        <v>72481</v>
      </c>
      <c r="BR292">
        <f>VLOOKUP($A292,data1!$A$488:$AA$833,data1!Q$486,FALSE)</f>
        <v>72520</v>
      </c>
      <c r="BS292">
        <f>VLOOKUP($A292,data1!$A$488:$AA$833,data1!R$486,FALSE)</f>
        <v>72554</v>
      </c>
      <c r="BT292">
        <f>VLOOKUP($A292,data1!$A$488:$AA$833,data1!S$486,FALSE)</f>
        <v>72599</v>
      </c>
      <c r="BU292">
        <f>VLOOKUP($A292,data1!$A$488:$AA$833,data1!T$486,FALSE)</f>
        <v>72595</v>
      </c>
      <c r="BV292">
        <f>VLOOKUP($A292,data1!$A$488:$AA$833,data1!U$486,FALSE)</f>
        <v>72649</v>
      </c>
      <c r="BW292">
        <f>VLOOKUP($A292,data1!$A$488:$AA$833,data1!V$486,FALSE)</f>
        <v>72745</v>
      </c>
      <c r="BX292">
        <f>VLOOKUP($A292,data1!$A$488:$AA$833,data1!W$486,FALSE)</f>
        <v>72864</v>
      </c>
      <c r="BY292">
        <f>VLOOKUP($A292,data1!$A$488:$AA$833,data1!X$486,FALSE)</f>
        <v>72995</v>
      </c>
      <c r="BZ292">
        <f>VLOOKUP($A292,data1!$A$488:$AA$833,data1!Y$486,FALSE)</f>
        <v>73154</v>
      </c>
      <c r="CA292">
        <f>VLOOKUP($A292,data1!$A$488:$AA$833,data1!Z$486,FALSE)</f>
        <v>73269</v>
      </c>
      <c r="CB292">
        <f>VLOOKUP($A292,data1!$A$488:$AA$833,data1!AA$486,FALSE)</f>
        <v>73378</v>
      </c>
    </row>
    <row r="293" spans="1:80" x14ac:dyDescent="0.3">
      <c r="A293" t="s">
        <v>358</v>
      </c>
      <c r="B293" s="25" t="str">
        <f>IFERROR(VLOOKUP($A293,class!$A$1:$B$455,2,FALSE),"")</f>
        <v>Shire District</v>
      </c>
      <c r="C293" s="25" t="str">
        <f>IFERROR(IFERROR(VLOOKUP($A293,classifications!$A$3:$C$336,3,FALSE),VLOOKUP($A293,classifications!$I$2:$K$28,3,FALSE)),"")</f>
        <v>Urban with Significant Rural</v>
      </c>
      <c r="D293">
        <f>VLOOKUP($A293,data!$A$8:$L$406,data!B$6,FALSE)</f>
        <v>106962</v>
      </c>
      <c r="E293">
        <f>VLOOKUP($A293,data!$A$8:$L$406,data!C$6,FALSE)</f>
        <v>108199</v>
      </c>
      <c r="F293">
        <f>VLOOKUP($A293,data!$A$8:$L$406,data!D$6,FALSE)</f>
        <v>108611</v>
      </c>
      <c r="G293">
        <f>VLOOKUP($A293,data!$A$8:$L$406,data!E$6,FALSE)</f>
        <v>108767</v>
      </c>
      <c r="H293">
        <f>VLOOKUP($A293,data!$A$8:$L$406,data!F$6,FALSE)</f>
        <v>109324</v>
      </c>
      <c r="I293">
        <f>VLOOKUP($A293,data!$A$8:$L$406,data!G$6,FALSE)</f>
        <v>109838</v>
      </c>
      <c r="J293">
        <f>VLOOKUP($A293,data!$A$8:$L$406,data!H$6,FALSE)</f>
        <v>111024</v>
      </c>
      <c r="K293">
        <f>VLOOKUP($A293,data!$A$8:$L$406,data!I$6,FALSE)</f>
        <v>111427</v>
      </c>
      <c r="L293">
        <f>VLOOKUP($A293,data!$A$8:$L$406,data!J$6,FALSE)</f>
        <v>112578</v>
      </c>
      <c r="M293">
        <f>VLOOKUP($A293,data!$A$8:$L$406,data!K$6,FALSE)</f>
        <v>112996</v>
      </c>
      <c r="N293">
        <f>VLOOKUP($A293,data!$A$8:$L$406,data!L$6,FALSE)</f>
        <v>113320</v>
      </c>
      <c r="O293">
        <f>VLOOKUP($A293,data!$A$8:$M$406,data!M$6,FALSE)</f>
        <v>110056</v>
      </c>
      <c r="P293">
        <f>VLOOKUP($A293,data!$A$610:$L$1008,data!B$608,FALSE)</f>
        <v>65884</v>
      </c>
      <c r="Q293">
        <f>VLOOKUP($A293,data!$A$610:$L$1008,data!C$608,FALSE)</f>
        <v>66303</v>
      </c>
      <c r="R293">
        <f>VLOOKUP($A293,data!$A$610:$L$1008,data!D$608,FALSE)</f>
        <v>65714</v>
      </c>
      <c r="S293">
        <f>VLOOKUP($A293,data!$A$610:$L$1008,data!E$608,FALSE)</f>
        <v>65146</v>
      </c>
      <c r="T293">
        <f>VLOOKUP($A293,data!$A$610:$L$1008,data!F$608,FALSE)</f>
        <v>65106</v>
      </c>
      <c r="U293">
        <f>VLOOKUP($A293,data!$A$610:$L$1008,data!G$608,FALSE)</f>
        <v>65166</v>
      </c>
      <c r="V293">
        <f>VLOOKUP($A293,data!$A$610:$L$1008,data!H$608,FALSE)</f>
        <v>65586</v>
      </c>
      <c r="W293">
        <f>VLOOKUP($A293,data!$A$610:$L$1008,data!I$608,FALSE)</f>
        <v>65509</v>
      </c>
      <c r="X293">
        <f>VLOOKUP($A293,data!$A$610:$L$1008,data!J$608,FALSE)</f>
        <v>65982</v>
      </c>
      <c r="Y293">
        <f>VLOOKUP($A293,data!$A$610:$L$1008,data!K$608,FALSE)</f>
        <v>65849</v>
      </c>
      <c r="Z293">
        <f>VLOOKUP($A293,data!$A$610:$L$1008,data!L$608,FALSE)</f>
        <v>65985</v>
      </c>
      <c r="AA293">
        <f>VLOOKUP($A293,data!$A$610:$M$1008,data!M$608,FALSE)</f>
        <v>64280</v>
      </c>
      <c r="AC293">
        <f>VLOOKUP($A293,data1!$A$8:$AA$353,data1!B$6,FALSE)</f>
        <v>112578</v>
      </c>
      <c r="AD293">
        <f>VLOOKUP($A293,data1!$A$8:$AA$353,data1!C$6,FALSE)</f>
        <v>113407</v>
      </c>
      <c r="AE293">
        <f>VLOOKUP($A293,data1!$A$8:$AA$353,data1!D$6,FALSE)</f>
        <v>114211</v>
      </c>
      <c r="AF293">
        <f>VLOOKUP($A293,data1!$A$8:$AA$353,data1!E$6,FALSE)</f>
        <v>115026</v>
      </c>
      <c r="AG293">
        <f>VLOOKUP($A293,data1!$A$8:$AA$353,data1!F$6,FALSE)</f>
        <v>115855</v>
      </c>
      <c r="AH293">
        <f>VLOOKUP($A293,data1!$A$8:$AA$353,data1!G$6,FALSE)</f>
        <v>116655</v>
      </c>
      <c r="AI293">
        <f>VLOOKUP($A293,data1!$A$8:$AA$353,data1!H$6,FALSE)</f>
        <v>117441</v>
      </c>
      <c r="AJ293">
        <f>VLOOKUP($A293,data1!$A$8:$AA$353,data1!I$6,FALSE)</f>
        <v>118191</v>
      </c>
      <c r="AK293">
        <f>VLOOKUP($A293,data1!$A$8:$AA$353,data1!J$6,FALSE)</f>
        <v>118927</v>
      </c>
      <c r="AL293">
        <f>VLOOKUP($A293,data1!$A$8:$AA$353,data1!K$6,FALSE)</f>
        <v>119650</v>
      </c>
      <c r="AM293">
        <f>VLOOKUP($A293,data1!$A$8:$AA$353,data1!L$6,FALSE)</f>
        <v>120349</v>
      </c>
      <c r="AN293">
        <f>VLOOKUP($A293,data1!$A$8:$AA$353,data1!M$6,FALSE)</f>
        <v>121037</v>
      </c>
      <c r="AO293">
        <f>VLOOKUP($A293,data1!$A$8:$AA$353,data1!N$6,FALSE)</f>
        <v>121705</v>
      </c>
      <c r="AP293">
        <f>VLOOKUP($A293,data1!$A$8:$AA$353,data1!O$6,FALSE)</f>
        <v>122369</v>
      </c>
      <c r="AQ293">
        <f>VLOOKUP($A293,data1!$A$8:$AA$353,data1!P$6,FALSE)</f>
        <v>123028</v>
      </c>
      <c r="AR293">
        <f>VLOOKUP($A293,data1!$A$8:$AA$353,data1!Q$6,FALSE)</f>
        <v>123672</v>
      </c>
      <c r="AS293">
        <f>VLOOKUP($A293,data1!$A$8:$AA$353,data1!R$6,FALSE)</f>
        <v>124328</v>
      </c>
      <c r="AT293">
        <f>VLOOKUP($A293,data1!$A$8:$AA$353,data1!S$6,FALSE)</f>
        <v>124975</v>
      </c>
      <c r="AU293">
        <f>VLOOKUP($A293,data1!$A$8:$AA$353,data1!T$6,FALSE)</f>
        <v>125615</v>
      </c>
      <c r="AV293">
        <f>VLOOKUP($A293,data1!$A$8:$AA$353,data1!U$6,FALSE)</f>
        <v>126259</v>
      </c>
      <c r="AW293">
        <f>VLOOKUP($A293,data1!$A$8:$AA$353,data1!V$6,FALSE)</f>
        <v>126902</v>
      </c>
      <c r="AX293">
        <f>VLOOKUP($A293,data1!$A$8:$AA$353,data1!W$6,FALSE)</f>
        <v>127536</v>
      </c>
      <c r="AY293">
        <f>VLOOKUP($A293,data1!$A$8:$AA$353,data1!X$6,FALSE)</f>
        <v>128161</v>
      </c>
      <c r="AZ293">
        <f>VLOOKUP($A293,data1!$A$8:$AA$353,data1!Y$6,FALSE)</f>
        <v>128777</v>
      </c>
      <c r="BA293">
        <f>VLOOKUP($A293,data1!$A$8:$AA$353,data1!Z$6,FALSE)</f>
        <v>129386</v>
      </c>
      <c r="BB293">
        <f>VLOOKUP($A293,data1!$A$8:$AA$353,data1!AA$6,FALSE)</f>
        <v>129987</v>
      </c>
      <c r="BC293">
        <f>VLOOKUP($A293,data1!$A$488:$AA$833,data1!B$486,FALSE)</f>
        <v>65982</v>
      </c>
      <c r="BD293">
        <f>VLOOKUP($A293,data1!$A$488:$AA$833,data1!C$486,FALSE)</f>
        <v>66189</v>
      </c>
      <c r="BE293">
        <f>VLOOKUP($A293,data1!$A$488:$AA$833,data1!D$486,FALSE)</f>
        <v>66546</v>
      </c>
      <c r="BF293">
        <f>VLOOKUP($A293,data1!$A$488:$AA$833,data1!E$486,FALSE)</f>
        <v>66846</v>
      </c>
      <c r="BG293">
        <f>VLOOKUP($A293,data1!$A$488:$AA$833,data1!F$486,FALSE)</f>
        <v>67191</v>
      </c>
      <c r="BH293">
        <f>VLOOKUP($A293,data1!$A$488:$AA$833,data1!G$486,FALSE)</f>
        <v>67518</v>
      </c>
      <c r="BI293">
        <f>VLOOKUP($A293,data1!$A$488:$AA$833,data1!H$486,FALSE)</f>
        <v>67799</v>
      </c>
      <c r="BJ293">
        <f>VLOOKUP($A293,data1!$A$488:$AA$833,data1!I$486,FALSE)</f>
        <v>68126</v>
      </c>
      <c r="BK293">
        <f>VLOOKUP($A293,data1!$A$488:$AA$833,data1!J$486,FALSE)</f>
        <v>68322</v>
      </c>
      <c r="BL293">
        <f>VLOOKUP($A293,data1!$A$488:$AA$833,data1!K$486,FALSE)</f>
        <v>68486</v>
      </c>
      <c r="BM293">
        <f>VLOOKUP($A293,data1!$A$488:$AA$833,data1!L$486,FALSE)</f>
        <v>68518</v>
      </c>
      <c r="BN293">
        <f>VLOOKUP($A293,data1!$A$488:$AA$833,data1!M$486,FALSE)</f>
        <v>68535</v>
      </c>
      <c r="BO293">
        <f>VLOOKUP($A293,data1!$A$488:$AA$833,data1!N$486,FALSE)</f>
        <v>68524</v>
      </c>
      <c r="BP293">
        <f>VLOOKUP($A293,data1!$A$488:$AA$833,data1!O$486,FALSE)</f>
        <v>68386</v>
      </c>
      <c r="BQ293">
        <f>VLOOKUP($A293,data1!$A$488:$AA$833,data1!P$486,FALSE)</f>
        <v>68361</v>
      </c>
      <c r="BR293">
        <f>VLOOKUP($A293,data1!$A$488:$AA$833,data1!Q$486,FALSE)</f>
        <v>68312</v>
      </c>
      <c r="BS293">
        <f>VLOOKUP($A293,data1!$A$488:$AA$833,data1!R$486,FALSE)</f>
        <v>68239</v>
      </c>
      <c r="BT293">
        <f>VLOOKUP($A293,data1!$A$488:$AA$833,data1!S$486,FALSE)</f>
        <v>68187</v>
      </c>
      <c r="BU293">
        <f>VLOOKUP($A293,data1!$A$488:$AA$833,data1!T$486,FALSE)</f>
        <v>68120</v>
      </c>
      <c r="BV293">
        <f>VLOOKUP($A293,data1!$A$488:$AA$833,data1!U$486,FALSE)</f>
        <v>68157</v>
      </c>
      <c r="BW293">
        <f>VLOOKUP($A293,data1!$A$488:$AA$833,data1!V$486,FALSE)</f>
        <v>68264</v>
      </c>
      <c r="BX293">
        <f>VLOOKUP($A293,data1!$A$488:$AA$833,data1!W$486,FALSE)</f>
        <v>68429</v>
      </c>
      <c r="BY293">
        <f>VLOOKUP($A293,data1!$A$488:$AA$833,data1!X$486,FALSE)</f>
        <v>68652</v>
      </c>
      <c r="BZ293">
        <f>VLOOKUP($A293,data1!$A$488:$AA$833,data1!Y$486,FALSE)</f>
        <v>68862</v>
      </c>
      <c r="CA293">
        <f>VLOOKUP($A293,data1!$A$488:$AA$833,data1!Z$486,FALSE)</f>
        <v>69141</v>
      </c>
      <c r="CB293">
        <f>VLOOKUP($A293,data1!$A$488:$AA$833,data1!AA$486,FALSE)</f>
        <v>69342</v>
      </c>
    </row>
    <row r="294" spans="1:80" x14ac:dyDescent="0.3">
      <c r="A294" t="s">
        <v>364</v>
      </c>
      <c r="B294" s="25" t="str">
        <f>IFERROR(VLOOKUP($A294,class!$A$1:$B$455,2,FALSE),"")</f>
        <v>Shire District</v>
      </c>
      <c r="C294" s="25" t="str">
        <f>IFERROR(IFERROR(VLOOKUP($A294,classifications!$A$3:$C$336,3,FALSE),VLOOKUP($A294,classifications!$I$2:$K$28,3,FALSE)),"")</f>
        <v>Predominantly Rural</v>
      </c>
      <c r="D294">
        <f>VLOOKUP($A294,data!$A$8:$L$406,data!B$6,FALSE)</f>
        <v>134980</v>
      </c>
      <c r="E294">
        <f>VLOOKUP($A294,data!$A$8:$L$406,data!C$6,FALSE)</f>
        <v>136324</v>
      </c>
      <c r="F294">
        <f>VLOOKUP($A294,data!$A$8:$L$406,data!D$6,FALSE)</f>
        <v>137794</v>
      </c>
      <c r="G294">
        <f>VLOOKUP($A294,data!$A$8:$L$406,data!E$6,FALSE)</f>
        <v>139274</v>
      </c>
      <c r="H294">
        <f>VLOOKUP($A294,data!$A$8:$L$406,data!F$6,FALSE)</f>
        <v>140901</v>
      </c>
      <c r="I294">
        <f>VLOOKUP($A294,data!$A$8:$L$406,data!G$6,FALSE)</f>
        <v>142465</v>
      </c>
      <c r="J294">
        <f>VLOOKUP($A294,data!$A$8:$L$406,data!H$6,FALSE)</f>
        <v>144917</v>
      </c>
      <c r="K294">
        <f>VLOOKUP($A294,data!$A$8:$L$406,data!I$6,FALSE)</f>
        <v>146694</v>
      </c>
      <c r="L294">
        <f>VLOOKUP($A294,data!$A$8:$L$406,data!J$6,FALSE)</f>
        <v>148519</v>
      </c>
      <c r="M294">
        <f>VLOOKUP($A294,data!$A$8:$L$406,data!K$6,FALSE)</f>
        <v>150082</v>
      </c>
      <c r="N294">
        <f>VLOOKUP($A294,data!$A$8:$L$406,data!L$6,FALSE)</f>
        <v>151015</v>
      </c>
      <c r="O294">
        <f>VLOOKUP($A294,data!$A$8:$M$406,data!M$6,FALSE)</f>
        <v>152223</v>
      </c>
      <c r="P294">
        <f>VLOOKUP($A294,data!$A$610:$L$1008,data!B$608,FALSE)</f>
        <v>85581</v>
      </c>
      <c r="Q294">
        <f>VLOOKUP($A294,data!$A$610:$L$1008,data!C$608,FALSE)</f>
        <v>86089</v>
      </c>
      <c r="R294">
        <f>VLOOKUP($A294,data!$A$610:$L$1008,data!D$608,FALSE)</f>
        <v>85862</v>
      </c>
      <c r="S294">
        <f>VLOOKUP($A294,data!$A$610:$L$1008,data!E$608,FALSE)</f>
        <v>86155</v>
      </c>
      <c r="T294">
        <f>VLOOKUP($A294,data!$A$610:$L$1008,data!F$608,FALSE)</f>
        <v>86785</v>
      </c>
      <c r="U294">
        <f>VLOOKUP($A294,data!$A$610:$L$1008,data!G$608,FALSE)</f>
        <v>87303</v>
      </c>
      <c r="V294">
        <f>VLOOKUP($A294,data!$A$610:$L$1008,data!H$608,FALSE)</f>
        <v>88450</v>
      </c>
      <c r="W294">
        <f>VLOOKUP($A294,data!$A$610:$L$1008,data!I$608,FALSE)</f>
        <v>89279</v>
      </c>
      <c r="X294">
        <f>VLOOKUP($A294,data!$A$610:$L$1008,data!J$608,FALSE)</f>
        <v>90190</v>
      </c>
      <c r="Y294">
        <f>VLOOKUP($A294,data!$A$610:$L$1008,data!K$608,FALSE)</f>
        <v>90747</v>
      </c>
      <c r="Z294">
        <f>VLOOKUP($A294,data!$A$610:$L$1008,data!L$608,FALSE)</f>
        <v>90997</v>
      </c>
      <c r="AA294">
        <f>VLOOKUP($A294,data!$A$610:$M$1008,data!M$608,FALSE)</f>
        <v>93381</v>
      </c>
      <c r="AC294">
        <f>VLOOKUP($A294,data1!$A$8:$AA$353,data1!B$6,FALSE)</f>
        <v>148519</v>
      </c>
      <c r="AD294">
        <f>VLOOKUP($A294,data1!$A$8:$AA$353,data1!C$6,FALSE)</f>
        <v>150286</v>
      </c>
      <c r="AE294">
        <f>VLOOKUP($A294,data1!$A$8:$AA$353,data1!D$6,FALSE)</f>
        <v>151965</v>
      </c>
      <c r="AF294">
        <f>VLOOKUP($A294,data1!$A$8:$AA$353,data1!E$6,FALSE)</f>
        <v>153596</v>
      </c>
      <c r="AG294">
        <f>VLOOKUP($A294,data1!$A$8:$AA$353,data1!F$6,FALSE)</f>
        <v>155156</v>
      </c>
      <c r="AH294">
        <f>VLOOKUP($A294,data1!$A$8:$AA$353,data1!G$6,FALSE)</f>
        <v>156626</v>
      </c>
      <c r="AI294">
        <f>VLOOKUP($A294,data1!$A$8:$AA$353,data1!H$6,FALSE)</f>
        <v>158008</v>
      </c>
      <c r="AJ294">
        <f>VLOOKUP($A294,data1!$A$8:$AA$353,data1!I$6,FALSE)</f>
        <v>159308</v>
      </c>
      <c r="AK294">
        <f>VLOOKUP($A294,data1!$A$8:$AA$353,data1!J$6,FALSE)</f>
        <v>160551</v>
      </c>
      <c r="AL294">
        <f>VLOOKUP($A294,data1!$A$8:$AA$353,data1!K$6,FALSE)</f>
        <v>161739</v>
      </c>
      <c r="AM294">
        <f>VLOOKUP($A294,data1!$A$8:$AA$353,data1!L$6,FALSE)</f>
        <v>162882</v>
      </c>
      <c r="AN294">
        <f>VLOOKUP($A294,data1!$A$8:$AA$353,data1!M$6,FALSE)</f>
        <v>163981</v>
      </c>
      <c r="AO294">
        <f>VLOOKUP($A294,data1!$A$8:$AA$353,data1!N$6,FALSE)</f>
        <v>165043</v>
      </c>
      <c r="AP294">
        <f>VLOOKUP($A294,data1!$A$8:$AA$353,data1!O$6,FALSE)</f>
        <v>166076</v>
      </c>
      <c r="AQ294">
        <f>VLOOKUP($A294,data1!$A$8:$AA$353,data1!P$6,FALSE)</f>
        <v>167085</v>
      </c>
      <c r="AR294">
        <f>VLOOKUP($A294,data1!$A$8:$AA$353,data1!Q$6,FALSE)</f>
        <v>168085</v>
      </c>
      <c r="AS294">
        <f>VLOOKUP($A294,data1!$A$8:$AA$353,data1!R$6,FALSE)</f>
        <v>169068</v>
      </c>
      <c r="AT294">
        <f>VLOOKUP($A294,data1!$A$8:$AA$353,data1!S$6,FALSE)</f>
        <v>170023</v>
      </c>
      <c r="AU294">
        <f>VLOOKUP($A294,data1!$A$8:$AA$353,data1!T$6,FALSE)</f>
        <v>170965</v>
      </c>
      <c r="AV294">
        <f>VLOOKUP($A294,data1!$A$8:$AA$353,data1!U$6,FALSE)</f>
        <v>171916</v>
      </c>
      <c r="AW294">
        <f>VLOOKUP($A294,data1!$A$8:$AA$353,data1!V$6,FALSE)</f>
        <v>172878</v>
      </c>
      <c r="AX294">
        <f>VLOOKUP($A294,data1!$A$8:$AA$353,data1!W$6,FALSE)</f>
        <v>173832</v>
      </c>
      <c r="AY294">
        <f>VLOOKUP($A294,data1!$A$8:$AA$353,data1!X$6,FALSE)</f>
        <v>174778</v>
      </c>
      <c r="AZ294">
        <f>VLOOKUP($A294,data1!$A$8:$AA$353,data1!Y$6,FALSE)</f>
        <v>175713</v>
      </c>
      <c r="BA294">
        <f>VLOOKUP($A294,data1!$A$8:$AA$353,data1!Z$6,FALSE)</f>
        <v>176643</v>
      </c>
      <c r="BB294">
        <f>VLOOKUP($A294,data1!$A$8:$AA$353,data1!AA$6,FALSE)</f>
        <v>177563</v>
      </c>
      <c r="BC294">
        <f>VLOOKUP($A294,data1!$A$488:$AA$833,data1!B$486,FALSE)</f>
        <v>90190</v>
      </c>
      <c r="BD294">
        <f>VLOOKUP($A294,data1!$A$488:$AA$833,data1!C$486,FALSE)</f>
        <v>90981</v>
      </c>
      <c r="BE294">
        <f>VLOOKUP($A294,data1!$A$488:$AA$833,data1!D$486,FALSE)</f>
        <v>91863</v>
      </c>
      <c r="BF294">
        <f>VLOOKUP($A294,data1!$A$488:$AA$833,data1!E$486,FALSE)</f>
        <v>92626</v>
      </c>
      <c r="BG294">
        <f>VLOOKUP($A294,data1!$A$488:$AA$833,data1!F$486,FALSE)</f>
        <v>93517</v>
      </c>
      <c r="BH294">
        <f>VLOOKUP($A294,data1!$A$488:$AA$833,data1!G$486,FALSE)</f>
        <v>94359</v>
      </c>
      <c r="BI294">
        <f>VLOOKUP($A294,data1!$A$488:$AA$833,data1!H$486,FALSE)</f>
        <v>95192</v>
      </c>
      <c r="BJ294">
        <f>VLOOKUP($A294,data1!$A$488:$AA$833,data1!I$486,FALSE)</f>
        <v>95883</v>
      </c>
      <c r="BK294">
        <f>VLOOKUP($A294,data1!$A$488:$AA$833,data1!J$486,FALSE)</f>
        <v>96592</v>
      </c>
      <c r="BL294">
        <f>VLOOKUP($A294,data1!$A$488:$AA$833,data1!K$486,FALSE)</f>
        <v>97199</v>
      </c>
      <c r="BM294">
        <f>VLOOKUP($A294,data1!$A$488:$AA$833,data1!L$486,FALSE)</f>
        <v>97783</v>
      </c>
      <c r="BN294">
        <f>VLOOKUP($A294,data1!$A$488:$AA$833,data1!M$486,FALSE)</f>
        <v>98137</v>
      </c>
      <c r="BO294">
        <f>VLOOKUP($A294,data1!$A$488:$AA$833,data1!N$486,FALSE)</f>
        <v>98462</v>
      </c>
      <c r="BP294">
        <f>VLOOKUP($A294,data1!$A$488:$AA$833,data1!O$486,FALSE)</f>
        <v>98767</v>
      </c>
      <c r="BQ294">
        <f>VLOOKUP($A294,data1!$A$488:$AA$833,data1!P$486,FALSE)</f>
        <v>99148</v>
      </c>
      <c r="BR294">
        <f>VLOOKUP($A294,data1!$A$488:$AA$833,data1!Q$486,FALSE)</f>
        <v>99545</v>
      </c>
      <c r="BS294">
        <f>VLOOKUP($A294,data1!$A$488:$AA$833,data1!R$486,FALSE)</f>
        <v>99851</v>
      </c>
      <c r="BT294">
        <f>VLOOKUP($A294,data1!$A$488:$AA$833,data1!S$486,FALSE)</f>
        <v>100138</v>
      </c>
      <c r="BU294">
        <f>VLOOKUP($A294,data1!$A$488:$AA$833,data1!T$486,FALSE)</f>
        <v>100420</v>
      </c>
      <c r="BV294">
        <f>VLOOKUP($A294,data1!$A$488:$AA$833,data1!U$486,FALSE)</f>
        <v>100766</v>
      </c>
      <c r="BW294">
        <f>VLOOKUP($A294,data1!$A$488:$AA$833,data1!V$486,FALSE)</f>
        <v>101157</v>
      </c>
      <c r="BX294">
        <f>VLOOKUP($A294,data1!$A$488:$AA$833,data1!W$486,FALSE)</f>
        <v>101606</v>
      </c>
      <c r="BY294">
        <f>VLOOKUP($A294,data1!$A$488:$AA$833,data1!X$486,FALSE)</f>
        <v>102087</v>
      </c>
      <c r="BZ294">
        <f>VLOOKUP($A294,data1!$A$488:$AA$833,data1!Y$486,FALSE)</f>
        <v>102560</v>
      </c>
      <c r="CA294">
        <f>VLOOKUP($A294,data1!$A$488:$AA$833,data1!Z$486,FALSE)</f>
        <v>103055</v>
      </c>
      <c r="CB294">
        <f>VLOOKUP($A294,data1!$A$488:$AA$833,data1!AA$486,FALSE)</f>
        <v>103516</v>
      </c>
    </row>
    <row r="295" spans="1:80" x14ac:dyDescent="0.3">
      <c r="A295" t="s">
        <v>367</v>
      </c>
      <c r="B295" s="25" t="str">
        <f>IFERROR(VLOOKUP($A295,class!$A$1:$B$455,2,FALSE),"")</f>
        <v>Shire District</v>
      </c>
      <c r="C295" s="25" t="str">
        <f>IFERROR(IFERROR(VLOOKUP($A295,classifications!$A$3:$C$336,3,FALSE),VLOOKUP($A295,classifications!$I$2:$K$28,3,FALSE)),"")</f>
        <v>Predominantly Urban</v>
      </c>
      <c r="D295">
        <f>VLOOKUP($A295,data!$A$8:$L$406,data!B$6,FALSE)</f>
        <v>133508</v>
      </c>
      <c r="E295">
        <f>VLOOKUP($A295,data!$A$8:$L$406,data!C$6,FALSE)</f>
        <v>134402</v>
      </c>
      <c r="F295">
        <f>VLOOKUP($A295,data!$A$8:$L$406,data!D$6,FALSE)</f>
        <v>135687</v>
      </c>
      <c r="G295">
        <f>VLOOKUP($A295,data!$A$8:$L$406,data!E$6,FALSE)</f>
        <v>136792</v>
      </c>
      <c r="H295">
        <f>VLOOKUP($A295,data!$A$8:$L$406,data!F$6,FALSE)</f>
        <v>138526</v>
      </c>
      <c r="I295">
        <f>VLOOKUP($A295,data!$A$8:$L$406,data!G$6,FALSE)</f>
        <v>139822</v>
      </c>
      <c r="J295">
        <f>VLOOKUP($A295,data!$A$8:$L$406,data!H$6,FALSE)</f>
        <v>140828</v>
      </c>
      <c r="K295">
        <f>VLOOKUP($A295,data!$A$8:$L$406,data!I$6,FALSE)</f>
        <v>141337</v>
      </c>
      <c r="L295">
        <f>VLOOKUP($A295,data!$A$8:$L$406,data!J$6,FALSE)</f>
        <v>141819</v>
      </c>
      <c r="M295">
        <f>VLOOKUP($A295,data!$A$8:$L$406,data!K$6,FALSE)</f>
        <v>141922</v>
      </c>
      <c r="N295">
        <f>VLOOKUP($A295,data!$A$8:$L$406,data!L$6,FALSE)</f>
        <v>141458</v>
      </c>
      <c r="O295">
        <f>VLOOKUP($A295,data!$A$8:$M$406,data!M$6,FALSE)</f>
        <v>140678</v>
      </c>
      <c r="P295">
        <f>VLOOKUP($A295,data!$A$610:$L$1008,data!B$608,FALSE)</f>
        <v>79929</v>
      </c>
      <c r="Q295">
        <f>VLOOKUP($A295,data!$A$610:$L$1008,data!C$608,FALSE)</f>
        <v>80106</v>
      </c>
      <c r="R295">
        <f>VLOOKUP($A295,data!$A$610:$L$1008,data!D$608,FALSE)</f>
        <v>80040</v>
      </c>
      <c r="S295">
        <f>VLOOKUP($A295,data!$A$610:$L$1008,data!E$608,FALSE)</f>
        <v>80263</v>
      </c>
      <c r="T295">
        <f>VLOOKUP($A295,data!$A$610:$L$1008,data!F$608,FALSE)</f>
        <v>81163</v>
      </c>
      <c r="U295">
        <f>VLOOKUP($A295,data!$A$610:$L$1008,data!G$608,FALSE)</f>
        <v>81706</v>
      </c>
      <c r="V295">
        <f>VLOOKUP($A295,data!$A$610:$L$1008,data!H$608,FALSE)</f>
        <v>81859</v>
      </c>
      <c r="W295">
        <f>VLOOKUP($A295,data!$A$610:$L$1008,data!I$608,FALSE)</f>
        <v>81749</v>
      </c>
      <c r="X295">
        <f>VLOOKUP($A295,data!$A$610:$L$1008,data!J$608,FALSE)</f>
        <v>81704</v>
      </c>
      <c r="Y295">
        <f>VLOOKUP($A295,data!$A$610:$L$1008,data!K$608,FALSE)</f>
        <v>81272</v>
      </c>
      <c r="Z295">
        <f>VLOOKUP($A295,data!$A$610:$L$1008,data!L$608,FALSE)</f>
        <v>80735</v>
      </c>
      <c r="AA295">
        <f>VLOOKUP($A295,data!$A$610:$M$1008,data!M$608,FALSE)</f>
        <v>82155</v>
      </c>
      <c r="AC295">
        <f>VLOOKUP($A295,data1!$A$8:$AA$353,data1!B$6,FALSE)</f>
        <v>141819</v>
      </c>
      <c r="AD295">
        <f>VLOOKUP($A295,data1!$A$8:$AA$353,data1!C$6,FALSE)</f>
        <v>142591</v>
      </c>
      <c r="AE295">
        <f>VLOOKUP($A295,data1!$A$8:$AA$353,data1!D$6,FALSE)</f>
        <v>143349</v>
      </c>
      <c r="AF295">
        <f>VLOOKUP($A295,data1!$A$8:$AA$353,data1!E$6,FALSE)</f>
        <v>144126</v>
      </c>
      <c r="AG295">
        <f>VLOOKUP($A295,data1!$A$8:$AA$353,data1!F$6,FALSE)</f>
        <v>144897</v>
      </c>
      <c r="AH295">
        <f>VLOOKUP($A295,data1!$A$8:$AA$353,data1!G$6,FALSE)</f>
        <v>145662</v>
      </c>
      <c r="AI295">
        <f>VLOOKUP($A295,data1!$A$8:$AA$353,data1!H$6,FALSE)</f>
        <v>146390</v>
      </c>
      <c r="AJ295">
        <f>VLOOKUP($A295,data1!$A$8:$AA$353,data1!I$6,FALSE)</f>
        <v>147083</v>
      </c>
      <c r="AK295">
        <f>VLOOKUP($A295,data1!$A$8:$AA$353,data1!J$6,FALSE)</f>
        <v>147747</v>
      </c>
      <c r="AL295">
        <f>VLOOKUP($A295,data1!$A$8:$AA$353,data1!K$6,FALSE)</f>
        <v>148390</v>
      </c>
      <c r="AM295">
        <f>VLOOKUP($A295,data1!$A$8:$AA$353,data1!L$6,FALSE)</f>
        <v>149028</v>
      </c>
      <c r="AN295">
        <f>VLOOKUP($A295,data1!$A$8:$AA$353,data1!M$6,FALSE)</f>
        <v>149641</v>
      </c>
      <c r="AO295">
        <f>VLOOKUP($A295,data1!$A$8:$AA$353,data1!N$6,FALSE)</f>
        <v>150238</v>
      </c>
      <c r="AP295">
        <f>VLOOKUP($A295,data1!$A$8:$AA$353,data1!O$6,FALSE)</f>
        <v>150814</v>
      </c>
      <c r="AQ295">
        <f>VLOOKUP($A295,data1!$A$8:$AA$353,data1!P$6,FALSE)</f>
        <v>151387</v>
      </c>
      <c r="AR295">
        <f>VLOOKUP($A295,data1!$A$8:$AA$353,data1!Q$6,FALSE)</f>
        <v>151961</v>
      </c>
      <c r="AS295">
        <f>VLOOKUP($A295,data1!$A$8:$AA$353,data1!R$6,FALSE)</f>
        <v>152523</v>
      </c>
      <c r="AT295">
        <f>VLOOKUP($A295,data1!$A$8:$AA$353,data1!S$6,FALSE)</f>
        <v>153078</v>
      </c>
      <c r="AU295">
        <f>VLOOKUP($A295,data1!$A$8:$AA$353,data1!T$6,FALSE)</f>
        <v>153637</v>
      </c>
      <c r="AV295">
        <f>VLOOKUP($A295,data1!$A$8:$AA$353,data1!U$6,FALSE)</f>
        <v>154190</v>
      </c>
      <c r="AW295">
        <f>VLOOKUP($A295,data1!$A$8:$AA$353,data1!V$6,FALSE)</f>
        <v>154757</v>
      </c>
      <c r="AX295">
        <f>VLOOKUP($A295,data1!$A$8:$AA$353,data1!W$6,FALSE)</f>
        <v>155334</v>
      </c>
      <c r="AY295">
        <f>VLOOKUP($A295,data1!$A$8:$AA$353,data1!X$6,FALSE)</f>
        <v>155915</v>
      </c>
      <c r="AZ295">
        <f>VLOOKUP($A295,data1!$A$8:$AA$353,data1!Y$6,FALSE)</f>
        <v>156501</v>
      </c>
      <c r="BA295">
        <f>VLOOKUP($A295,data1!$A$8:$AA$353,data1!Z$6,FALSE)</f>
        <v>157089</v>
      </c>
      <c r="BB295">
        <f>VLOOKUP($A295,data1!$A$8:$AA$353,data1!AA$6,FALSE)</f>
        <v>157681</v>
      </c>
      <c r="BC295">
        <f>VLOOKUP($A295,data1!$A$488:$AA$833,data1!B$486,FALSE)</f>
        <v>81704</v>
      </c>
      <c r="BD295">
        <f>VLOOKUP($A295,data1!$A$488:$AA$833,data1!C$486,FALSE)</f>
        <v>81804</v>
      </c>
      <c r="BE295">
        <f>VLOOKUP($A295,data1!$A$488:$AA$833,data1!D$486,FALSE)</f>
        <v>82025</v>
      </c>
      <c r="BF295">
        <f>VLOOKUP($A295,data1!$A$488:$AA$833,data1!E$486,FALSE)</f>
        <v>82373</v>
      </c>
      <c r="BG295">
        <f>VLOOKUP($A295,data1!$A$488:$AA$833,data1!F$486,FALSE)</f>
        <v>82640</v>
      </c>
      <c r="BH295">
        <f>VLOOKUP($A295,data1!$A$488:$AA$833,data1!G$486,FALSE)</f>
        <v>83079</v>
      </c>
      <c r="BI295">
        <f>VLOOKUP($A295,data1!$A$488:$AA$833,data1!H$486,FALSE)</f>
        <v>83404</v>
      </c>
      <c r="BJ295">
        <f>VLOOKUP($A295,data1!$A$488:$AA$833,data1!I$486,FALSE)</f>
        <v>83699</v>
      </c>
      <c r="BK295">
        <f>VLOOKUP($A295,data1!$A$488:$AA$833,data1!J$486,FALSE)</f>
        <v>83903</v>
      </c>
      <c r="BL295">
        <f>VLOOKUP($A295,data1!$A$488:$AA$833,data1!K$486,FALSE)</f>
        <v>84062</v>
      </c>
      <c r="BM295">
        <f>VLOOKUP($A295,data1!$A$488:$AA$833,data1!L$486,FALSE)</f>
        <v>84281</v>
      </c>
      <c r="BN295">
        <f>VLOOKUP($A295,data1!$A$488:$AA$833,data1!M$486,FALSE)</f>
        <v>84447</v>
      </c>
      <c r="BO295">
        <f>VLOOKUP($A295,data1!$A$488:$AA$833,data1!N$486,FALSE)</f>
        <v>84471</v>
      </c>
      <c r="BP295">
        <f>VLOOKUP($A295,data1!$A$488:$AA$833,data1!O$486,FALSE)</f>
        <v>84523</v>
      </c>
      <c r="BQ295">
        <f>VLOOKUP($A295,data1!$A$488:$AA$833,data1!P$486,FALSE)</f>
        <v>84557</v>
      </c>
      <c r="BR295">
        <f>VLOOKUP($A295,data1!$A$488:$AA$833,data1!Q$486,FALSE)</f>
        <v>84604</v>
      </c>
      <c r="BS295">
        <f>VLOOKUP($A295,data1!$A$488:$AA$833,data1!R$486,FALSE)</f>
        <v>84626</v>
      </c>
      <c r="BT295">
        <f>VLOOKUP($A295,data1!$A$488:$AA$833,data1!S$486,FALSE)</f>
        <v>84628</v>
      </c>
      <c r="BU295">
        <f>VLOOKUP($A295,data1!$A$488:$AA$833,data1!T$486,FALSE)</f>
        <v>84552</v>
      </c>
      <c r="BV295">
        <f>VLOOKUP($A295,data1!$A$488:$AA$833,data1!U$486,FALSE)</f>
        <v>84611</v>
      </c>
      <c r="BW295">
        <f>VLOOKUP($A295,data1!$A$488:$AA$833,data1!V$486,FALSE)</f>
        <v>84685</v>
      </c>
      <c r="BX295">
        <f>VLOOKUP($A295,data1!$A$488:$AA$833,data1!W$486,FALSE)</f>
        <v>84866</v>
      </c>
      <c r="BY295">
        <f>VLOOKUP($A295,data1!$A$488:$AA$833,data1!X$486,FALSE)</f>
        <v>85041</v>
      </c>
      <c r="BZ295">
        <f>VLOOKUP($A295,data1!$A$488:$AA$833,data1!Y$486,FALSE)</f>
        <v>85307</v>
      </c>
      <c r="CA295">
        <f>VLOOKUP($A295,data1!$A$488:$AA$833,data1!Z$486,FALSE)</f>
        <v>85518</v>
      </c>
      <c r="CB295">
        <f>VLOOKUP($A295,data1!$A$488:$AA$833,data1!AA$486,FALSE)</f>
        <v>85724</v>
      </c>
    </row>
    <row r="296" spans="1:80" x14ac:dyDescent="0.3">
      <c r="A296" t="s">
        <v>370</v>
      </c>
      <c r="B296" s="25" t="str">
        <f>IFERROR(VLOOKUP($A296,class!$A$1:$B$455,2,FALSE),"")</f>
        <v>Shire District</v>
      </c>
      <c r="C296" s="25" t="str">
        <f>IFERROR(IFERROR(VLOOKUP($A296,classifications!$A$3:$C$336,3,FALSE),VLOOKUP($A296,classifications!$I$2:$K$28,3,FALSE)),"")</f>
        <v>Urban with Significant Rural</v>
      </c>
      <c r="D296">
        <f>VLOOKUP($A296,data!$A$8:$L$406,data!B$6,FALSE)</f>
        <v>120054</v>
      </c>
      <c r="E296">
        <f>VLOOKUP($A296,data!$A$8:$L$406,data!C$6,FALSE)</f>
        <v>121087</v>
      </c>
      <c r="F296">
        <f>VLOOKUP($A296,data!$A$8:$L$406,data!D$6,FALSE)</f>
        <v>122030</v>
      </c>
      <c r="G296">
        <f>VLOOKUP($A296,data!$A$8:$L$406,data!E$6,FALSE)</f>
        <v>123171</v>
      </c>
      <c r="H296">
        <f>VLOOKUP($A296,data!$A$8:$L$406,data!F$6,FALSE)</f>
        <v>124583</v>
      </c>
      <c r="I296">
        <f>VLOOKUP($A296,data!$A$8:$L$406,data!G$6,FALSE)</f>
        <v>125779</v>
      </c>
      <c r="J296">
        <f>VLOOKUP($A296,data!$A$8:$L$406,data!H$6,FALSE)</f>
        <v>127305</v>
      </c>
      <c r="K296">
        <f>VLOOKUP($A296,data!$A$8:$L$406,data!I$6,FALSE)</f>
        <v>128891</v>
      </c>
      <c r="L296">
        <f>VLOOKUP($A296,data!$A$8:$L$406,data!J$6,FALSE)</f>
        <v>130508</v>
      </c>
      <c r="M296">
        <f>VLOOKUP($A296,data!$A$8:$L$406,data!K$6,FALSE)</f>
        <v>132153</v>
      </c>
      <c r="N296">
        <f>VLOOKUP($A296,data!$A$8:$L$406,data!L$6,FALSE)</f>
        <v>132571</v>
      </c>
      <c r="O296">
        <f>VLOOKUP($A296,data!$A$8:$M$406,data!M$6,FALSE)</f>
        <v>132386</v>
      </c>
      <c r="P296">
        <f>VLOOKUP($A296,data!$A$610:$L$1008,data!B$608,FALSE)</f>
        <v>75070</v>
      </c>
      <c r="Q296">
        <f>VLOOKUP($A296,data!$A$610:$L$1008,data!C$608,FALSE)</f>
        <v>75472</v>
      </c>
      <c r="R296">
        <f>VLOOKUP($A296,data!$A$610:$L$1008,data!D$608,FALSE)</f>
        <v>75321</v>
      </c>
      <c r="S296">
        <f>VLOOKUP($A296,data!$A$610:$L$1008,data!E$608,FALSE)</f>
        <v>75628</v>
      </c>
      <c r="T296">
        <f>VLOOKUP($A296,data!$A$610:$L$1008,data!F$608,FALSE)</f>
        <v>76209</v>
      </c>
      <c r="U296">
        <f>VLOOKUP($A296,data!$A$610:$L$1008,data!G$608,FALSE)</f>
        <v>76781</v>
      </c>
      <c r="V296">
        <f>VLOOKUP($A296,data!$A$610:$L$1008,data!H$608,FALSE)</f>
        <v>77764</v>
      </c>
      <c r="W296">
        <f>VLOOKUP($A296,data!$A$610:$L$1008,data!I$608,FALSE)</f>
        <v>78478</v>
      </c>
      <c r="X296">
        <f>VLOOKUP($A296,data!$A$610:$L$1008,data!J$608,FALSE)</f>
        <v>79318</v>
      </c>
      <c r="Y296">
        <f>VLOOKUP($A296,data!$A$610:$L$1008,data!K$608,FALSE)</f>
        <v>80188</v>
      </c>
      <c r="Z296">
        <f>VLOOKUP($A296,data!$A$610:$L$1008,data!L$608,FALSE)</f>
        <v>80297</v>
      </c>
      <c r="AA296">
        <f>VLOOKUP($A296,data!$A$610:$M$1008,data!M$608,FALSE)</f>
        <v>80374</v>
      </c>
      <c r="AC296">
        <f>VLOOKUP($A296,data1!$A$8:$AA$353,data1!B$6,FALSE)</f>
        <v>130508</v>
      </c>
      <c r="AD296">
        <f>VLOOKUP($A296,data1!$A$8:$AA$353,data1!C$6,FALSE)</f>
        <v>131884</v>
      </c>
      <c r="AE296">
        <f>VLOOKUP($A296,data1!$A$8:$AA$353,data1!D$6,FALSE)</f>
        <v>133233</v>
      </c>
      <c r="AF296">
        <f>VLOOKUP($A296,data1!$A$8:$AA$353,data1!E$6,FALSE)</f>
        <v>134560</v>
      </c>
      <c r="AG296">
        <f>VLOOKUP($A296,data1!$A$8:$AA$353,data1!F$6,FALSE)</f>
        <v>135860</v>
      </c>
      <c r="AH296">
        <f>VLOOKUP($A296,data1!$A$8:$AA$353,data1!G$6,FALSE)</f>
        <v>137111</v>
      </c>
      <c r="AI296">
        <f>VLOOKUP($A296,data1!$A$8:$AA$353,data1!H$6,FALSE)</f>
        <v>138330</v>
      </c>
      <c r="AJ296">
        <f>VLOOKUP($A296,data1!$A$8:$AA$353,data1!I$6,FALSE)</f>
        <v>139457</v>
      </c>
      <c r="AK296">
        <f>VLOOKUP($A296,data1!$A$8:$AA$353,data1!J$6,FALSE)</f>
        <v>140529</v>
      </c>
      <c r="AL296">
        <f>VLOOKUP($A296,data1!$A$8:$AA$353,data1!K$6,FALSE)</f>
        <v>141548</v>
      </c>
      <c r="AM296">
        <f>VLOOKUP($A296,data1!$A$8:$AA$353,data1!L$6,FALSE)</f>
        <v>142527</v>
      </c>
      <c r="AN296">
        <f>VLOOKUP($A296,data1!$A$8:$AA$353,data1!M$6,FALSE)</f>
        <v>143450</v>
      </c>
      <c r="AO296">
        <f>VLOOKUP($A296,data1!$A$8:$AA$353,data1!N$6,FALSE)</f>
        <v>144354</v>
      </c>
      <c r="AP296">
        <f>VLOOKUP($A296,data1!$A$8:$AA$353,data1!O$6,FALSE)</f>
        <v>145210</v>
      </c>
      <c r="AQ296">
        <f>VLOOKUP($A296,data1!$A$8:$AA$353,data1!P$6,FALSE)</f>
        <v>146024</v>
      </c>
      <c r="AR296">
        <f>VLOOKUP($A296,data1!$A$8:$AA$353,data1!Q$6,FALSE)</f>
        <v>146829</v>
      </c>
      <c r="AS296">
        <f>VLOOKUP($A296,data1!$A$8:$AA$353,data1!R$6,FALSE)</f>
        <v>147610</v>
      </c>
      <c r="AT296">
        <f>VLOOKUP($A296,data1!$A$8:$AA$353,data1!S$6,FALSE)</f>
        <v>148385</v>
      </c>
      <c r="AU296">
        <f>VLOOKUP($A296,data1!$A$8:$AA$353,data1!T$6,FALSE)</f>
        <v>149112</v>
      </c>
      <c r="AV296">
        <f>VLOOKUP($A296,data1!$A$8:$AA$353,data1!U$6,FALSE)</f>
        <v>149838</v>
      </c>
      <c r="AW296">
        <f>VLOOKUP($A296,data1!$A$8:$AA$353,data1!V$6,FALSE)</f>
        <v>150600</v>
      </c>
      <c r="AX296">
        <f>VLOOKUP($A296,data1!$A$8:$AA$353,data1!W$6,FALSE)</f>
        <v>151358</v>
      </c>
      <c r="AY296">
        <f>VLOOKUP($A296,data1!$A$8:$AA$353,data1!X$6,FALSE)</f>
        <v>152111</v>
      </c>
      <c r="AZ296">
        <f>VLOOKUP($A296,data1!$A$8:$AA$353,data1!Y$6,FALSE)</f>
        <v>152859</v>
      </c>
      <c r="BA296">
        <f>VLOOKUP($A296,data1!$A$8:$AA$353,data1!Z$6,FALSE)</f>
        <v>153604</v>
      </c>
      <c r="BB296">
        <f>VLOOKUP($A296,data1!$A$8:$AA$353,data1!AA$6,FALSE)</f>
        <v>154347</v>
      </c>
      <c r="BC296">
        <f>VLOOKUP($A296,data1!$A$488:$AA$833,data1!B$486,FALSE)</f>
        <v>79318</v>
      </c>
      <c r="BD296">
        <f>VLOOKUP($A296,data1!$A$488:$AA$833,data1!C$486,FALSE)</f>
        <v>80014</v>
      </c>
      <c r="BE296">
        <f>VLOOKUP($A296,data1!$A$488:$AA$833,data1!D$486,FALSE)</f>
        <v>80706</v>
      </c>
      <c r="BF296">
        <f>VLOOKUP($A296,data1!$A$488:$AA$833,data1!E$486,FALSE)</f>
        <v>81293</v>
      </c>
      <c r="BG296">
        <f>VLOOKUP($A296,data1!$A$488:$AA$833,data1!F$486,FALSE)</f>
        <v>81881</v>
      </c>
      <c r="BH296">
        <f>VLOOKUP($A296,data1!$A$488:$AA$833,data1!G$486,FALSE)</f>
        <v>82460</v>
      </c>
      <c r="BI296">
        <f>VLOOKUP($A296,data1!$A$488:$AA$833,data1!H$486,FALSE)</f>
        <v>83034</v>
      </c>
      <c r="BJ296">
        <f>VLOOKUP($A296,data1!$A$488:$AA$833,data1!I$486,FALSE)</f>
        <v>83522</v>
      </c>
      <c r="BK296">
        <f>VLOOKUP($A296,data1!$A$488:$AA$833,data1!J$486,FALSE)</f>
        <v>84010</v>
      </c>
      <c r="BL296">
        <f>VLOOKUP($A296,data1!$A$488:$AA$833,data1!K$486,FALSE)</f>
        <v>84295</v>
      </c>
      <c r="BM296">
        <f>VLOOKUP($A296,data1!$A$488:$AA$833,data1!L$486,FALSE)</f>
        <v>84621</v>
      </c>
      <c r="BN296">
        <f>VLOOKUP($A296,data1!$A$488:$AA$833,data1!M$486,FALSE)</f>
        <v>84905</v>
      </c>
      <c r="BO296">
        <f>VLOOKUP($A296,data1!$A$488:$AA$833,data1!N$486,FALSE)</f>
        <v>85065</v>
      </c>
      <c r="BP296">
        <f>VLOOKUP($A296,data1!$A$488:$AA$833,data1!O$486,FALSE)</f>
        <v>85326</v>
      </c>
      <c r="BQ296">
        <f>VLOOKUP($A296,data1!$A$488:$AA$833,data1!P$486,FALSE)</f>
        <v>85460</v>
      </c>
      <c r="BR296">
        <f>VLOOKUP($A296,data1!$A$488:$AA$833,data1!Q$486,FALSE)</f>
        <v>85746</v>
      </c>
      <c r="BS296">
        <f>VLOOKUP($A296,data1!$A$488:$AA$833,data1!R$486,FALSE)</f>
        <v>86029</v>
      </c>
      <c r="BT296">
        <f>VLOOKUP($A296,data1!$A$488:$AA$833,data1!S$486,FALSE)</f>
        <v>86144</v>
      </c>
      <c r="BU296">
        <f>VLOOKUP($A296,data1!$A$488:$AA$833,data1!T$486,FALSE)</f>
        <v>86237</v>
      </c>
      <c r="BV296">
        <f>VLOOKUP($A296,data1!$A$488:$AA$833,data1!U$486,FALSE)</f>
        <v>86387</v>
      </c>
      <c r="BW296">
        <f>VLOOKUP($A296,data1!$A$488:$AA$833,data1!V$486,FALSE)</f>
        <v>86596</v>
      </c>
      <c r="BX296">
        <f>VLOOKUP($A296,data1!$A$488:$AA$833,data1!W$486,FALSE)</f>
        <v>86879</v>
      </c>
      <c r="BY296">
        <f>VLOOKUP($A296,data1!$A$488:$AA$833,data1!X$486,FALSE)</f>
        <v>87152</v>
      </c>
      <c r="BZ296">
        <f>VLOOKUP($A296,data1!$A$488:$AA$833,data1!Y$486,FALSE)</f>
        <v>87469</v>
      </c>
      <c r="CA296">
        <f>VLOOKUP($A296,data1!$A$488:$AA$833,data1!Z$486,FALSE)</f>
        <v>87769</v>
      </c>
      <c r="CB296">
        <f>VLOOKUP($A296,data1!$A$488:$AA$833,data1!AA$486,FALSE)</f>
        <v>88049</v>
      </c>
    </row>
    <row r="297" spans="1:80" x14ac:dyDescent="0.3">
      <c r="A297" t="s">
        <v>371</v>
      </c>
      <c r="B297" s="25" t="str">
        <f>IFERROR(VLOOKUP($A297,class!$A$1:$B$455,2,FALSE),"")</f>
        <v>Shire District</v>
      </c>
      <c r="C297" s="25" t="str">
        <f>IFERROR(IFERROR(VLOOKUP($A297,classifications!$A$3:$C$336,3,FALSE),VLOOKUP($A297,classifications!$I$2:$K$28,3,FALSE)),"")</f>
        <v>Urban with Significant Rural</v>
      </c>
      <c r="D297">
        <f>VLOOKUP($A297,data!$A$8:$L$406,data!B$6,FALSE)</f>
        <v>114040</v>
      </c>
      <c r="E297">
        <f>VLOOKUP($A297,data!$A$8:$L$406,data!C$6,FALSE)</f>
        <v>115246</v>
      </c>
      <c r="F297">
        <f>VLOOKUP($A297,data!$A$8:$L$406,data!D$6,FALSE)</f>
        <v>115796</v>
      </c>
      <c r="G297">
        <f>VLOOKUP($A297,data!$A$8:$L$406,data!E$6,FALSE)</f>
        <v>116094</v>
      </c>
      <c r="H297">
        <f>VLOOKUP($A297,data!$A$8:$L$406,data!F$6,FALSE)</f>
        <v>116525</v>
      </c>
      <c r="I297">
        <f>VLOOKUP($A297,data!$A$8:$L$406,data!G$6,FALSE)</f>
        <v>116610</v>
      </c>
      <c r="J297">
        <f>VLOOKUP($A297,data!$A$8:$L$406,data!H$6,FALSE)</f>
        <v>117357</v>
      </c>
      <c r="K297">
        <f>VLOOKUP($A297,data!$A$8:$L$406,data!I$6,FALSE)</f>
        <v>118061</v>
      </c>
      <c r="L297">
        <f>VLOOKUP($A297,data!$A$8:$L$406,data!J$6,FALSE)</f>
        <v>118054</v>
      </c>
      <c r="M297">
        <f>VLOOKUP($A297,data!$A$8:$L$406,data!K$6,FALSE)</f>
        <v>118724</v>
      </c>
      <c r="N297">
        <f>VLOOKUP($A297,data!$A$8:$L$406,data!L$6,FALSE)</f>
        <v>118939</v>
      </c>
      <c r="O297">
        <f>VLOOKUP($A297,data!$A$8:$M$406,data!M$6,FALSE)</f>
        <v>115681</v>
      </c>
      <c r="P297">
        <f>VLOOKUP($A297,data!$A$610:$L$1008,data!B$608,FALSE)</f>
        <v>71972</v>
      </c>
      <c r="Q297">
        <f>VLOOKUP($A297,data!$A$610:$L$1008,data!C$608,FALSE)</f>
        <v>72453</v>
      </c>
      <c r="R297">
        <f>VLOOKUP($A297,data!$A$610:$L$1008,data!D$608,FALSE)</f>
        <v>72014</v>
      </c>
      <c r="S297">
        <f>VLOOKUP($A297,data!$A$610:$L$1008,data!E$608,FALSE)</f>
        <v>71778</v>
      </c>
      <c r="T297">
        <f>VLOOKUP($A297,data!$A$610:$L$1008,data!F$608,FALSE)</f>
        <v>71695</v>
      </c>
      <c r="U297">
        <f>VLOOKUP($A297,data!$A$610:$L$1008,data!G$608,FALSE)</f>
        <v>71371</v>
      </c>
      <c r="V297">
        <f>VLOOKUP($A297,data!$A$610:$L$1008,data!H$608,FALSE)</f>
        <v>71659</v>
      </c>
      <c r="W297">
        <f>VLOOKUP($A297,data!$A$610:$L$1008,data!I$608,FALSE)</f>
        <v>71973</v>
      </c>
      <c r="X297">
        <f>VLOOKUP($A297,data!$A$610:$L$1008,data!J$608,FALSE)</f>
        <v>71626</v>
      </c>
      <c r="Y297">
        <f>VLOOKUP($A297,data!$A$610:$L$1008,data!K$608,FALSE)</f>
        <v>71719</v>
      </c>
      <c r="Z297">
        <f>VLOOKUP($A297,data!$A$610:$L$1008,data!L$608,FALSE)</f>
        <v>71612</v>
      </c>
      <c r="AA297">
        <f>VLOOKUP($A297,data!$A$610:$M$1008,data!M$608,FALSE)</f>
        <v>70284</v>
      </c>
      <c r="AC297">
        <f>VLOOKUP($A297,data1!$A$8:$AA$353,data1!B$6,FALSE)</f>
        <v>118054</v>
      </c>
      <c r="AD297">
        <f>VLOOKUP($A297,data1!$A$8:$AA$353,data1!C$6,FALSE)</f>
        <v>118408</v>
      </c>
      <c r="AE297">
        <f>VLOOKUP($A297,data1!$A$8:$AA$353,data1!D$6,FALSE)</f>
        <v>118848</v>
      </c>
      <c r="AF297">
        <f>VLOOKUP($A297,data1!$A$8:$AA$353,data1!E$6,FALSE)</f>
        <v>119315</v>
      </c>
      <c r="AG297">
        <f>VLOOKUP($A297,data1!$A$8:$AA$353,data1!F$6,FALSE)</f>
        <v>119767</v>
      </c>
      <c r="AH297">
        <f>VLOOKUP($A297,data1!$A$8:$AA$353,data1!G$6,FALSE)</f>
        <v>120153</v>
      </c>
      <c r="AI297">
        <f>VLOOKUP($A297,data1!$A$8:$AA$353,data1!H$6,FALSE)</f>
        <v>120547</v>
      </c>
      <c r="AJ297">
        <f>VLOOKUP($A297,data1!$A$8:$AA$353,data1!I$6,FALSE)</f>
        <v>120879</v>
      </c>
      <c r="AK297">
        <f>VLOOKUP($A297,data1!$A$8:$AA$353,data1!J$6,FALSE)</f>
        <v>121173</v>
      </c>
      <c r="AL297">
        <f>VLOOKUP($A297,data1!$A$8:$AA$353,data1!K$6,FALSE)</f>
        <v>121455</v>
      </c>
      <c r="AM297">
        <f>VLOOKUP($A297,data1!$A$8:$AA$353,data1!L$6,FALSE)</f>
        <v>121741</v>
      </c>
      <c r="AN297">
        <f>VLOOKUP($A297,data1!$A$8:$AA$353,data1!M$6,FALSE)</f>
        <v>122025</v>
      </c>
      <c r="AO297">
        <f>VLOOKUP($A297,data1!$A$8:$AA$353,data1!N$6,FALSE)</f>
        <v>122294</v>
      </c>
      <c r="AP297">
        <f>VLOOKUP($A297,data1!$A$8:$AA$353,data1!O$6,FALSE)</f>
        <v>122557</v>
      </c>
      <c r="AQ297">
        <f>VLOOKUP($A297,data1!$A$8:$AA$353,data1!P$6,FALSE)</f>
        <v>122869</v>
      </c>
      <c r="AR297">
        <f>VLOOKUP($A297,data1!$A$8:$AA$353,data1!Q$6,FALSE)</f>
        <v>123214</v>
      </c>
      <c r="AS297">
        <f>VLOOKUP($A297,data1!$A$8:$AA$353,data1!R$6,FALSE)</f>
        <v>123557</v>
      </c>
      <c r="AT297">
        <f>VLOOKUP($A297,data1!$A$8:$AA$353,data1!S$6,FALSE)</f>
        <v>123898</v>
      </c>
      <c r="AU297">
        <f>VLOOKUP($A297,data1!$A$8:$AA$353,data1!T$6,FALSE)</f>
        <v>124242</v>
      </c>
      <c r="AV297">
        <f>VLOOKUP($A297,data1!$A$8:$AA$353,data1!U$6,FALSE)</f>
        <v>124602</v>
      </c>
      <c r="AW297">
        <f>VLOOKUP($A297,data1!$A$8:$AA$353,data1!V$6,FALSE)</f>
        <v>125003</v>
      </c>
      <c r="AX297">
        <f>VLOOKUP($A297,data1!$A$8:$AA$353,data1!W$6,FALSE)</f>
        <v>125404</v>
      </c>
      <c r="AY297">
        <f>VLOOKUP($A297,data1!$A$8:$AA$353,data1!X$6,FALSE)</f>
        <v>125803</v>
      </c>
      <c r="AZ297">
        <f>VLOOKUP($A297,data1!$A$8:$AA$353,data1!Y$6,FALSE)</f>
        <v>126206</v>
      </c>
      <c r="BA297">
        <f>VLOOKUP($A297,data1!$A$8:$AA$353,data1!Z$6,FALSE)</f>
        <v>126621</v>
      </c>
      <c r="BB297">
        <f>VLOOKUP($A297,data1!$A$8:$AA$353,data1!AA$6,FALSE)</f>
        <v>127043</v>
      </c>
      <c r="BC297">
        <f>VLOOKUP($A297,data1!$A$488:$AA$833,data1!B$486,FALSE)</f>
        <v>71626</v>
      </c>
      <c r="BD297">
        <f>VLOOKUP($A297,data1!$A$488:$AA$833,data1!C$486,FALSE)</f>
        <v>71503</v>
      </c>
      <c r="BE297">
        <f>VLOOKUP($A297,data1!$A$488:$AA$833,data1!D$486,FALSE)</f>
        <v>71665</v>
      </c>
      <c r="BF297">
        <f>VLOOKUP($A297,data1!$A$488:$AA$833,data1!E$486,FALSE)</f>
        <v>71766</v>
      </c>
      <c r="BG297">
        <f>VLOOKUP($A297,data1!$A$488:$AA$833,data1!F$486,FALSE)</f>
        <v>72005</v>
      </c>
      <c r="BH297">
        <f>VLOOKUP($A297,data1!$A$488:$AA$833,data1!G$486,FALSE)</f>
        <v>72140</v>
      </c>
      <c r="BI297">
        <f>VLOOKUP($A297,data1!$A$488:$AA$833,data1!H$486,FALSE)</f>
        <v>72286</v>
      </c>
      <c r="BJ297">
        <f>VLOOKUP($A297,data1!$A$488:$AA$833,data1!I$486,FALSE)</f>
        <v>72408</v>
      </c>
      <c r="BK297">
        <f>VLOOKUP($A297,data1!$A$488:$AA$833,data1!J$486,FALSE)</f>
        <v>72474</v>
      </c>
      <c r="BL297">
        <f>VLOOKUP($A297,data1!$A$488:$AA$833,data1!K$486,FALSE)</f>
        <v>72481</v>
      </c>
      <c r="BM297">
        <f>VLOOKUP($A297,data1!$A$488:$AA$833,data1!L$486,FALSE)</f>
        <v>72427</v>
      </c>
      <c r="BN297">
        <f>VLOOKUP($A297,data1!$A$488:$AA$833,data1!M$486,FALSE)</f>
        <v>72262</v>
      </c>
      <c r="BO297">
        <f>VLOOKUP($A297,data1!$A$488:$AA$833,data1!N$486,FALSE)</f>
        <v>72004</v>
      </c>
      <c r="BP297">
        <f>VLOOKUP($A297,data1!$A$488:$AA$833,data1!O$486,FALSE)</f>
        <v>71829</v>
      </c>
      <c r="BQ297">
        <f>VLOOKUP($A297,data1!$A$488:$AA$833,data1!P$486,FALSE)</f>
        <v>71618</v>
      </c>
      <c r="BR297">
        <f>VLOOKUP($A297,data1!$A$488:$AA$833,data1!Q$486,FALSE)</f>
        <v>71514</v>
      </c>
      <c r="BS297">
        <f>VLOOKUP($A297,data1!$A$488:$AA$833,data1!R$486,FALSE)</f>
        <v>71410</v>
      </c>
      <c r="BT297">
        <f>VLOOKUP($A297,data1!$A$488:$AA$833,data1!S$486,FALSE)</f>
        <v>71312</v>
      </c>
      <c r="BU297">
        <f>VLOOKUP($A297,data1!$A$488:$AA$833,data1!T$486,FALSE)</f>
        <v>71181</v>
      </c>
      <c r="BV297">
        <f>VLOOKUP($A297,data1!$A$488:$AA$833,data1!U$486,FALSE)</f>
        <v>71015</v>
      </c>
      <c r="BW297">
        <f>VLOOKUP($A297,data1!$A$488:$AA$833,data1!V$486,FALSE)</f>
        <v>70929</v>
      </c>
      <c r="BX297">
        <f>VLOOKUP($A297,data1!$A$488:$AA$833,data1!W$486,FALSE)</f>
        <v>70939</v>
      </c>
      <c r="BY297">
        <f>VLOOKUP($A297,data1!$A$488:$AA$833,data1!X$486,FALSE)</f>
        <v>70952</v>
      </c>
      <c r="BZ297">
        <f>VLOOKUP($A297,data1!$A$488:$AA$833,data1!Y$486,FALSE)</f>
        <v>71024</v>
      </c>
      <c r="CA297">
        <f>VLOOKUP($A297,data1!$A$488:$AA$833,data1!Z$486,FALSE)</f>
        <v>71101</v>
      </c>
      <c r="CB297">
        <f>VLOOKUP($A297,data1!$A$488:$AA$833,data1!AA$486,FALSE)</f>
        <v>71153</v>
      </c>
    </row>
    <row r="298" spans="1:80" x14ac:dyDescent="0.3">
      <c r="A298" t="s">
        <v>38</v>
      </c>
      <c r="B298" s="25" t="str">
        <f>IFERROR(VLOOKUP($A298,class!$A$1:$B$455,2,FALSE),"")</f>
        <v>Shire District</v>
      </c>
      <c r="C298" s="25" t="str">
        <f>IFERROR(IFERROR(VLOOKUP($A298,classifications!$A$3:$C$336,3,FALSE),VLOOKUP($A298,classifications!$I$2:$K$28,3,FALSE)),"")</f>
        <v>Urban with Significant Rural</v>
      </c>
      <c r="D298">
        <f>VLOOKUP($A298,data!$A$8:$L$406,data!B$6,FALSE)</f>
        <v>141337</v>
      </c>
      <c r="E298">
        <f>VLOOKUP($A298,data!$A$8:$L$406,data!C$6,FALSE)</f>
        <v>142252</v>
      </c>
      <c r="F298">
        <f>VLOOKUP($A298,data!$A$8:$L$406,data!D$6,FALSE)</f>
        <v>142936</v>
      </c>
      <c r="G298">
        <f>VLOOKUP($A298,data!$A$8:$L$406,data!E$6,FALSE)</f>
        <v>143822</v>
      </c>
      <c r="H298">
        <f>VLOOKUP($A298,data!$A$8:$L$406,data!F$6,FALSE)</f>
        <v>144520</v>
      </c>
      <c r="I298">
        <f>VLOOKUP($A298,data!$A$8:$L$406,data!G$6,FALSE)</f>
        <v>145554</v>
      </c>
      <c r="J298">
        <f>VLOOKUP($A298,data!$A$8:$L$406,data!H$6,FALSE)</f>
        <v>146635</v>
      </c>
      <c r="K298">
        <f>VLOOKUP($A298,data!$A$8:$L$406,data!I$6,FALSE)</f>
        <v>147602</v>
      </c>
      <c r="L298">
        <f>VLOOKUP($A298,data!$A$8:$L$406,data!J$6,FALSE)</f>
        <v>149161</v>
      </c>
      <c r="M298">
        <f>VLOOKUP($A298,data!$A$8:$L$406,data!K$6,FALSE)</f>
        <v>150503</v>
      </c>
      <c r="N298">
        <f>VLOOKUP($A298,data!$A$8:$L$406,data!L$6,FALSE)</f>
        <v>151846</v>
      </c>
      <c r="O298">
        <f>VLOOKUP($A298,data!$A$8:$M$406,data!M$6,FALSE)</f>
        <v>161837</v>
      </c>
      <c r="P298">
        <f>VLOOKUP($A298,data!$A$610:$L$1008,data!B$608,FALSE)</f>
        <v>91764</v>
      </c>
      <c r="Q298">
        <f>VLOOKUP($A298,data!$A$610:$L$1008,data!C$608,FALSE)</f>
        <v>91862</v>
      </c>
      <c r="R298">
        <f>VLOOKUP($A298,data!$A$610:$L$1008,data!D$608,FALSE)</f>
        <v>91434</v>
      </c>
      <c r="S298">
        <f>VLOOKUP($A298,data!$A$610:$L$1008,data!E$608,FALSE)</f>
        <v>91352</v>
      </c>
      <c r="T298">
        <f>VLOOKUP($A298,data!$A$610:$L$1008,data!F$608,FALSE)</f>
        <v>91290</v>
      </c>
      <c r="U298">
        <f>VLOOKUP($A298,data!$A$610:$L$1008,data!G$608,FALSE)</f>
        <v>91620</v>
      </c>
      <c r="V298">
        <f>VLOOKUP($A298,data!$A$610:$L$1008,data!H$608,FALSE)</f>
        <v>91749</v>
      </c>
      <c r="W298">
        <f>VLOOKUP($A298,data!$A$610:$L$1008,data!I$608,FALSE)</f>
        <v>92013</v>
      </c>
      <c r="X298">
        <f>VLOOKUP($A298,data!$A$610:$L$1008,data!J$608,FALSE)</f>
        <v>92411</v>
      </c>
      <c r="Y298">
        <f>VLOOKUP($A298,data!$A$610:$L$1008,data!K$608,FALSE)</f>
        <v>92792</v>
      </c>
      <c r="Z298">
        <f>VLOOKUP($A298,data!$A$610:$L$1008,data!L$608,FALSE)</f>
        <v>93089</v>
      </c>
      <c r="AA298">
        <f>VLOOKUP($A298,data!$A$610:$M$1008,data!M$608,FALSE)</f>
        <v>103108</v>
      </c>
      <c r="AC298">
        <f>VLOOKUP($A298,data1!$A$8:$AA$353,data1!B$6,FALSE)</f>
        <v>149161</v>
      </c>
      <c r="AD298">
        <f>VLOOKUP($A298,data1!$A$8:$AA$353,data1!C$6,FALSE)</f>
        <v>150448</v>
      </c>
      <c r="AE298">
        <f>VLOOKUP($A298,data1!$A$8:$AA$353,data1!D$6,FALSE)</f>
        <v>151724</v>
      </c>
      <c r="AF298">
        <f>VLOOKUP($A298,data1!$A$8:$AA$353,data1!E$6,FALSE)</f>
        <v>152976</v>
      </c>
      <c r="AG298">
        <f>VLOOKUP($A298,data1!$A$8:$AA$353,data1!F$6,FALSE)</f>
        <v>154141</v>
      </c>
      <c r="AH298">
        <f>VLOOKUP($A298,data1!$A$8:$AA$353,data1!G$6,FALSE)</f>
        <v>155237</v>
      </c>
      <c r="AI298">
        <f>VLOOKUP($A298,data1!$A$8:$AA$353,data1!H$6,FALSE)</f>
        <v>156219</v>
      </c>
      <c r="AJ298">
        <f>VLOOKUP($A298,data1!$A$8:$AA$353,data1!I$6,FALSE)</f>
        <v>157132</v>
      </c>
      <c r="AK298">
        <f>VLOOKUP($A298,data1!$A$8:$AA$353,data1!J$6,FALSE)</f>
        <v>157976</v>
      </c>
      <c r="AL298">
        <f>VLOOKUP($A298,data1!$A$8:$AA$353,data1!K$6,FALSE)</f>
        <v>158776</v>
      </c>
      <c r="AM298">
        <f>VLOOKUP($A298,data1!$A$8:$AA$353,data1!L$6,FALSE)</f>
        <v>159554</v>
      </c>
      <c r="AN298">
        <f>VLOOKUP($A298,data1!$A$8:$AA$353,data1!M$6,FALSE)</f>
        <v>160298</v>
      </c>
      <c r="AO298">
        <f>VLOOKUP($A298,data1!$A$8:$AA$353,data1!N$6,FALSE)</f>
        <v>160994</v>
      </c>
      <c r="AP298">
        <f>VLOOKUP($A298,data1!$A$8:$AA$353,data1!O$6,FALSE)</f>
        <v>161686</v>
      </c>
      <c r="AQ298">
        <f>VLOOKUP($A298,data1!$A$8:$AA$353,data1!P$6,FALSE)</f>
        <v>162387</v>
      </c>
      <c r="AR298">
        <f>VLOOKUP($A298,data1!$A$8:$AA$353,data1!Q$6,FALSE)</f>
        <v>163089</v>
      </c>
      <c r="AS298">
        <f>VLOOKUP($A298,data1!$A$8:$AA$353,data1!R$6,FALSE)</f>
        <v>163772</v>
      </c>
      <c r="AT298">
        <f>VLOOKUP($A298,data1!$A$8:$AA$353,data1!S$6,FALSE)</f>
        <v>164425</v>
      </c>
      <c r="AU298">
        <f>VLOOKUP($A298,data1!$A$8:$AA$353,data1!T$6,FALSE)</f>
        <v>165092</v>
      </c>
      <c r="AV298">
        <f>VLOOKUP($A298,data1!$A$8:$AA$353,data1!U$6,FALSE)</f>
        <v>165769</v>
      </c>
      <c r="AW298">
        <f>VLOOKUP($A298,data1!$A$8:$AA$353,data1!V$6,FALSE)</f>
        <v>166475</v>
      </c>
      <c r="AX298">
        <f>VLOOKUP($A298,data1!$A$8:$AA$353,data1!W$6,FALSE)</f>
        <v>167179</v>
      </c>
      <c r="AY298">
        <f>VLOOKUP($A298,data1!$A$8:$AA$353,data1!X$6,FALSE)</f>
        <v>167885</v>
      </c>
      <c r="AZ298">
        <f>VLOOKUP($A298,data1!$A$8:$AA$353,data1!Y$6,FALSE)</f>
        <v>168587</v>
      </c>
      <c r="BA298">
        <f>VLOOKUP($A298,data1!$A$8:$AA$353,data1!Z$6,FALSE)</f>
        <v>169288</v>
      </c>
      <c r="BB298">
        <f>VLOOKUP($A298,data1!$A$8:$AA$353,data1!AA$6,FALSE)</f>
        <v>169981</v>
      </c>
      <c r="BC298">
        <f>VLOOKUP($A298,data1!$A$488:$AA$833,data1!B$486,FALSE)</f>
        <v>92411</v>
      </c>
      <c r="BD298">
        <f>VLOOKUP($A298,data1!$A$488:$AA$833,data1!C$486,FALSE)</f>
        <v>93017</v>
      </c>
      <c r="BE298">
        <f>VLOOKUP($A298,data1!$A$488:$AA$833,data1!D$486,FALSE)</f>
        <v>93523</v>
      </c>
      <c r="BF298">
        <f>VLOOKUP($A298,data1!$A$488:$AA$833,data1!E$486,FALSE)</f>
        <v>94056</v>
      </c>
      <c r="BG298">
        <f>VLOOKUP($A298,data1!$A$488:$AA$833,data1!F$486,FALSE)</f>
        <v>94582</v>
      </c>
      <c r="BH298">
        <f>VLOOKUP($A298,data1!$A$488:$AA$833,data1!G$486,FALSE)</f>
        <v>95087</v>
      </c>
      <c r="BI298">
        <f>VLOOKUP($A298,data1!$A$488:$AA$833,data1!H$486,FALSE)</f>
        <v>95527</v>
      </c>
      <c r="BJ298">
        <f>VLOOKUP($A298,data1!$A$488:$AA$833,data1!I$486,FALSE)</f>
        <v>95747</v>
      </c>
      <c r="BK298">
        <f>VLOOKUP($A298,data1!$A$488:$AA$833,data1!J$486,FALSE)</f>
        <v>96027</v>
      </c>
      <c r="BL298">
        <f>VLOOKUP($A298,data1!$A$488:$AA$833,data1!K$486,FALSE)</f>
        <v>96257</v>
      </c>
      <c r="BM298">
        <f>VLOOKUP($A298,data1!$A$488:$AA$833,data1!L$486,FALSE)</f>
        <v>96336</v>
      </c>
      <c r="BN298">
        <f>VLOOKUP($A298,data1!$A$488:$AA$833,data1!M$486,FALSE)</f>
        <v>96284</v>
      </c>
      <c r="BO298">
        <f>VLOOKUP($A298,data1!$A$488:$AA$833,data1!N$486,FALSE)</f>
        <v>96207</v>
      </c>
      <c r="BP298">
        <f>VLOOKUP($A298,data1!$A$488:$AA$833,data1!O$486,FALSE)</f>
        <v>96131</v>
      </c>
      <c r="BQ298">
        <f>VLOOKUP($A298,data1!$A$488:$AA$833,data1!P$486,FALSE)</f>
        <v>96204</v>
      </c>
      <c r="BR298">
        <f>VLOOKUP($A298,data1!$A$488:$AA$833,data1!Q$486,FALSE)</f>
        <v>96275</v>
      </c>
      <c r="BS298">
        <f>VLOOKUP($A298,data1!$A$488:$AA$833,data1!R$486,FALSE)</f>
        <v>96315</v>
      </c>
      <c r="BT298">
        <f>VLOOKUP($A298,data1!$A$488:$AA$833,data1!S$486,FALSE)</f>
        <v>96264</v>
      </c>
      <c r="BU298">
        <f>VLOOKUP($A298,data1!$A$488:$AA$833,data1!T$486,FALSE)</f>
        <v>96308</v>
      </c>
      <c r="BV298">
        <f>VLOOKUP($A298,data1!$A$488:$AA$833,data1!U$486,FALSE)</f>
        <v>96303</v>
      </c>
      <c r="BW298">
        <f>VLOOKUP($A298,data1!$A$488:$AA$833,data1!V$486,FALSE)</f>
        <v>96420</v>
      </c>
      <c r="BX298">
        <f>VLOOKUP($A298,data1!$A$488:$AA$833,data1!W$486,FALSE)</f>
        <v>96532</v>
      </c>
      <c r="BY298">
        <f>VLOOKUP($A298,data1!$A$488:$AA$833,data1!X$486,FALSE)</f>
        <v>96735</v>
      </c>
      <c r="BZ298">
        <f>VLOOKUP($A298,data1!$A$488:$AA$833,data1!Y$486,FALSE)</f>
        <v>96983</v>
      </c>
      <c r="CA298">
        <f>VLOOKUP($A298,data1!$A$488:$AA$833,data1!Z$486,FALSE)</f>
        <v>97204</v>
      </c>
      <c r="CB298">
        <f>VLOOKUP($A298,data1!$A$488:$AA$833,data1!AA$486,FALSE)</f>
        <v>97394</v>
      </c>
    </row>
    <row r="299" spans="1:80" x14ac:dyDescent="0.3">
      <c r="A299" t="s">
        <v>46</v>
      </c>
      <c r="B299" s="25" t="str">
        <f>IFERROR(VLOOKUP($A299,class!$A$1:$B$455,2,FALSE),"")</f>
        <v>Shire District</v>
      </c>
      <c r="C299" s="25" t="str">
        <f>IFERROR(IFERROR(VLOOKUP($A299,classifications!$A$3:$C$336,3,FALSE),VLOOKUP($A299,classifications!$I$2:$K$28,3,FALSE)),"")</f>
        <v>Predominantly Urban</v>
      </c>
      <c r="D299">
        <f>VLOOKUP($A299,data!$A$8:$L$406,data!B$6,FALSE)</f>
        <v>147907</v>
      </c>
      <c r="E299">
        <f>VLOOKUP($A299,data!$A$8:$L$406,data!C$6,FALSE)</f>
        <v>150245</v>
      </c>
      <c r="F299">
        <f>VLOOKUP($A299,data!$A$8:$L$406,data!D$6,FALSE)</f>
        <v>151477</v>
      </c>
      <c r="G299">
        <f>VLOOKUP($A299,data!$A$8:$L$406,data!E$6,FALSE)</f>
        <v>152406</v>
      </c>
      <c r="H299">
        <f>VLOOKUP($A299,data!$A$8:$L$406,data!F$6,FALSE)</f>
        <v>154664</v>
      </c>
      <c r="I299">
        <f>VLOOKUP($A299,data!$A$8:$L$406,data!G$6,FALSE)</f>
        <v>154716</v>
      </c>
      <c r="J299">
        <f>VLOOKUP($A299,data!$A$8:$L$406,data!H$6,FALSE)</f>
        <v>155292</v>
      </c>
      <c r="K299">
        <f>VLOOKUP($A299,data!$A$8:$L$406,data!I$6,FALSE)</f>
        <v>154582</v>
      </c>
      <c r="L299">
        <f>VLOOKUP($A299,data!$A$8:$L$406,data!J$6,FALSE)</f>
        <v>154327</v>
      </c>
      <c r="M299">
        <f>VLOOKUP($A299,data!$A$8:$L$406,data!K$6,FALSE)</f>
        <v>152457</v>
      </c>
      <c r="N299">
        <f>VLOOKUP($A299,data!$A$8:$L$406,data!L$6,FALSE)</f>
        <v>151584</v>
      </c>
      <c r="O299">
        <f>VLOOKUP($A299,data!$A$8:$M$406,data!M$6,FALSE)</f>
        <v>160021</v>
      </c>
      <c r="P299">
        <f>VLOOKUP($A299,data!$A$610:$L$1008,data!B$608,FALSE)</f>
        <v>106729</v>
      </c>
      <c r="Q299">
        <f>VLOOKUP($A299,data!$A$610:$L$1008,data!C$608,FALSE)</f>
        <v>108446</v>
      </c>
      <c r="R299">
        <f>VLOOKUP($A299,data!$A$610:$L$1008,data!D$608,FALSE)</f>
        <v>108366</v>
      </c>
      <c r="S299">
        <f>VLOOKUP($A299,data!$A$610:$L$1008,data!E$608,FALSE)</f>
        <v>108660</v>
      </c>
      <c r="T299">
        <f>VLOOKUP($A299,data!$A$610:$L$1008,data!F$608,FALSE)</f>
        <v>110099</v>
      </c>
      <c r="U299">
        <f>VLOOKUP($A299,data!$A$610:$L$1008,data!G$608,FALSE)</f>
        <v>109782</v>
      </c>
      <c r="V299">
        <f>VLOOKUP($A299,data!$A$610:$L$1008,data!H$608,FALSE)</f>
        <v>109827</v>
      </c>
      <c r="W299">
        <f>VLOOKUP($A299,data!$A$610:$L$1008,data!I$608,FALSE)</f>
        <v>109059</v>
      </c>
      <c r="X299">
        <f>VLOOKUP($A299,data!$A$610:$L$1008,data!J$608,FALSE)</f>
        <v>108311</v>
      </c>
      <c r="Y299">
        <f>VLOOKUP($A299,data!$A$610:$L$1008,data!K$608,FALSE)</f>
        <v>106244</v>
      </c>
      <c r="Z299">
        <f>VLOOKUP($A299,data!$A$610:$L$1008,data!L$608,FALSE)</f>
        <v>105439</v>
      </c>
      <c r="AA299">
        <f>VLOOKUP($A299,data!$A$610:$M$1008,data!M$608,FALSE)</f>
        <v>115828</v>
      </c>
      <c r="AC299">
        <f>VLOOKUP($A299,data1!$A$8:$AA$353,data1!B$6,FALSE)</f>
        <v>154327</v>
      </c>
      <c r="AD299">
        <f>VLOOKUP($A299,data1!$A$8:$AA$353,data1!C$6,FALSE)</f>
        <v>153767</v>
      </c>
      <c r="AE299">
        <f>VLOOKUP($A299,data1!$A$8:$AA$353,data1!D$6,FALSE)</f>
        <v>152996</v>
      </c>
      <c r="AF299">
        <f>VLOOKUP($A299,data1!$A$8:$AA$353,data1!E$6,FALSE)</f>
        <v>152088</v>
      </c>
      <c r="AG299">
        <f>VLOOKUP($A299,data1!$A$8:$AA$353,data1!F$6,FALSE)</f>
        <v>151181</v>
      </c>
      <c r="AH299">
        <f>VLOOKUP($A299,data1!$A$8:$AA$353,data1!G$6,FALSE)</f>
        <v>150424</v>
      </c>
      <c r="AI299">
        <f>VLOOKUP($A299,data1!$A$8:$AA$353,data1!H$6,FALSE)</f>
        <v>149820</v>
      </c>
      <c r="AJ299">
        <f>VLOOKUP($A299,data1!$A$8:$AA$353,data1!I$6,FALSE)</f>
        <v>149379</v>
      </c>
      <c r="AK299">
        <f>VLOOKUP($A299,data1!$A$8:$AA$353,data1!J$6,FALSE)</f>
        <v>149126</v>
      </c>
      <c r="AL299">
        <f>VLOOKUP($A299,data1!$A$8:$AA$353,data1!K$6,FALSE)</f>
        <v>149044</v>
      </c>
      <c r="AM299">
        <f>VLOOKUP($A299,data1!$A$8:$AA$353,data1!L$6,FALSE)</f>
        <v>148978</v>
      </c>
      <c r="AN299">
        <f>VLOOKUP($A299,data1!$A$8:$AA$353,data1!M$6,FALSE)</f>
        <v>148946</v>
      </c>
      <c r="AO299">
        <f>VLOOKUP($A299,data1!$A$8:$AA$353,data1!N$6,FALSE)</f>
        <v>148964</v>
      </c>
      <c r="AP299">
        <f>VLOOKUP($A299,data1!$A$8:$AA$353,data1!O$6,FALSE)</f>
        <v>149038</v>
      </c>
      <c r="AQ299">
        <f>VLOOKUP($A299,data1!$A$8:$AA$353,data1!P$6,FALSE)</f>
        <v>148954</v>
      </c>
      <c r="AR299">
        <f>VLOOKUP($A299,data1!$A$8:$AA$353,data1!Q$6,FALSE)</f>
        <v>148710</v>
      </c>
      <c r="AS299">
        <f>VLOOKUP($A299,data1!$A$8:$AA$353,data1!R$6,FALSE)</f>
        <v>148423</v>
      </c>
      <c r="AT299">
        <f>VLOOKUP($A299,data1!$A$8:$AA$353,data1!S$6,FALSE)</f>
        <v>148198</v>
      </c>
      <c r="AU299">
        <f>VLOOKUP($A299,data1!$A$8:$AA$353,data1!T$6,FALSE)</f>
        <v>147925</v>
      </c>
      <c r="AV299">
        <f>VLOOKUP($A299,data1!$A$8:$AA$353,data1!U$6,FALSE)</f>
        <v>147556</v>
      </c>
      <c r="AW299">
        <f>VLOOKUP($A299,data1!$A$8:$AA$353,data1!V$6,FALSE)</f>
        <v>147057</v>
      </c>
      <c r="AX299">
        <f>VLOOKUP($A299,data1!$A$8:$AA$353,data1!W$6,FALSE)</f>
        <v>146605</v>
      </c>
      <c r="AY299">
        <f>VLOOKUP($A299,data1!$A$8:$AA$353,data1!X$6,FALSE)</f>
        <v>146233</v>
      </c>
      <c r="AZ299">
        <f>VLOOKUP($A299,data1!$A$8:$AA$353,data1!Y$6,FALSE)</f>
        <v>145930</v>
      </c>
      <c r="BA299">
        <f>VLOOKUP($A299,data1!$A$8:$AA$353,data1!Z$6,FALSE)</f>
        <v>145682</v>
      </c>
      <c r="BB299">
        <f>VLOOKUP($A299,data1!$A$8:$AA$353,data1!AA$6,FALSE)</f>
        <v>145483</v>
      </c>
      <c r="BC299">
        <f>VLOOKUP($A299,data1!$A$488:$AA$833,data1!B$486,FALSE)</f>
        <v>108311</v>
      </c>
      <c r="BD299">
        <f>VLOOKUP($A299,data1!$A$488:$AA$833,data1!C$486,FALSE)</f>
        <v>107572</v>
      </c>
      <c r="BE299">
        <f>VLOOKUP($A299,data1!$A$488:$AA$833,data1!D$486,FALSE)</f>
        <v>106831</v>
      </c>
      <c r="BF299">
        <f>VLOOKUP($A299,data1!$A$488:$AA$833,data1!E$486,FALSE)</f>
        <v>105923</v>
      </c>
      <c r="BG299">
        <f>VLOOKUP($A299,data1!$A$488:$AA$833,data1!F$486,FALSE)</f>
        <v>105099</v>
      </c>
      <c r="BH299">
        <f>VLOOKUP($A299,data1!$A$488:$AA$833,data1!G$486,FALSE)</f>
        <v>104434</v>
      </c>
      <c r="BI299">
        <f>VLOOKUP($A299,data1!$A$488:$AA$833,data1!H$486,FALSE)</f>
        <v>104063</v>
      </c>
      <c r="BJ299">
        <f>VLOOKUP($A299,data1!$A$488:$AA$833,data1!I$486,FALSE)</f>
        <v>103771</v>
      </c>
      <c r="BK299">
        <f>VLOOKUP($A299,data1!$A$488:$AA$833,data1!J$486,FALSE)</f>
        <v>103708</v>
      </c>
      <c r="BL299">
        <f>VLOOKUP($A299,data1!$A$488:$AA$833,data1!K$486,FALSE)</f>
        <v>103882</v>
      </c>
      <c r="BM299">
        <f>VLOOKUP($A299,data1!$A$488:$AA$833,data1!L$486,FALSE)</f>
        <v>103926</v>
      </c>
      <c r="BN299">
        <f>VLOOKUP($A299,data1!$A$488:$AA$833,data1!M$486,FALSE)</f>
        <v>103820</v>
      </c>
      <c r="BO299">
        <f>VLOOKUP($A299,data1!$A$488:$AA$833,data1!N$486,FALSE)</f>
        <v>103835</v>
      </c>
      <c r="BP299">
        <f>VLOOKUP($A299,data1!$A$488:$AA$833,data1!O$486,FALSE)</f>
        <v>103854</v>
      </c>
      <c r="BQ299">
        <f>VLOOKUP($A299,data1!$A$488:$AA$833,data1!P$486,FALSE)</f>
        <v>103746</v>
      </c>
      <c r="BR299">
        <f>VLOOKUP($A299,data1!$A$488:$AA$833,data1!Q$486,FALSE)</f>
        <v>103388</v>
      </c>
      <c r="BS299">
        <f>VLOOKUP($A299,data1!$A$488:$AA$833,data1!R$486,FALSE)</f>
        <v>103018</v>
      </c>
      <c r="BT299">
        <f>VLOOKUP($A299,data1!$A$488:$AA$833,data1!S$486,FALSE)</f>
        <v>102609</v>
      </c>
      <c r="BU299">
        <f>VLOOKUP($A299,data1!$A$488:$AA$833,data1!T$486,FALSE)</f>
        <v>102161</v>
      </c>
      <c r="BV299">
        <f>VLOOKUP($A299,data1!$A$488:$AA$833,data1!U$486,FALSE)</f>
        <v>101567</v>
      </c>
      <c r="BW299">
        <f>VLOOKUP($A299,data1!$A$488:$AA$833,data1!V$486,FALSE)</f>
        <v>100883</v>
      </c>
      <c r="BX299">
        <f>VLOOKUP($A299,data1!$A$488:$AA$833,data1!W$486,FALSE)</f>
        <v>100289</v>
      </c>
      <c r="BY299">
        <f>VLOOKUP($A299,data1!$A$488:$AA$833,data1!X$486,FALSE)</f>
        <v>99770</v>
      </c>
      <c r="BZ299">
        <f>VLOOKUP($A299,data1!$A$488:$AA$833,data1!Y$486,FALSE)</f>
        <v>99306</v>
      </c>
      <c r="CA299">
        <f>VLOOKUP($A299,data1!$A$488:$AA$833,data1!Z$486,FALSE)</f>
        <v>98842</v>
      </c>
      <c r="CB299">
        <f>VLOOKUP($A299,data1!$A$488:$AA$833,data1!AA$486,FALSE)</f>
        <v>98439</v>
      </c>
    </row>
    <row r="300" spans="1:80" x14ac:dyDescent="0.3">
      <c r="A300" t="s">
        <v>58</v>
      </c>
      <c r="B300" s="25" t="str">
        <f>IFERROR(VLOOKUP($A300,class!$A$1:$B$455,2,FALSE),"")</f>
        <v>Shire District</v>
      </c>
      <c r="C300" s="25" t="str">
        <f>IFERROR(IFERROR(VLOOKUP($A300,classifications!$A$3:$C$336,3,FALSE),VLOOKUP($A300,classifications!$I$2:$K$28,3,FALSE)),"")</f>
        <v>Predominantly Rural</v>
      </c>
      <c r="D300">
        <f>VLOOKUP($A300,data!$A$8:$L$406,data!B$6,FALSE)</f>
        <v>133915</v>
      </c>
      <c r="E300">
        <f>VLOOKUP($A300,data!$A$8:$L$406,data!C$6,FALSE)</f>
        <v>134961</v>
      </c>
      <c r="F300">
        <f>VLOOKUP($A300,data!$A$8:$L$406,data!D$6,FALSE)</f>
        <v>135722</v>
      </c>
      <c r="G300">
        <f>VLOOKUP($A300,data!$A$8:$L$406,data!E$6,FALSE)</f>
        <v>136328</v>
      </c>
      <c r="H300">
        <f>VLOOKUP($A300,data!$A$8:$L$406,data!F$6,FALSE)</f>
        <v>137477</v>
      </c>
      <c r="I300">
        <f>VLOOKUP($A300,data!$A$8:$L$406,data!G$6,FALSE)</f>
        <v>138177</v>
      </c>
      <c r="J300">
        <f>VLOOKUP($A300,data!$A$8:$L$406,data!H$6,FALSE)</f>
        <v>139156</v>
      </c>
      <c r="K300">
        <f>VLOOKUP($A300,data!$A$8:$L$406,data!I$6,FALSE)</f>
        <v>139767</v>
      </c>
      <c r="L300">
        <f>VLOOKUP($A300,data!$A$8:$L$406,data!J$6,FALSE)</f>
        <v>140504</v>
      </c>
      <c r="M300">
        <f>VLOOKUP($A300,data!$A$8:$L$406,data!K$6,FALSE)</f>
        <v>142057</v>
      </c>
      <c r="N300">
        <f>VLOOKUP($A300,data!$A$8:$L$406,data!L$6,FALSE)</f>
        <v>143782</v>
      </c>
      <c r="O300">
        <f>VLOOKUP($A300,data!$A$8:$M$406,data!M$6,FALSE)</f>
        <v>150024</v>
      </c>
      <c r="P300">
        <f>VLOOKUP($A300,data!$A$610:$L$1008,data!B$608,FALSE)</f>
        <v>84174</v>
      </c>
      <c r="Q300">
        <f>VLOOKUP($A300,data!$A$610:$L$1008,data!C$608,FALSE)</f>
        <v>84255</v>
      </c>
      <c r="R300">
        <f>VLOOKUP($A300,data!$A$610:$L$1008,data!D$608,FALSE)</f>
        <v>83813</v>
      </c>
      <c r="S300">
        <f>VLOOKUP($A300,data!$A$610:$L$1008,data!E$608,FALSE)</f>
        <v>83666</v>
      </c>
      <c r="T300">
        <f>VLOOKUP($A300,data!$A$610:$L$1008,data!F$608,FALSE)</f>
        <v>84069</v>
      </c>
      <c r="U300">
        <f>VLOOKUP($A300,data!$A$610:$L$1008,data!G$608,FALSE)</f>
        <v>84075</v>
      </c>
      <c r="V300">
        <f>VLOOKUP($A300,data!$A$610:$L$1008,data!H$608,FALSE)</f>
        <v>84296</v>
      </c>
      <c r="W300">
        <f>VLOOKUP($A300,data!$A$610:$L$1008,data!I$608,FALSE)</f>
        <v>84195</v>
      </c>
      <c r="X300">
        <f>VLOOKUP($A300,data!$A$610:$L$1008,data!J$608,FALSE)</f>
        <v>84230</v>
      </c>
      <c r="Y300">
        <f>VLOOKUP($A300,data!$A$610:$L$1008,data!K$608,FALSE)</f>
        <v>84763</v>
      </c>
      <c r="Z300">
        <f>VLOOKUP($A300,data!$A$610:$L$1008,data!L$608,FALSE)</f>
        <v>85619</v>
      </c>
      <c r="AA300">
        <f>VLOOKUP($A300,data!$A$610:$M$1008,data!M$608,FALSE)</f>
        <v>91602</v>
      </c>
      <c r="AC300">
        <f>VLOOKUP($A300,data1!$A$8:$AA$353,data1!B$6,FALSE)</f>
        <v>140504</v>
      </c>
      <c r="AD300">
        <f>VLOOKUP($A300,data1!$A$8:$AA$353,data1!C$6,FALSE)</f>
        <v>141174</v>
      </c>
      <c r="AE300">
        <f>VLOOKUP($A300,data1!$A$8:$AA$353,data1!D$6,FALSE)</f>
        <v>141881</v>
      </c>
      <c r="AF300">
        <f>VLOOKUP($A300,data1!$A$8:$AA$353,data1!E$6,FALSE)</f>
        <v>142583</v>
      </c>
      <c r="AG300">
        <f>VLOOKUP($A300,data1!$A$8:$AA$353,data1!F$6,FALSE)</f>
        <v>143247</v>
      </c>
      <c r="AH300">
        <f>VLOOKUP($A300,data1!$A$8:$AA$353,data1!G$6,FALSE)</f>
        <v>143829</v>
      </c>
      <c r="AI300">
        <f>VLOOKUP($A300,data1!$A$8:$AA$353,data1!H$6,FALSE)</f>
        <v>144324</v>
      </c>
      <c r="AJ300">
        <f>VLOOKUP($A300,data1!$A$8:$AA$353,data1!I$6,FALSE)</f>
        <v>144718</v>
      </c>
      <c r="AK300">
        <f>VLOOKUP($A300,data1!$A$8:$AA$353,data1!J$6,FALSE)</f>
        <v>145073</v>
      </c>
      <c r="AL300">
        <f>VLOOKUP($A300,data1!$A$8:$AA$353,data1!K$6,FALSE)</f>
        <v>145383</v>
      </c>
      <c r="AM300">
        <f>VLOOKUP($A300,data1!$A$8:$AA$353,data1!L$6,FALSE)</f>
        <v>145702</v>
      </c>
      <c r="AN300">
        <f>VLOOKUP($A300,data1!$A$8:$AA$353,data1!M$6,FALSE)</f>
        <v>145972</v>
      </c>
      <c r="AO300">
        <f>VLOOKUP($A300,data1!$A$8:$AA$353,data1!N$6,FALSE)</f>
        <v>146185</v>
      </c>
      <c r="AP300">
        <f>VLOOKUP($A300,data1!$A$8:$AA$353,data1!O$6,FALSE)</f>
        <v>146383</v>
      </c>
      <c r="AQ300">
        <f>VLOOKUP($A300,data1!$A$8:$AA$353,data1!P$6,FALSE)</f>
        <v>146617</v>
      </c>
      <c r="AR300">
        <f>VLOOKUP($A300,data1!$A$8:$AA$353,data1!Q$6,FALSE)</f>
        <v>146867</v>
      </c>
      <c r="AS300">
        <f>VLOOKUP($A300,data1!$A$8:$AA$353,data1!R$6,FALSE)</f>
        <v>147106</v>
      </c>
      <c r="AT300">
        <f>VLOOKUP($A300,data1!$A$8:$AA$353,data1!S$6,FALSE)</f>
        <v>147334</v>
      </c>
      <c r="AU300">
        <f>VLOOKUP($A300,data1!$A$8:$AA$353,data1!T$6,FALSE)</f>
        <v>147584</v>
      </c>
      <c r="AV300">
        <f>VLOOKUP($A300,data1!$A$8:$AA$353,data1!U$6,FALSE)</f>
        <v>147866</v>
      </c>
      <c r="AW300">
        <f>VLOOKUP($A300,data1!$A$8:$AA$353,data1!V$6,FALSE)</f>
        <v>148185</v>
      </c>
      <c r="AX300">
        <f>VLOOKUP($A300,data1!$A$8:$AA$353,data1!W$6,FALSE)</f>
        <v>148524</v>
      </c>
      <c r="AY300">
        <f>VLOOKUP($A300,data1!$A$8:$AA$353,data1!X$6,FALSE)</f>
        <v>148872</v>
      </c>
      <c r="AZ300">
        <f>VLOOKUP($A300,data1!$A$8:$AA$353,data1!Y$6,FALSE)</f>
        <v>149236</v>
      </c>
      <c r="BA300">
        <f>VLOOKUP($A300,data1!$A$8:$AA$353,data1!Z$6,FALSE)</f>
        <v>149616</v>
      </c>
      <c r="BB300">
        <f>VLOOKUP($A300,data1!$A$8:$AA$353,data1!AA$6,FALSE)</f>
        <v>150007</v>
      </c>
      <c r="BC300">
        <f>VLOOKUP($A300,data1!$A$488:$AA$833,data1!B$486,FALSE)</f>
        <v>84230</v>
      </c>
      <c r="BD300">
        <f>VLOOKUP($A300,data1!$A$488:$AA$833,data1!C$486,FALSE)</f>
        <v>84143</v>
      </c>
      <c r="BE300">
        <f>VLOOKUP($A300,data1!$A$488:$AA$833,data1!D$486,FALSE)</f>
        <v>84292</v>
      </c>
      <c r="BF300">
        <f>VLOOKUP($A300,data1!$A$488:$AA$833,data1!E$486,FALSE)</f>
        <v>84464</v>
      </c>
      <c r="BG300">
        <f>VLOOKUP($A300,data1!$A$488:$AA$833,data1!F$486,FALSE)</f>
        <v>84772</v>
      </c>
      <c r="BH300">
        <f>VLOOKUP($A300,data1!$A$488:$AA$833,data1!G$486,FALSE)</f>
        <v>84937</v>
      </c>
      <c r="BI300">
        <f>VLOOKUP($A300,data1!$A$488:$AA$833,data1!H$486,FALSE)</f>
        <v>85104</v>
      </c>
      <c r="BJ300">
        <f>VLOOKUP($A300,data1!$A$488:$AA$833,data1!I$486,FALSE)</f>
        <v>85025</v>
      </c>
      <c r="BK300">
        <f>VLOOKUP($A300,data1!$A$488:$AA$833,data1!J$486,FALSE)</f>
        <v>85027</v>
      </c>
      <c r="BL300">
        <f>VLOOKUP($A300,data1!$A$488:$AA$833,data1!K$486,FALSE)</f>
        <v>85077</v>
      </c>
      <c r="BM300">
        <f>VLOOKUP($A300,data1!$A$488:$AA$833,data1!L$486,FALSE)</f>
        <v>85093</v>
      </c>
      <c r="BN300">
        <f>VLOOKUP($A300,data1!$A$488:$AA$833,data1!M$486,FALSE)</f>
        <v>84936</v>
      </c>
      <c r="BO300">
        <f>VLOOKUP($A300,data1!$A$488:$AA$833,data1!N$486,FALSE)</f>
        <v>84677</v>
      </c>
      <c r="BP300">
        <f>VLOOKUP($A300,data1!$A$488:$AA$833,data1!O$486,FALSE)</f>
        <v>84440</v>
      </c>
      <c r="BQ300">
        <f>VLOOKUP($A300,data1!$A$488:$AA$833,data1!P$486,FALSE)</f>
        <v>84248</v>
      </c>
      <c r="BR300">
        <f>VLOOKUP($A300,data1!$A$488:$AA$833,data1!Q$486,FALSE)</f>
        <v>84074</v>
      </c>
      <c r="BS300">
        <f>VLOOKUP($A300,data1!$A$488:$AA$833,data1!R$486,FALSE)</f>
        <v>83857</v>
      </c>
      <c r="BT300">
        <f>VLOOKUP($A300,data1!$A$488:$AA$833,data1!S$486,FALSE)</f>
        <v>83610</v>
      </c>
      <c r="BU300">
        <f>VLOOKUP($A300,data1!$A$488:$AA$833,data1!T$486,FALSE)</f>
        <v>83298</v>
      </c>
      <c r="BV300">
        <f>VLOOKUP($A300,data1!$A$488:$AA$833,data1!U$486,FALSE)</f>
        <v>83126</v>
      </c>
      <c r="BW300">
        <f>VLOOKUP($A300,data1!$A$488:$AA$833,data1!V$486,FALSE)</f>
        <v>82989</v>
      </c>
      <c r="BX300">
        <f>VLOOKUP($A300,data1!$A$488:$AA$833,data1!W$486,FALSE)</f>
        <v>82884</v>
      </c>
      <c r="BY300">
        <f>VLOOKUP($A300,data1!$A$488:$AA$833,data1!X$486,FALSE)</f>
        <v>82827</v>
      </c>
      <c r="BZ300">
        <f>VLOOKUP($A300,data1!$A$488:$AA$833,data1!Y$486,FALSE)</f>
        <v>82822</v>
      </c>
      <c r="CA300">
        <f>VLOOKUP($A300,data1!$A$488:$AA$833,data1!Z$486,FALSE)</f>
        <v>82854</v>
      </c>
      <c r="CB300">
        <f>VLOOKUP($A300,data1!$A$488:$AA$833,data1!AA$486,FALSE)</f>
        <v>82861</v>
      </c>
    </row>
    <row r="301" spans="1:80" x14ac:dyDescent="0.3">
      <c r="A301" t="s">
        <v>72</v>
      </c>
      <c r="B301" s="25" t="str">
        <f>IFERROR(VLOOKUP($A301,class!$A$1:$B$455,2,FALSE),"")</f>
        <v>Shire District</v>
      </c>
      <c r="C301" s="25" t="str">
        <f>IFERROR(IFERROR(VLOOKUP($A301,classifications!$A$3:$C$336,3,FALSE),VLOOKUP($A301,classifications!$I$2:$K$28,3,FALSE)),"")</f>
        <v>Predominantly Rural</v>
      </c>
      <c r="D301">
        <f>VLOOKUP($A301,data!$A$8:$L$406,data!B$6,FALSE)</f>
        <v>120823</v>
      </c>
      <c r="E301">
        <f>VLOOKUP($A301,data!$A$8:$L$406,data!C$6,FALSE)</f>
        <v>121891</v>
      </c>
      <c r="F301">
        <f>VLOOKUP($A301,data!$A$8:$L$406,data!D$6,FALSE)</f>
        <v>122710</v>
      </c>
      <c r="G301">
        <f>VLOOKUP($A301,data!$A$8:$L$406,data!E$6,FALSE)</f>
        <v>123497</v>
      </c>
      <c r="H301">
        <f>VLOOKUP($A301,data!$A$8:$L$406,data!F$6,FALSE)</f>
        <v>124621</v>
      </c>
      <c r="I301">
        <f>VLOOKUP($A301,data!$A$8:$L$406,data!G$6,FALSE)</f>
        <v>126534</v>
      </c>
      <c r="J301">
        <f>VLOOKUP($A301,data!$A$8:$L$406,data!H$6,FALSE)</f>
        <v>128653</v>
      </c>
      <c r="K301">
        <f>VLOOKUP($A301,data!$A$8:$L$406,data!I$6,FALSE)</f>
        <v>131227</v>
      </c>
      <c r="L301">
        <f>VLOOKUP($A301,data!$A$8:$L$406,data!J$6,FALSE)</f>
        <v>133732</v>
      </c>
      <c r="M301">
        <f>VLOOKUP($A301,data!$A$8:$L$406,data!K$6,FALSE)</f>
        <v>136007</v>
      </c>
      <c r="N301">
        <f>VLOOKUP($A301,data!$A$8:$L$406,data!L$6,FALSE)</f>
        <v>137910</v>
      </c>
      <c r="O301">
        <f>VLOOKUP($A301,data!$A$8:$M$406,data!M$6,FALSE)</f>
        <v>139487</v>
      </c>
      <c r="P301">
        <f>VLOOKUP($A301,data!$A$610:$L$1008,data!B$608,FALSE)</f>
        <v>76334</v>
      </c>
      <c r="Q301">
        <f>VLOOKUP($A301,data!$A$610:$L$1008,data!C$608,FALSE)</f>
        <v>76796</v>
      </c>
      <c r="R301">
        <f>VLOOKUP($A301,data!$A$610:$L$1008,data!D$608,FALSE)</f>
        <v>76436</v>
      </c>
      <c r="S301">
        <f>VLOOKUP($A301,data!$A$610:$L$1008,data!E$608,FALSE)</f>
        <v>76310</v>
      </c>
      <c r="T301">
        <f>VLOOKUP($A301,data!$A$610:$L$1008,data!F$608,FALSE)</f>
        <v>76543</v>
      </c>
      <c r="U301">
        <f>VLOOKUP($A301,data!$A$610:$L$1008,data!G$608,FALSE)</f>
        <v>77383</v>
      </c>
      <c r="V301">
        <f>VLOOKUP($A301,data!$A$610:$L$1008,data!H$608,FALSE)</f>
        <v>78425</v>
      </c>
      <c r="W301">
        <f>VLOOKUP($A301,data!$A$610:$L$1008,data!I$608,FALSE)</f>
        <v>79814</v>
      </c>
      <c r="X301">
        <f>VLOOKUP($A301,data!$A$610:$L$1008,data!J$608,FALSE)</f>
        <v>81188</v>
      </c>
      <c r="Y301">
        <f>VLOOKUP($A301,data!$A$610:$L$1008,data!K$608,FALSE)</f>
        <v>82309</v>
      </c>
      <c r="Z301">
        <f>VLOOKUP($A301,data!$A$610:$L$1008,data!L$608,FALSE)</f>
        <v>83438</v>
      </c>
      <c r="AA301">
        <f>VLOOKUP($A301,data!$A$610:$M$1008,data!M$608,FALSE)</f>
        <v>85390</v>
      </c>
      <c r="AC301">
        <f>VLOOKUP($A301,data1!$A$8:$AA$353,data1!B$6,FALSE)</f>
        <v>133732</v>
      </c>
      <c r="AD301">
        <f>VLOOKUP($A301,data1!$A$8:$AA$353,data1!C$6,FALSE)</f>
        <v>136048</v>
      </c>
      <c r="AE301">
        <f>VLOOKUP($A301,data1!$A$8:$AA$353,data1!D$6,FALSE)</f>
        <v>138229</v>
      </c>
      <c r="AF301">
        <f>VLOOKUP($A301,data1!$A$8:$AA$353,data1!E$6,FALSE)</f>
        <v>140289</v>
      </c>
      <c r="AG301">
        <f>VLOOKUP($A301,data1!$A$8:$AA$353,data1!F$6,FALSE)</f>
        <v>142220</v>
      </c>
      <c r="AH301">
        <f>VLOOKUP($A301,data1!$A$8:$AA$353,data1!G$6,FALSE)</f>
        <v>143968</v>
      </c>
      <c r="AI301">
        <f>VLOOKUP($A301,data1!$A$8:$AA$353,data1!H$6,FALSE)</f>
        <v>145593</v>
      </c>
      <c r="AJ301">
        <f>VLOOKUP($A301,data1!$A$8:$AA$353,data1!I$6,FALSE)</f>
        <v>147105</v>
      </c>
      <c r="AK301">
        <f>VLOOKUP($A301,data1!$A$8:$AA$353,data1!J$6,FALSE)</f>
        <v>148516</v>
      </c>
      <c r="AL301">
        <f>VLOOKUP($A301,data1!$A$8:$AA$353,data1!K$6,FALSE)</f>
        <v>149839</v>
      </c>
      <c r="AM301">
        <f>VLOOKUP($A301,data1!$A$8:$AA$353,data1!L$6,FALSE)</f>
        <v>151093</v>
      </c>
      <c r="AN301">
        <f>VLOOKUP($A301,data1!$A$8:$AA$353,data1!M$6,FALSE)</f>
        <v>152278</v>
      </c>
      <c r="AO301">
        <f>VLOOKUP($A301,data1!$A$8:$AA$353,data1!N$6,FALSE)</f>
        <v>153375</v>
      </c>
      <c r="AP301">
        <f>VLOOKUP($A301,data1!$A$8:$AA$353,data1!O$6,FALSE)</f>
        <v>154398</v>
      </c>
      <c r="AQ301">
        <f>VLOOKUP($A301,data1!$A$8:$AA$353,data1!P$6,FALSE)</f>
        <v>155379</v>
      </c>
      <c r="AR301">
        <f>VLOOKUP($A301,data1!$A$8:$AA$353,data1!Q$6,FALSE)</f>
        <v>156331</v>
      </c>
      <c r="AS301">
        <f>VLOOKUP($A301,data1!$A$8:$AA$353,data1!R$6,FALSE)</f>
        <v>157249</v>
      </c>
      <c r="AT301">
        <f>VLOOKUP($A301,data1!$A$8:$AA$353,data1!S$6,FALSE)</f>
        <v>158117</v>
      </c>
      <c r="AU301">
        <f>VLOOKUP($A301,data1!$A$8:$AA$353,data1!T$6,FALSE)</f>
        <v>158962</v>
      </c>
      <c r="AV301">
        <f>VLOOKUP($A301,data1!$A$8:$AA$353,data1!U$6,FALSE)</f>
        <v>159800</v>
      </c>
      <c r="AW301">
        <f>VLOOKUP($A301,data1!$A$8:$AA$353,data1!V$6,FALSE)</f>
        <v>160646</v>
      </c>
      <c r="AX301">
        <f>VLOOKUP($A301,data1!$A$8:$AA$353,data1!W$6,FALSE)</f>
        <v>161478</v>
      </c>
      <c r="AY301">
        <f>VLOOKUP($A301,data1!$A$8:$AA$353,data1!X$6,FALSE)</f>
        <v>162287</v>
      </c>
      <c r="AZ301">
        <f>VLOOKUP($A301,data1!$A$8:$AA$353,data1!Y$6,FALSE)</f>
        <v>163076</v>
      </c>
      <c r="BA301">
        <f>VLOOKUP($A301,data1!$A$8:$AA$353,data1!Z$6,FALSE)</f>
        <v>163854</v>
      </c>
      <c r="BB301">
        <f>VLOOKUP($A301,data1!$A$8:$AA$353,data1!AA$6,FALSE)</f>
        <v>164615</v>
      </c>
      <c r="BC301">
        <f>VLOOKUP($A301,data1!$A$488:$AA$833,data1!B$486,FALSE)</f>
        <v>81188</v>
      </c>
      <c r="BD301">
        <f>VLOOKUP($A301,data1!$A$488:$AA$833,data1!C$486,FALSE)</f>
        <v>82355</v>
      </c>
      <c r="BE301">
        <f>VLOOKUP($A301,data1!$A$488:$AA$833,data1!D$486,FALSE)</f>
        <v>83604</v>
      </c>
      <c r="BF301">
        <f>VLOOKUP($A301,data1!$A$488:$AA$833,data1!E$486,FALSE)</f>
        <v>84717</v>
      </c>
      <c r="BG301">
        <f>VLOOKUP($A301,data1!$A$488:$AA$833,data1!F$486,FALSE)</f>
        <v>85660</v>
      </c>
      <c r="BH301">
        <f>VLOOKUP($A301,data1!$A$488:$AA$833,data1!G$486,FALSE)</f>
        <v>86507</v>
      </c>
      <c r="BI301">
        <f>VLOOKUP($A301,data1!$A$488:$AA$833,data1!H$486,FALSE)</f>
        <v>87216</v>
      </c>
      <c r="BJ301">
        <f>VLOOKUP($A301,data1!$A$488:$AA$833,data1!I$486,FALSE)</f>
        <v>87844</v>
      </c>
      <c r="BK301">
        <f>VLOOKUP($A301,data1!$A$488:$AA$833,data1!J$486,FALSE)</f>
        <v>88361</v>
      </c>
      <c r="BL301">
        <f>VLOOKUP($A301,data1!$A$488:$AA$833,data1!K$486,FALSE)</f>
        <v>88935</v>
      </c>
      <c r="BM301">
        <f>VLOOKUP($A301,data1!$A$488:$AA$833,data1!L$486,FALSE)</f>
        <v>89460</v>
      </c>
      <c r="BN301">
        <f>VLOOKUP($A301,data1!$A$488:$AA$833,data1!M$486,FALSE)</f>
        <v>89886</v>
      </c>
      <c r="BO301">
        <f>VLOOKUP($A301,data1!$A$488:$AA$833,data1!N$486,FALSE)</f>
        <v>90158</v>
      </c>
      <c r="BP301">
        <f>VLOOKUP($A301,data1!$A$488:$AA$833,data1!O$486,FALSE)</f>
        <v>90447</v>
      </c>
      <c r="BQ301">
        <f>VLOOKUP($A301,data1!$A$488:$AA$833,data1!P$486,FALSE)</f>
        <v>90842</v>
      </c>
      <c r="BR301">
        <f>VLOOKUP($A301,data1!$A$488:$AA$833,data1!Q$486,FALSE)</f>
        <v>91125</v>
      </c>
      <c r="BS301">
        <f>VLOOKUP($A301,data1!$A$488:$AA$833,data1!R$486,FALSE)</f>
        <v>91379</v>
      </c>
      <c r="BT301">
        <f>VLOOKUP($A301,data1!$A$488:$AA$833,data1!S$486,FALSE)</f>
        <v>91591</v>
      </c>
      <c r="BU301">
        <f>VLOOKUP($A301,data1!$A$488:$AA$833,data1!T$486,FALSE)</f>
        <v>91699</v>
      </c>
      <c r="BV301">
        <f>VLOOKUP($A301,data1!$A$488:$AA$833,data1!U$486,FALSE)</f>
        <v>91906</v>
      </c>
      <c r="BW301">
        <f>VLOOKUP($A301,data1!$A$488:$AA$833,data1!V$486,FALSE)</f>
        <v>92122</v>
      </c>
      <c r="BX301">
        <f>VLOOKUP($A301,data1!$A$488:$AA$833,data1!W$486,FALSE)</f>
        <v>92389</v>
      </c>
      <c r="BY301">
        <f>VLOOKUP($A301,data1!$A$488:$AA$833,data1!X$486,FALSE)</f>
        <v>92625</v>
      </c>
      <c r="BZ301">
        <f>VLOOKUP($A301,data1!$A$488:$AA$833,data1!Y$486,FALSE)</f>
        <v>92921</v>
      </c>
      <c r="CA301">
        <f>VLOOKUP($A301,data1!$A$488:$AA$833,data1!Z$486,FALSE)</f>
        <v>93139</v>
      </c>
      <c r="CB301">
        <f>VLOOKUP($A301,data1!$A$488:$AA$833,data1!AA$486,FALSE)</f>
        <v>93358</v>
      </c>
    </row>
    <row r="302" spans="1:80" x14ac:dyDescent="0.3">
      <c r="A302" t="s">
        <v>85</v>
      </c>
      <c r="B302" s="25" t="str">
        <f>IFERROR(VLOOKUP($A302,class!$A$1:$B$455,2,FALSE),"")</f>
        <v>Shire District</v>
      </c>
      <c r="C302" s="25" t="str">
        <f>IFERROR(IFERROR(VLOOKUP($A302,classifications!$A$3:$C$336,3,FALSE),VLOOKUP($A302,classifications!$I$2:$K$28,3,FALSE)),"")</f>
        <v>Predominantly Rural</v>
      </c>
      <c r="D302">
        <f>VLOOKUP($A302,data!$A$8:$L$406,data!B$6,FALSE)</f>
        <v>104706</v>
      </c>
      <c r="E302">
        <f>VLOOKUP($A302,data!$A$8:$L$406,data!C$6,FALSE)</f>
        <v>105442</v>
      </c>
      <c r="F302">
        <f>VLOOKUP($A302,data!$A$8:$L$406,data!D$6,FALSE)</f>
        <v>107164</v>
      </c>
      <c r="G302">
        <f>VLOOKUP($A302,data!$A$8:$L$406,data!E$6,FALSE)</f>
        <v>107945</v>
      </c>
      <c r="H302">
        <f>VLOOKUP($A302,data!$A$8:$L$406,data!F$6,FALSE)</f>
        <v>108095</v>
      </c>
      <c r="I302">
        <f>VLOOKUP($A302,data!$A$8:$L$406,data!G$6,FALSE)</f>
        <v>108609</v>
      </c>
      <c r="J302">
        <f>VLOOKUP($A302,data!$A$8:$L$406,data!H$6,FALSE)</f>
        <v>108748</v>
      </c>
      <c r="K302">
        <f>VLOOKUP($A302,data!$A$8:$L$406,data!I$6,FALSE)</f>
        <v>109266</v>
      </c>
      <c r="L302">
        <f>VLOOKUP($A302,data!$A$8:$L$406,data!J$6,FALSE)</f>
        <v>109800</v>
      </c>
      <c r="M302">
        <f>VLOOKUP($A302,data!$A$8:$L$406,data!K$6,FALSE)</f>
        <v>110643</v>
      </c>
      <c r="N302">
        <f>VLOOKUP($A302,data!$A$8:$L$406,data!L$6,FALSE)</f>
        <v>111758</v>
      </c>
      <c r="O302">
        <f>VLOOKUP($A302,data!$A$8:$M$406,data!M$6,FALSE)</f>
        <v>115161</v>
      </c>
      <c r="P302">
        <f>VLOOKUP($A302,data!$A$610:$L$1008,data!B$608,FALSE)</f>
        <v>66310</v>
      </c>
      <c r="Q302">
        <f>VLOOKUP($A302,data!$A$610:$L$1008,data!C$608,FALSE)</f>
        <v>66459</v>
      </c>
      <c r="R302">
        <f>VLOOKUP($A302,data!$A$610:$L$1008,data!D$608,FALSE)</f>
        <v>66985</v>
      </c>
      <c r="S302">
        <f>VLOOKUP($A302,data!$A$610:$L$1008,data!E$608,FALSE)</f>
        <v>66871</v>
      </c>
      <c r="T302">
        <f>VLOOKUP($A302,data!$A$610:$L$1008,data!F$608,FALSE)</f>
        <v>66429</v>
      </c>
      <c r="U302">
        <f>VLOOKUP($A302,data!$A$610:$L$1008,data!G$608,FALSE)</f>
        <v>66251</v>
      </c>
      <c r="V302">
        <f>VLOOKUP($A302,data!$A$610:$L$1008,data!H$608,FALSE)</f>
        <v>65910</v>
      </c>
      <c r="W302">
        <f>VLOOKUP($A302,data!$A$610:$L$1008,data!I$608,FALSE)</f>
        <v>65943</v>
      </c>
      <c r="X302">
        <f>VLOOKUP($A302,data!$A$610:$L$1008,data!J$608,FALSE)</f>
        <v>65821</v>
      </c>
      <c r="Y302">
        <f>VLOOKUP($A302,data!$A$610:$L$1008,data!K$608,FALSE)</f>
        <v>66060</v>
      </c>
      <c r="Z302">
        <f>VLOOKUP($A302,data!$A$610:$L$1008,data!L$608,FALSE)</f>
        <v>66557</v>
      </c>
      <c r="AA302">
        <f>VLOOKUP($A302,data!$A$610:$M$1008,data!M$608,FALSE)</f>
        <v>69794</v>
      </c>
      <c r="AC302">
        <f>VLOOKUP($A302,data1!$A$8:$AA$353,data1!B$6,FALSE)</f>
        <v>109800</v>
      </c>
      <c r="AD302">
        <f>VLOOKUP($A302,data1!$A$8:$AA$353,data1!C$6,FALSE)</f>
        <v>110418</v>
      </c>
      <c r="AE302">
        <f>VLOOKUP($A302,data1!$A$8:$AA$353,data1!D$6,FALSE)</f>
        <v>111060</v>
      </c>
      <c r="AF302">
        <f>VLOOKUP($A302,data1!$A$8:$AA$353,data1!E$6,FALSE)</f>
        <v>111658</v>
      </c>
      <c r="AG302">
        <f>VLOOKUP($A302,data1!$A$8:$AA$353,data1!F$6,FALSE)</f>
        <v>112213</v>
      </c>
      <c r="AH302">
        <f>VLOOKUP($A302,data1!$A$8:$AA$353,data1!G$6,FALSE)</f>
        <v>112730</v>
      </c>
      <c r="AI302">
        <f>VLOOKUP($A302,data1!$A$8:$AA$353,data1!H$6,FALSE)</f>
        <v>113224</v>
      </c>
      <c r="AJ302">
        <f>VLOOKUP($A302,data1!$A$8:$AA$353,data1!I$6,FALSE)</f>
        <v>113689</v>
      </c>
      <c r="AK302">
        <f>VLOOKUP($A302,data1!$A$8:$AA$353,data1!J$6,FALSE)</f>
        <v>114094</v>
      </c>
      <c r="AL302">
        <f>VLOOKUP($A302,data1!$A$8:$AA$353,data1!K$6,FALSE)</f>
        <v>114494</v>
      </c>
      <c r="AM302">
        <f>VLOOKUP($A302,data1!$A$8:$AA$353,data1!L$6,FALSE)</f>
        <v>114877</v>
      </c>
      <c r="AN302">
        <f>VLOOKUP($A302,data1!$A$8:$AA$353,data1!M$6,FALSE)</f>
        <v>115235</v>
      </c>
      <c r="AO302">
        <f>VLOOKUP($A302,data1!$A$8:$AA$353,data1!N$6,FALSE)</f>
        <v>115574</v>
      </c>
      <c r="AP302">
        <f>VLOOKUP($A302,data1!$A$8:$AA$353,data1!O$6,FALSE)</f>
        <v>115898</v>
      </c>
      <c r="AQ302">
        <f>VLOOKUP($A302,data1!$A$8:$AA$353,data1!P$6,FALSE)</f>
        <v>116235</v>
      </c>
      <c r="AR302">
        <f>VLOOKUP($A302,data1!$A$8:$AA$353,data1!Q$6,FALSE)</f>
        <v>116610</v>
      </c>
      <c r="AS302">
        <f>VLOOKUP($A302,data1!$A$8:$AA$353,data1!R$6,FALSE)</f>
        <v>116986</v>
      </c>
      <c r="AT302">
        <f>VLOOKUP($A302,data1!$A$8:$AA$353,data1!S$6,FALSE)</f>
        <v>117365</v>
      </c>
      <c r="AU302">
        <f>VLOOKUP($A302,data1!$A$8:$AA$353,data1!T$6,FALSE)</f>
        <v>117741</v>
      </c>
      <c r="AV302">
        <f>VLOOKUP($A302,data1!$A$8:$AA$353,data1!U$6,FALSE)</f>
        <v>118137</v>
      </c>
      <c r="AW302">
        <f>VLOOKUP($A302,data1!$A$8:$AA$353,data1!V$6,FALSE)</f>
        <v>118542</v>
      </c>
      <c r="AX302">
        <f>VLOOKUP($A302,data1!$A$8:$AA$353,data1!W$6,FALSE)</f>
        <v>118949</v>
      </c>
      <c r="AY302">
        <f>VLOOKUP($A302,data1!$A$8:$AA$353,data1!X$6,FALSE)</f>
        <v>119350</v>
      </c>
      <c r="AZ302">
        <f>VLOOKUP($A302,data1!$A$8:$AA$353,data1!Y$6,FALSE)</f>
        <v>119750</v>
      </c>
      <c r="BA302">
        <f>VLOOKUP($A302,data1!$A$8:$AA$353,data1!Z$6,FALSE)</f>
        <v>120149</v>
      </c>
      <c r="BB302">
        <f>VLOOKUP($A302,data1!$A$8:$AA$353,data1!AA$6,FALSE)</f>
        <v>120548</v>
      </c>
      <c r="BC302">
        <f>VLOOKUP($A302,data1!$A$488:$AA$833,data1!B$486,FALSE)</f>
        <v>65821</v>
      </c>
      <c r="BD302">
        <f>VLOOKUP($A302,data1!$A$488:$AA$833,data1!C$486,FALSE)</f>
        <v>65885</v>
      </c>
      <c r="BE302">
        <f>VLOOKUP($A302,data1!$A$488:$AA$833,data1!D$486,FALSE)</f>
        <v>65967</v>
      </c>
      <c r="BF302">
        <f>VLOOKUP($A302,data1!$A$488:$AA$833,data1!E$486,FALSE)</f>
        <v>66045</v>
      </c>
      <c r="BG302">
        <f>VLOOKUP($A302,data1!$A$488:$AA$833,data1!F$486,FALSE)</f>
        <v>66023</v>
      </c>
      <c r="BH302">
        <f>VLOOKUP($A302,data1!$A$488:$AA$833,data1!G$486,FALSE)</f>
        <v>66116</v>
      </c>
      <c r="BI302">
        <f>VLOOKUP($A302,data1!$A$488:$AA$833,data1!H$486,FALSE)</f>
        <v>66120</v>
      </c>
      <c r="BJ302">
        <f>VLOOKUP($A302,data1!$A$488:$AA$833,data1!I$486,FALSE)</f>
        <v>66107</v>
      </c>
      <c r="BK302">
        <f>VLOOKUP($A302,data1!$A$488:$AA$833,data1!J$486,FALSE)</f>
        <v>66047</v>
      </c>
      <c r="BL302">
        <f>VLOOKUP($A302,data1!$A$488:$AA$833,data1!K$486,FALSE)</f>
        <v>65880</v>
      </c>
      <c r="BM302">
        <f>VLOOKUP($A302,data1!$A$488:$AA$833,data1!L$486,FALSE)</f>
        <v>65701</v>
      </c>
      <c r="BN302">
        <f>VLOOKUP($A302,data1!$A$488:$AA$833,data1!M$486,FALSE)</f>
        <v>65499</v>
      </c>
      <c r="BO302">
        <f>VLOOKUP($A302,data1!$A$488:$AA$833,data1!N$486,FALSE)</f>
        <v>65219</v>
      </c>
      <c r="BP302">
        <f>VLOOKUP($A302,data1!$A$488:$AA$833,data1!O$486,FALSE)</f>
        <v>64959</v>
      </c>
      <c r="BQ302">
        <f>VLOOKUP($A302,data1!$A$488:$AA$833,data1!P$486,FALSE)</f>
        <v>64728</v>
      </c>
      <c r="BR302">
        <f>VLOOKUP($A302,data1!$A$488:$AA$833,data1!Q$486,FALSE)</f>
        <v>64565</v>
      </c>
      <c r="BS302">
        <f>VLOOKUP($A302,data1!$A$488:$AA$833,data1!R$486,FALSE)</f>
        <v>64421</v>
      </c>
      <c r="BT302">
        <f>VLOOKUP($A302,data1!$A$488:$AA$833,data1!S$486,FALSE)</f>
        <v>64255</v>
      </c>
      <c r="BU302">
        <f>VLOOKUP($A302,data1!$A$488:$AA$833,data1!T$486,FALSE)</f>
        <v>64053</v>
      </c>
      <c r="BV302">
        <f>VLOOKUP($A302,data1!$A$488:$AA$833,data1!U$486,FALSE)</f>
        <v>63908</v>
      </c>
      <c r="BW302">
        <f>VLOOKUP($A302,data1!$A$488:$AA$833,data1!V$486,FALSE)</f>
        <v>63838</v>
      </c>
      <c r="BX302">
        <f>VLOOKUP($A302,data1!$A$488:$AA$833,data1!W$486,FALSE)</f>
        <v>63855</v>
      </c>
      <c r="BY302">
        <f>VLOOKUP($A302,data1!$A$488:$AA$833,data1!X$486,FALSE)</f>
        <v>63907</v>
      </c>
      <c r="BZ302">
        <f>VLOOKUP($A302,data1!$A$488:$AA$833,data1!Y$486,FALSE)</f>
        <v>64031</v>
      </c>
      <c r="CA302">
        <f>VLOOKUP($A302,data1!$A$488:$AA$833,data1!Z$486,FALSE)</f>
        <v>64136</v>
      </c>
      <c r="CB302">
        <f>VLOOKUP($A302,data1!$A$488:$AA$833,data1!AA$486,FALSE)</f>
        <v>64253</v>
      </c>
    </row>
    <row r="303" spans="1:80" x14ac:dyDescent="0.3">
      <c r="A303" t="s">
        <v>260</v>
      </c>
      <c r="B303" s="25" t="str">
        <f>IFERROR(VLOOKUP($A303,class!$A$1:$B$455,2,FALSE),"")</f>
        <v>Shire District</v>
      </c>
      <c r="C303" s="25" t="str">
        <f>IFERROR(IFERROR(VLOOKUP($A303,classifications!$A$3:$C$336,3,FALSE),VLOOKUP($A303,classifications!$I$2:$K$28,3,FALSE)),"")</f>
        <v>Predominantly Urban</v>
      </c>
      <c r="D303">
        <f>VLOOKUP($A303,data!$A$8:$L$406,data!B$6,FALSE)</f>
        <v>130937</v>
      </c>
      <c r="E303">
        <f>VLOOKUP($A303,data!$A$8:$L$406,data!C$6,FALSE)</f>
        <v>131428</v>
      </c>
      <c r="F303">
        <f>VLOOKUP($A303,data!$A$8:$L$406,data!D$6,FALSE)</f>
        <v>132184</v>
      </c>
      <c r="G303">
        <f>VLOOKUP($A303,data!$A$8:$L$406,data!E$6,FALSE)</f>
        <v>133499</v>
      </c>
      <c r="H303">
        <f>VLOOKUP($A303,data!$A$8:$L$406,data!F$6,FALSE)</f>
        <v>134833</v>
      </c>
      <c r="I303">
        <f>VLOOKUP($A303,data!$A$8:$L$406,data!G$6,FALSE)</f>
        <v>135398</v>
      </c>
      <c r="J303">
        <f>VLOOKUP($A303,data!$A$8:$L$406,data!H$6,FALSE)</f>
        <v>136085</v>
      </c>
      <c r="K303">
        <f>VLOOKUP($A303,data!$A$8:$L$406,data!I$6,FALSE)</f>
        <v>136379</v>
      </c>
      <c r="L303">
        <f>VLOOKUP($A303,data!$A$8:$L$406,data!J$6,FALSE)</f>
        <v>136626</v>
      </c>
      <c r="M303">
        <f>VLOOKUP($A303,data!$A$8:$L$406,data!K$6,FALSE)</f>
        <v>136795</v>
      </c>
      <c r="N303">
        <f>VLOOKUP($A303,data!$A$8:$L$406,data!L$6,FALSE)</f>
        <v>137215</v>
      </c>
      <c r="O303">
        <f>VLOOKUP($A303,data!$A$8:$M$406,data!M$6,FALSE)</f>
        <v>139369</v>
      </c>
      <c r="P303">
        <f>VLOOKUP($A303,data!$A$610:$L$1008,data!B$608,FALSE)</f>
        <v>81948</v>
      </c>
      <c r="Q303">
        <f>VLOOKUP($A303,data!$A$610:$L$1008,data!C$608,FALSE)</f>
        <v>81610</v>
      </c>
      <c r="R303">
        <f>VLOOKUP($A303,data!$A$610:$L$1008,data!D$608,FALSE)</f>
        <v>81148</v>
      </c>
      <c r="S303">
        <f>VLOOKUP($A303,data!$A$610:$L$1008,data!E$608,FALSE)</f>
        <v>81270</v>
      </c>
      <c r="T303">
        <f>VLOOKUP($A303,data!$A$610:$L$1008,data!F$608,FALSE)</f>
        <v>81685</v>
      </c>
      <c r="U303">
        <f>VLOOKUP($A303,data!$A$610:$L$1008,data!G$608,FALSE)</f>
        <v>81695</v>
      </c>
      <c r="V303">
        <f>VLOOKUP($A303,data!$A$610:$L$1008,data!H$608,FALSE)</f>
        <v>81704</v>
      </c>
      <c r="W303">
        <f>VLOOKUP($A303,data!$A$610:$L$1008,data!I$608,FALSE)</f>
        <v>81442</v>
      </c>
      <c r="X303">
        <f>VLOOKUP($A303,data!$A$610:$L$1008,data!J$608,FALSE)</f>
        <v>81137</v>
      </c>
      <c r="Y303">
        <f>VLOOKUP($A303,data!$A$610:$L$1008,data!K$608,FALSE)</f>
        <v>80809</v>
      </c>
      <c r="Z303">
        <f>VLOOKUP($A303,data!$A$610:$L$1008,data!L$608,FALSE)</f>
        <v>80993</v>
      </c>
      <c r="AA303">
        <f>VLOOKUP($A303,data!$A$610:$M$1008,data!M$608,FALSE)</f>
        <v>84539</v>
      </c>
      <c r="AC303">
        <f>VLOOKUP($A303,data1!$A$8:$AA$353,data1!B$6,FALSE)</f>
        <v>136626</v>
      </c>
      <c r="AD303">
        <f>VLOOKUP($A303,data1!$A$8:$AA$353,data1!C$6,FALSE)</f>
        <v>136814</v>
      </c>
      <c r="AE303">
        <f>VLOOKUP($A303,data1!$A$8:$AA$353,data1!D$6,FALSE)</f>
        <v>137027</v>
      </c>
      <c r="AF303">
        <f>VLOOKUP($A303,data1!$A$8:$AA$353,data1!E$6,FALSE)</f>
        <v>137235</v>
      </c>
      <c r="AG303">
        <f>VLOOKUP($A303,data1!$A$8:$AA$353,data1!F$6,FALSE)</f>
        <v>137451</v>
      </c>
      <c r="AH303">
        <f>VLOOKUP($A303,data1!$A$8:$AA$353,data1!G$6,FALSE)</f>
        <v>137577</v>
      </c>
      <c r="AI303">
        <f>VLOOKUP($A303,data1!$A$8:$AA$353,data1!H$6,FALSE)</f>
        <v>137631</v>
      </c>
      <c r="AJ303">
        <f>VLOOKUP($A303,data1!$A$8:$AA$353,data1!I$6,FALSE)</f>
        <v>137645</v>
      </c>
      <c r="AK303">
        <f>VLOOKUP($A303,data1!$A$8:$AA$353,data1!J$6,FALSE)</f>
        <v>137616</v>
      </c>
      <c r="AL303">
        <f>VLOOKUP($A303,data1!$A$8:$AA$353,data1!K$6,FALSE)</f>
        <v>137537</v>
      </c>
      <c r="AM303">
        <f>VLOOKUP($A303,data1!$A$8:$AA$353,data1!L$6,FALSE)</f>
        <v>137481</v>
      </c>
      <c r="AN303">
        <f>VLOOKUP($A303,data1!$A$8:$AA$353,data1!M$6,FALSE)</f>
        <v>137343</v>
      </c>
      <c r="AO303">
        <f>VLOOKUP($A303,data1!$A$8:$AA$353,data1!N$6,FALSE)</f>
        <v>137164</v>
      </c>
      <c r="AP303">
        <f>VLOOKUP($A303,data1!$A$8:$AA$353,data1!O$6,FALSE)</f>
        <v>136964</v>
      </c>
      <c r="AQ303">
        <f>VLOOKUP($A303,data1!$A$8:$AA$353,data1!P$6,FALSE)</f>
        <v>136860</v>
      </c>
      <c r="AR303">
        <f>VLOOKUP($A303,data1!$A$8:$AA$353,data1!Q$6,FALSE)</f>
        <v>136780</v>
      </c>
      <c r="AS303">
        <f>VLOOKUP($A303,data1!$A$8:$AA$353,data1!R$6,FALSE)</f>
        <v>136721</v>
      </c>
      <c r="AT303">
        <f>VLOOKUP($A303,data1!$A$8:$AA$353,data1!S$6,FALSE)</f>
        <v>136673</v>
      </c>
      <c r="AU303">
        <f>VLOOKUP($A303,data1!$A$8:$AA$353,data1!T$6,FALSE)</f>
        <v>136646</v>
      </c>
      <c r="AV303">
        <f>VLOOKUP($A303,data1!$A$8:$AA$353,data1!U$6,FALSE)</f>
        <v>136665</v>
      </c>
      <c r="AW303">
        <f>VLOOKUP($A303,data1!$A$8:$AA$353,data1!V$6,FALSE)</f>
        <v>136748</v>
      </c>
      <c r="AX303">
        <f>VLOOKUP($A303,data1!$A$8:$AA$353,data1!W$6,FALSE)</f>
        <v>136856</v>
      </c>
      <c r="AY303">
        <f>VLOOKUP($A303,data1!$A$8:$AA$353,data1!X$6,FALSE)</f>
        <v>136986</v>
      </c>
      <c r="AZ303">
        <f>VLOOKUP($A303,data1!$A$8:$AA$353,data1!Y$6,FALSE)</f>
        <v>137143</v>
      </c>
      <c r="BA303">
        <f>VLOOKUP($A303,data1!$A$8:$AA$353,data1!Z$6,FALSE)</f>
        <v>137339</v>
      </c>
      <c r="BB303">
        <f>VLOOKUP($A303,data1!$A$8:$AA$353,data1!AA$6,FALSE)</f>
        <v>137569</v>
      </c>
      <c r="BC303">
        <f>VLOOKUP($A303,data1!$A$488:$AA$833,data1!B$486,FALSE)</f>
        <v>81137</v>
      </c>
      <c r="BD303">
        <f>VLOOKUP($A303,data1!$A$488:$AA$833,data1!C$486,FALSE)</f>
        <v>80838</v>
      </c>
      <c r="BE303">
        <f>VLOOKUP($A303,data1!$A$488:$AA$833,data1!D$486,FALSE)</f>
        <v>80736</v>
      </c>
      <c r="BF303">
        <f>VLOOKUP($A303,data1!$A$488:$AA$833,data1!E$486,FALSE)</f>
        <v>80729</v>
      </c>
      <c r="BG303">
        <f>VLOOKUP($A303,data1!$A$488:$AA$833,data1!F$486,FALSE)</f>
        <v>80717</v>
      </c>
      <c r="BH303">
        <f>VLOOKUP($A303,data1!$A$488:$AA$833,data1!G$486,FALSE)</f>
        <v>80629</v>
      </c>
      <c r="BI303">
        <f>VLOOKUP($A303,data1!$A$488:$AA$833,data1!H$486,FALSE)</f>
        <v>80579</v>
      </c>
      <c r="BJ303">
        <f>VLOOKUP($A303,data1!$A$488:$AA$833,data1!I$486,FALSE)</f>
        <v>80418</v>
      </c>
      <c r="BK303">
        <f>VLOOKUP($A303,data1!$A$488:$AA$833,data1!J$486,FALSE)</f>
        <v>80296</v>
      </c>
      <c r="BL303">
        <f>VLOOKUP($A303,data1!$A$488:$AA$833,data1!K$486,FALSE)</f>
        <v>80145</v>
      </c>
      <c r="BM303">
        <f>VLOOKUP($A303,data1!$A$488:$AA$833,data1!L$486,FALSE)</f>
        <v>79980</v>
      </c>
      <c r="BN303">
        <f>VLOOKUP($A303,data1!$A$488:$AA$833,data1!M$486,FALSE)</f>
        <v>79673</v>
      </c>
      <c r="BO303">
        <f>VLOOKUP($A303,data1!$A$488:$AA$833,data1!N$486,FALSE)</f>
        <v>79160</v>
      </c>
      <c r="BP303">
        <f>VLOOKUP($A303,data1!$A$488:$AA$833,data1!O$486,FALSE)</f>
        <v>78733</v>
      </c>
      <c r="BQ303">
        <f>VLOOKUP($A303,data1!$A$488:$AA$833,data1!P$486,FALSE)</f>
        <v>78345</v>
      </c>
      <c r="BR303">
        <f>VLOOKUP($A303,data1!$A$488:$AA$833,data1!Q$486,FALSE)</f>
        <v>77957</v>
      </c>
      <c r="BS303">
        <f>VLOOKUP($A303,data1!$A$488:$AA$833,data1!R$486,FALSE)</f>
        <v>77560</v>
      </c>
      <c r="BT303">
        <f>VLOOKUP($A303,data1!$A$488:$AA$833,data1!S$486,FALSE)</f>
        <v>77099</v>
      </c>
      <c r="BU303">
        <f>VLOOKUP($A303,data1!$A$488:$AA$833,data1!T$486,FALSE)</f>
        <v>76573</v>
      </c>
      <c r="BV303">
        <f>VLOOKUP($A303,data1!$A$488:$AA$833,data1!U$486,FALSE)</f>
        <v>76132</v>
      </c>
      <c r="BW303">
        <f>VLOOKUP($A303,data1!$A$488:$AA$833,data1!V$486,FALSE)</f>
        <v>75687</v>
      </c>
      <c r="BX303">
        <f>VLOOKUP($A303,data1!$A$488:$AA$833,data1!W$486,FALSE)</f>
        <v>75331</v>
      </c>
      <c r="BY303">
        <f>VLOOKUP($A303,data1!$A$488:$AA$833,data1!X$486,FALSE)</f>
        <v>74940</v>
      </c>
      <c r="BZ303">
        <f>VLOOKUP($A303,data1!$A$488:$AA$833,data1!Y$486,FALSE)</f>
        <v>74610</v>
      </c>
      <c r="CA303">
        <f>VLOOKUP($A303,data1!$A$488:$AA$833,data1!Z$486,FALSE)</f>
        <v>74229</v>
      </c>
      <c r="CB303">
        <f>VLOOKUP($A303,data1!$A$488:$AA$833,data1!AA$486,FALSE)</f>
        <v>73890</v>
      </c>
    </row>
    <row r="304" spans="1:80" x14ac:dyDescent="0.3">
      <c r="A304" t="s">
        <v>266</v>
      </c>
      <c r="B304" s="25" t="str">
        <f>IFERROR(VLOOKUP($A304,class!$A$1:$B$455,2,FALSE),"")</f>
        <v>Shire District</v>
      </c>
      <c r="C304" s="25" t="str">
        <f>IFERROR(IFERROR(VLOOKUP($A304,classifications!$A$3:$C$336,3,FALSE),VLOOKUP($A304,classifications!$I$2:$K$28,3,FALSE)),"")</f>
        <v>Predominantly Urban</v>
      </c>
      <c r="D304">
        <f>VLOOKUP($A304,data!$A$8:$L$406,data!B$6,FALSE)</f>
        <v>74278</v>
      </c>
      <c r="E304">
        <f>VLOOKUP($A304,data!$A$8:$L$406,data!C$6,FALSE)</f>
        <v>75191</v>
      </c>
      <c r="F304">
        <f>VLOOKUP($A304,data!$A$8:$L$406,data!D$6,FALSE)</f>
        <v>75839</v>
      </c>
      <c r="G304">
        <f>VLOOKUP($A304,data!$A$8:$L$406,data!E$6,FALSE)</f>
        <v>76906</v>
      </c>
      <c r="H304">
        <f>VLOOKUP($A304,data!$A$8:$L$406,data!F$6,FALSE)</f>
        <v>77988</v>
      </c>
      <c r="I304">
        <f>VLOOKUP($A304,data!$A$8:$L$406,data!G$6,FALSE)</f>
        <v>78459</v>
      </c>
      <c r="J304">
        <f>VLOOKUP($A304,data!$A$8:$L$406,data!H$6,FALSE)</f>
        <v>78999</v>
      </c>
      <c r="K304">
        <f>VLOOKUP($A304,data!$A$8:$L$406,data!I$6,FALSE)</f>
        <v>79451</v>
      </c>
      <c r="L304">
        <f>VLOOKUP($A304,data!$A$8:$L$406,data!J$6,FALSE)</f>
        <v>79928</v>
      </c>
      <c r="M304">
        <f>VLOOKUP($A304,data!$A$8:$L$406,data!K$6,FALSE)</f>
        <v>80627</v>
      </c>
      <c r="N304">
        <f>VLOOKUP($A304,data!$A$8:$L$406,data!L$6,FALSE)</f>
        <v>81003</v>
      </c>
      <c r="O304">
        <f>VLOOKUP($A304,data!$A$8:$M$406,data!M$6,FALSE)</f>
        <v>80998</v>
      </c>
      <c r="P304">
        <f>VLOOKUP($A304,data!$A$610:$L$1008,data!B$608,FALSE)</f>
        <v>47357</v>
      </c>
      <c r="Q304">
        <f>VLOOKUP($A304,data!$A$610:$L$1008,data!C$608,FALSE)</f>
        <v>47786</v>
      </c>
      <c r="R304">
        <f>VLOOKUP($A304,data!$A$610:$L$1008,data!D$608,FALSE)</f>
        <v>47683</v>
      </c>
      <c r="S304">
        <f>VLOOKUP($A304,data!$A$610:$L$1008,data!E$608,FALSE)</f>
        <v>48123</v>
      </c>
      <c r="T304">
        <f>VLOOKUP($A304,data!$A$610:$L$1008,data!F$608,FALSE)</f>
        <v>48551</v>
      </c>
      <c r="U304">
        <f>VLOOKUP($A304,data!$A$610:$L$1008,data!G$608,FALSE)</f>
        <v>48720</v>
      </c>
      <c r="V304">
        <f>VLOOKUP($A304,data!$A$610:$L$1008,data!H$608,FALSE)</f>
        <v>48777</v>
      </c>
      <c r="W304">
        <f>VLOOKUP($A304,data!$A$610:$L$1008,data!I$608,FALSE)</f>
        <v>48805</v>
      </c>
      <c r="X304">
        <f>VLOOKUP($A304,data!$A$610:$L$1008,data!J$608,FALSE)</f>
        <v>48775</v>
      </c>
      <c r="Y304">
        <f>VLOOKUP($A304,data!$A$610:$L$1008,data!K$608,FALSE)</f>
        <v>49052</v>
      </c>
      <c r="Z304">
        <f>VLOOKUP($A304,data!$A$610:$L$1008,data!L$608,FALSE)</f>
        <v>49063</v>
      </c>
      <c r="AA304">
        <f>VLOOKUP($A304,data!$A$610:$M$1008,data!M$608,FALSE)</f>
        <v>50046</v>
      </c>
      <c r="AC304">
        <f>VLOOKUP($A304,data1!$A$8:$AA$353,data1!B$6,FALSE)</f>
        <v>79928</v>
      </c>
      <c r="AD304">
        <f>VLOOKUP($A304,data1!$A$8:$AA$353,data1!C$6,FALSE)</f>
        <v>80239</v>
      </c>
      <c r="AE304">
        <f>VLOOKUP($A304,data1!$A$8:$AA$353,data1!D$6,FALSE)</f>
        <v>80555</v>
      </c>
      <c r="AF304">
        <f>VLOOKUP($A304,data1!$A$8:$AA$353,data1!E$6,FALSE)</f>
        <v>80865</v>
      </c>
      <c r="AG304">
        <f>VLOOKUP($A304,data1!$A$8:$AA$353,data1!F$6,FALSE)</f>
        <v>81193</v>
      </c>
      <c r="AH304">
        <f>VLOOKUP($A304,data1!$A$8:$AA$353,data1!G$6,FALSE)</f>
        <v>81511</v>
      </c>
      <c r="AI304">
        <f>VLOOKUP($A304,data1!$A$8:$AA$353,data1!H$6,FALSE)</f>
        <v>81749</v>
      </c>
      <c r="AJ304">
        <f>VLOOKUP($A304,data1!$A$8:$AA$353,data1!I$6,FALSE)</f>
        <v>81967</v>
      </c>
      <c r="AK304">
        <f>VLOOKUP($A304,data1!$A$8:$AA$353,data1!J$6,FALSE)</f>
        <v>82177</v>
      </c>
      <c r="AL304">
        <f>VLOOKUP($A304,data1!$A$8:$AA$353,data1!K$6,FALSE)</f>
        <v>82364</v>
      </c>
      <c r="AM304">
        <f>VLOOKUP($A304,data1!$A$8:$AA$353,data1!L$6,FALSE)</f>
        <v>82515</v>
      </c>
      <c r="AN304">
        <f>VLOOKUP($A304,data1!$A$8:$AA$353,data1!M$6,FALSE)</f>
        <v>82647</v>
      </c>
      <c r="AO304">
        <f>VLOOKUP($A304,data1!$A$8:$AA$353,data1!N$6,FALSE)</f>
        <v>82756</v>
      </c>
      <c r="AP304">
        <f>VLOOKUP($A304,data1!$A$8:$AA$353,data1!O$6,FALSE)</f>
        <v>82831</v>
      </c>
      <c r="AQ304">
        <f>VLOOKUP($A304,data1!$A$8:$AA$353,data1!P$6,FALSE)</f>
        <v>82890</v>
      </c>
      <c r="AR304">
        <f>VLOOKUP($A304,data1!$A$8:$AA$353,data1!Q$6,FALSE)</f>
        <v>82954</v>
      </c>
      <c r="AS304">
        <f>VLOOKUP($A304,data1!$A$8:$AA$353,data1!R$6,FALSE)</f>
        <v>83007</v>
      </c>
      <c r="AT304">
        <f>VLOOKUP($A304,data1!$A$8:$AA$353,data1!S$6,FALSE)</f>
        <v>83050</v>
      </c>
      <c r="AU304">
        <f>VLOOKUP($A304,data1!$A$8:$AA$353,data1!T$6,FALSE)</f>
        <v>83080</v>
      </c>
      <c r="AV304">
        <f>VLOOKUP($A304,data1!$A$8:$AA$353,data1!U$6,FALSE)</f>
        <v>83128</v>
      </c>
      <c r="AW304">
        <f>VLOOKUP($A304,data1!$A$8:$AA$353,data1!V$6,FALSE)</f>
        <v>83207</v>
      </c>
      <c r="AX304">
        <f>VLOOKUP($A304,data1!$A$8:$AA$353,data1!W$6,FALSE)</f>
        <v>83299</v>
      </c>
      <c r="AY304">
        <f>VLOOKUP($A304,data1!$A$8:$AA$353,data1!X$6,FALSE)</f>
        <v>83406</v>
      </c>
      <c r="AZ304">
        <f>VLOOKUP($A304,data1!$A$8:$AA$353,data1!Y$6,FALSE)</f>
        <v>83530</v>
      </c>
      <c r="BA304">
        <f>VLOOKUP($A304,data1!$A$8:$AA$353,data1!Z$6,FALSE)</f>
        <v>83674</v>
      </c>
      <c r="BB304">
        <f>VLOOKUP($A304,data1!$A$8:$AA$353,data1!AA$6,FALSE)</f>
        <v>83836</v>
      </c>
      <c r="BC304">
        <f>VLOOKUP($A304,data1!$A$488:$AA$833,data1!B$486,FALSE)</f>
        <v>48775</v>
      </c>
      <c r="BD304">
        <f>VLOOKUP($A304,data1!$A$488:$AA$833,data1!C$486,FALSE)</f>
        <v>48754</v>
      </c>
      <c r="BE304">
        <f>VLOOKUP($A304,data1!$A$488:$AA$833,data1!D$486,FALSE)</f>
        <v>48680</v>
      </c>
      <c r="BF304">
        <f>VLOOKUP($A304,data1!$A$488:$AA$833,data1!E$486,FALSE)</f>
        <v>48768</v>
      </c>
      <c r="BG304">
        <f>VLOOKUP($A304,data1!$A$488:$AA$833,data1!F$486,FALSE)</f>
        <v>48896</v>
      </c>
      <c r="BH304">
        <f>VLOOKUP($A304,data1!$A$488:$AA$833,data1!G$486,FALSE)</f>
        <v>48967</v>
      </c>
      <c r="BI304">
        <f>VLOOKUP($A304,data1!$A$488:$AA$833,data1!H$486,FALSE)</f>
        <v>49021</v>
      </c>
      <c r="BJ304">
        <f>VLOOKUP($A304,data1!$A$488:$AA$833,data1!I$486,FALSE)</f>
        <v>49113</v>
      </c>
      <c r="BK304">
        <f>VLOOKUP($A304,data1!$A$488:$AA$833,data1!J$486,FALSE)</f>
        <v>49168</v>
      </c>
      <c r="BL304">
        <f>VLOOKUP($A304,data1!$A$488:$AA$833,data1!K$486,FALSE)</f>
        <v>49217</v>
      </c>
      <c r="BM304">
        <f>VLOOKUP($A304,data1!$A$488:$AA$833,data1!L$486,FALSE)</f>
        <v>49226</v>
      </c>
      <c r="BN304">
        <f>VLOOKUP($A304,data1!$A$488:$AA$833,data1!M$486,FALSE)</f>
        <v>49240</v>
      </c>
      <c r="BO304">
        <f>VLOOKUP($A304,data1!$A$488:$AA$833,data1!N$486,FALSE)</f>
        <v>49204</v>
      </c>
      <c r="BP304">
        <f>VLOOKUP($A304,data1!$A$488:$AA$833,data1!O$486,FALSE)</f>
        <v>49176</v>
      </c>
      <c r="BQ304">
        <f>VLOOKUP($A304,data1!$A$488:$AA$833,data1!P$486,FALSE)</f>
        <v>49088</v>
      </c>
      <c r="BR304">
        <f>VLOOKUP($A304,data1!$A$488:$AA$833,data1!Q$486,FALSE)</f>
        <v>49101</v>
      </c>
      <c r="BS304">
        <f>VLOOKUP($A304,data1!$A$488:$AA$833,data1!R$486,FALSE)</f>
        <v>49053</v>
      </c>
      <c r="BT304">
        <f>VLOOKUP($A304,data1!$A$488:$AA$833,data1!S$486,FALSE)</f>
        <v>48962</v>
      </c>
      <c r="BU304">
        <f>VLOOKUP($A304,data1!$A$488:$AA$833,data1!T$486,FALSE)</f>
        <v>48773</v>
      </c>
      <c r="BV304">
        <f>VLOOKUP($A304,data1!$A$488:$AA$833,data1!U$486,FALSE)</f>
        <v>48624</v>
      </c>
      <c r="BW304">
        <f>VLOOKUP($A304,data1!$A$488:$AA$833,data1!V$486,FALSE)</f>
        <v>48492</v>
      </c>
      <c r="BX304">
        <f>VLOOKUP($A304,data1!$A$488:$AA$833,data1!W$486,FALSE)</f>
        <v>48370</v>
      </c>
      <c r="BY304">
        <f>VLOOKUP($A304,data1!$A$488:$AA$833,data1!X$486,FALSE)</f>
        <v>48221</v>
      </c>
      <c r="BZ304">
        <f>VLOOKUP($A304,data1!$A$488:$AA$833,data1!Y$486,FALSE)</f>
        <v>48102</v>
      </c>
      <c r="CA304">
        <f>VLOOKUP($A304,data1!$A$488:$AA$833,data1!Z$486,FALSE)</f>
        <v>47996</v>
      </c>
      <c r="CB304">
        <f>VLOOKUP($A304,data1!$A$488:$AA$833,data1!AA$486,FALSE)</f>
        <v>47854</v>
      </c>
    </row>
    <row r="305" spans="1:80" x14ac:dyDescent="0.3">
      <c r="A305" t="s">
        <v>274</v>
      </c>
      <c r="B305" s="25" t="str">
        <f>IFERROR(VLOOKUP($A305,class!$A$1:$B$455,2,FALSE),"")</f>
        <v>Shire District</v>
      </c>
      <c r="C305" s="25" t="str">
        <f>IFERROR(IFERROR(VLOOKUP($A305,classifications!$A$3:$C$336,3,FALSE),VLOOKUP($A305,classifications!$I$2:$K$28,3,FALSE)),"")</f>
        <v>Predominantly Urban</v>
      </c>
      <c r="D305">
        <f>VLOOKUP($A305,data!$A$8:$L$406,data!B$6,FALSE)</f>
        <v>135547</v>
      </c>
      <c r="E305">
        <f>VLOOKUP($A305,data!$A$8:$L$406,data!C$6,FALSE)</f>
        <v>137580</v>
      </c>
      <c r="F305">
        <f>VLOOKUP($A305,data!$A$8:$L$406,data!D$6,FALSE)</f>
        <v>139338</v>
      </c>
      <c r="G305">
        <f>VLOOKUP($A305,data!$A$8:$L$406,data!E$6,FALSE)</f>
        <v>140657</v>
      </c>
      <c r="H305">
        <f>VLOOKUP($A305,data!$A$8:$L$406,data!F$6,FALSE)</f>
        <v>142551</v>
      </c>
      <c r="I305">
        <f>VLOOKUP($A305,data!$A$8:$L$406,data!G$6,FALSE)</f>
        <v>145056</v>
      </c>
      <c r="J305">
        <f>VLOOKUP($A305,data!$A$8:$L$406,data!H$6,FALSE)</f>
        <v>146845</v>
      </c>
      <c r="K305">
        <f>VLOOKUP($A305,data!$A$8:$L$406,data!I$6,FALSE)</f>
        <v>147777</v>
      </c>
      <c r="L305">
        <f>VLOOKUP($A305,data!$A$8:$L$406,data!J$6,FALSE)</f>
        <v>147889</v>
      </c>
      <c r="M305">
        <f>VLOOKUP($A305,data!$A$8:$L$406,data!K$6,FALSE)</f>
        <v>148998</v>
      </c>
      <c r="N305">
        <f>VLOOKUP($A305,data!$A$8:$L$406,data!L$6,FALSE)</f>
        <v>150352</v>
      </c>
      <c r="O305">
        <f>VLOOKUP($A305,data!$A$8:$M$406,data!M$6,FALSE)</f>
        <v>143929</v>
      </c>
      <c r="P305">
        <f>VLOOKUP($A305,data!$A$610:$L$1008,data!B$608,FALSE)</f>
        <v>90240</v>
      </c>
      <c r="Q305">
        <f>VLOOKUP($A305,data!$A$610:$L$1008,data!C$608,FALSE)</f>
        <v>91390</v>
      </c>
      <c r="R305">
        <f>VLOOKUP($A305,data!$A$610:$L$1008,data!D$608,FALSE)</f>
        <v>91764</v>
      </c>
      <c r="S305">
        <f>VLOOKUP($A305,data!$A$610:$L$1008,data!E$608,FALSE)</f>
        <v>92161</v>
      </c>
      <c r="T305">
        <f>VLOOKUP($A305,data!$A$610:$L$1008,data!F$608,FALSE)</f>
        <v>93234</v>
      </c>
      <c r="U305">
        <f>VLOOKUP($A305,data!$A$610:$L$1008,data!G$608,FALSE)</f>
        <v>95286</v>
      </c>
      <c r="V305">
        <f>VLOOKUP($A305,data!$A$610:$L$1008,data!H$608,FALSE)</f>
        <v>96539</v>
      </c>
      <c r="W305">
        <f>VLOOKUP($A305,data!$A$610:$L$1008,data!I$608,FALSE)</f>
        <v>97167</v>
      </c>
      <c r="X305">
        <f>VLOOKUP($A305,data!$A$610:$L$1008,data!J$608,FALSE)</f>
        <v>97152</v>
      </c>
      <c r="Y305">
        <f>VLOOKUP($A305,data!$A$610:$L$1008,data!K$608,FALSE)</f>
        <v>97988</v>
      </c>
      <c r="Z305">
        <f>VLOOKUP($A305,data!$A$610:$L$1008,data!L$608,FALSE)</f>
        <v>99016</v>
      </c>
      <c r="AA305">
        <f>VLOOKUP($A305,data!$A$610:$M$1008,data!M$608,FALSE)</f>
        <v>94226</v>
      </c>
      <c r="AC305">
        <f>VLOOKUP($A305,data1!$A$8:$AA$353,data1!B$6,FALSE)</f>
        <v>147889</v>
      </c>
      <c r="AD305">
        <f>VLOOKUP($A305,data1!$A$8:$AA$353,data1!C$6,FALSE)</f>
        <v>148598</v>
      </c>
      <c r="AE305">
        <f>VLOOKUP($A305,data1!$A$8:$AA$353,data1!D$6,FALSE)</f>
        <v>148940</v>
      </c>
      <c r="AF305">
        <f>VLOOKUP($A305,data1!$A$8:$AA$353,data1!E$6,FALSE)</f>
        <v>149057</v>
      </c>
      <c r="AG305">
        <f>VLOOKUP($A305,data1!$A$8:$AA$353,data1!F$6,FALSE)</f>
        <v>149092</v>
      </c>
      <c r="AH305">
        <f>VLOOKUP($A305,data1!$A$8:$AA$353,data1!G$6,FALSE)</f>
        <v>149077</v>
      </c>
      <c r="AI305">
        <f>VLOOKUP($A305,data1!$A$8:$AA$353,data1!H$6,FALSE)</f>
        <v>149046</v>
      </c>
      <c r="AJ305">
        <f>VLOOKUP($A305,data1!$A$8:$AA$353,data1!I$6,FALSE)</f>
        <v>149020</v>
      </c>
      <c r="AK305">
        <f>VLOOKUP($A305,data1!$A$8:$AA$353,data1!J$6,FALSE)</f>
        <v>149040</v>
      </c>
      <c r="AL305">
        <f>VLOOKUP($A305,data1!$A$8:$AA$353,data1!K$6,FALSE)</f>
        <v>149092</v>
      </c>
      <c r="AM305">
        <f>VLOOKUP($A305,data1!$A$8:$AA$353,data1!L$6,FALSE)</f>
        <v>149122</v>
      </c>
      <c r="AN305">
        <f>VLOOKUP($A305,data1!$A$8:$AA$353,data1!M$6,FALSE)</f>
        <v>149168</v>
      </c>
      <c r="AO305">
        <f>VLOOKUP($A305,data1!$A$8:$AA$353,data1!N$6,FALSE)</f>
        <v>149232</v>
      </c>
      <c r="AP305">
        <f>VLOOKUP($A305,data1!$A$8:$AA$353,data1!O$6,FALSE)</f>
        <v>149304</v>
      </c>
      <c r="AQ305">
        <f>VLOOKUP($A305,data1!$A$8:$AA$353,data1!P$6,FALSE)</f>
        <v>149314</v>
      </c>
      <c r="AR305">
        <f>VLOOKUP($A305,data1!$A$8:$AA$353,data1!Q$6,FALSE)</f>
        <v>149288</v>
      </c>
      <c r="AS305">
        <f>VLOOKUP($A305,data1!$A$8:$AA$353,data1!R$6,FALSE)</f>
        <v>149279</v>
      </c>
      <c r="AT305">
        <f>VLOOKUP($A305,data1!$A$8:$AA$353,data1!S$6,FALSE)</f>
        <v>149281</v>
      </c>
      <c r="AU305">
        <f>VLOOKUP($A305,data1!$A$8:$AA$353,data1!T$6,FALSE)</f>
        <v>149238</v>
      </c>
      <c r="AV305">
        <f>VLOOKUP($A305,data1!$A$8:$AA$353,data1!U$6,FALSE)</f>
        <v>149167</v>
      </c>
      <c r="AW305">
        <f>VLOOKUP($A305,data1!$A$8:$AA$353,data1!V$6,FALSE)</f>
        <v>149065</v>
      </c>
      <c r="AX305">
        <f>VLOOKUP($A305,data1!$A$8:$AA$353,data1!W$6,FALSE)</f>
        <v>148985</v>
      </c>
      <c r="AY305">
        <f>VLOOKUP($A305,data1!$A$8:$AA$353,data1!X$6,FALSE)</f>
        <v>148927</v>
      </c>
      <c r="AZ305">
        <f>VLOOKUP($A305,data1!$A$8:$AA$353,data1!Y$6,FALSE)</f>
        <v>148884</v>
      </c>
      <c r="BA305">
        <f>VLOOKUP($A305,data1!$A$8:$AA$353,data1!Z$6,FALSE)</f>
        <v>148872</v>
      </c>
      <c r="BB305">
        <f>VLOOKUP($A305,data1!$A$8:$AA$353,data1!AA$6,FALSE)</f>
        <v>148878</v>
      </c>
      <c r="BC305">
        <f>VLOOKUP($A305,data1!$A$488:$AA$833,data1!B$486,FALSE)</f>
        <v>97152</v>
      </c>
      <c r="BD305">
        <f>VLOOKUP($A305,data1!$A$488:$AA$833,data1!C$486,FALSE)</f>
        <v>97635</v>
      </c>
      <c r="BE305">
        <f>VLOOKUP($A305,data1!$A$488:$AA$833,data1!D$486,FALSE)</f>
        <v>97844</v>
      </c>
      <c r="BF305">
        <f>VLOOKUP($A305,data1!$A$488:$AA$833,data1!E$486,FALSE)</f>
        <v>97793</v>
      </c>
      <c r="BG305">
        <f>VLOOKUP($A305,data1!$A$488:$AA$833,data1!F$486,FALSE)</f>
        <v>97798</v>
      </c>
      <c r="BH305">
        <f>VLOOKUP($A305,data1!$A$488:$AA$833,data1!G$486,FALSE)</f>
        <v>97692</v>
      </c>
      <c r="BI305">
        <f>VLOOKUP($A305,data1!$A$488:$AA$833,data1!H$486,FALSE)</f>
        <v>97674</v>
      </c>
      <c r="BJ305">
        <f>VLOOKUP($A305,data1!$A$488:$AA$833,data1!I$486,FALSE)</f>
        <v>97697</v>
      </c>
      <c r="BK305">
        <f>VLOOKUP($A305,data1!$A$488:$AA$833,data1!J$486,FALSE)</f>
        <v>97570</v>
      </c>
      <c r="BL305">
        <f>VLOOKUP($A305,data1!$A$488:$AA$833,data1!K$486,FALSE)</f>
        <v>97581</v>
      </c>
      <c r="BM305">
        <f>VLOOKUP($A305,data1!$A$488:$AA$833,data1!L$486,FALSE)</f>
        <v>97475</v>
      </c>
      <c r="BN305">
        <f>VLOOKUP($A305,data1!$A$488:$AA$833,data1!M$486,FALSE)</f>
        <v>97271</v>
      </c>
      <c r="BO305">
        <f>VLOOKUP($A305,data1!$A$488:$AA$833,data1!N$486,FALSE)</f>
        <v>97109</v>
      </c>
      <c r="BP305">
        <f>VLOOKUP($A305,data1!$A$488:$AA$833,data1!O$486,FALSE)</f>
        <v>96898</v>
      </c>
      <c r="BQ305">
        <f>VLOOKUP($A305,data1!$A$488:$AA$833,data1!P$486,FALSE)</f>
        <v>96702</v>
      </c>
      <c r="BR305">
        <f>VLOOKUP($A305,data1!$A$488:$AA$833,data1!Q$486,FALSE)</f>
        <v>96373</v>
      </c>
      <c r="BS305">
        <f>VLOOKUP($A305,data1!$A$488:$AA$833,data1!R$486,FALSE)</f>
        <v>96055</v>
      </c>
      <c r="BT305">
        <f>VLOOKUP($A305,data1!$A$488:$AA$833,data1!S$486,FALSE)</f>
        <v>95810</v>
      </c>
      <c r="BU305">
        <f>VLOOKUP($A305,data1!$A$488:$AA$833,data1!T$486,FALSE)</f>
        <v>95443</v>
      </c>
      <c r="BV305">
        <f>VLOOKUP($A305,data1!$A$488:$AA$833,data1!U$486,FALSE)</f>
        <v>95033</v>
      </c>
      <c r="BW305">
        <f>VLOOKUP($A305,data1!$A$488:$AA$833,data1!V$486,FALSE)</f>
        <v>94603</v>
      </c>
      <c r="BX305">
        <f>VLOOKUP($A305,data1!$A$488:$AA$833,data1!W$486,FALSE)</f>
        <v>94243</v>
      </c>
      <c r="BY305">
        <f>VLOOKUP($A305,data1!$A$488:$AA$833,data1!X$486,FALSE)</f>
        <v>93905</v>
      </c>
      <c r="BZ305">
        <f>VLOOKUP($A305,data1!$A$488:$AA$833,data1!Y$486,FALSE)</f>
        <v>93621</v>
      </c>
      <c r="CA305">
        <f>VLOOKUP($A305,data1!$A$488:$AA$833,data1!Z$486,FALSE)</f>
        <v>93381</v>
      </c>
      <c r="CB305">
        <f>VLOOKUP($A305,data1!$A$488:$AA$833,data1!AA$486,FALSE)</f>
        <v>93144</v>
      </c>
    </row>
    <row r="306" spans="1:80" x14ac:dyDescent="0.3">
      <c r="A306" t="s">
        <v>278</v>
      </c>
      <c r="B306" s="25" t="str">
        <f>IFERROR(VLOOKUP($A306,class!$A$1:$B$455,2,FALSE),"")</f>
        <v>Shire District</v>
      </c>
      <c r="C306" s="25" t="str">
        <f>IFERROR(IFERROR(VLOOKUP($A306,classifications!$A$3:$C$336,3,FALSE),VLOOKUP($A306,classifications!$I$2:$K$28,3,FALSE)),"")</f>
        <v>Urban with Significant Rural</v>
      </c>
      <c r="D306">
        <f>VLOOKUP($A306,data!$A$8:$L$406,data!B$6,FALSE)</f>
        <v>85413</v>
      </c>
      <c r="E306">
        <f>VLOOKUP($A306,data!$A$8:$L$406,data!C$6,FALSE)</f>
        <v>85637</v>
      </c>
      <c r="F306">
        <f>VLOOKUP($A306,data!$A$8:$L$406,data!D$6,FALSE)</f>
        <v>86096</v>
      </c>
      <c r="G306">
        <f>VLOOKUP($A306,data!$A$8:$L$406,data!E$6,FALSE)</f>
        <v>86761</v>
      </c>
      <c r="H306">
        <f>VLOOKUP($A306,data!$A$8:$L$406,data!F$6,FALSE)</f>
        <v>86871</v>
      </c>
      <c r="I306">
        <f>VLOOKUP($A306,data!$A$8:$L$406,data!G$6,FALSE)</f>
        <v>86978</v>
      </c>
      <c r="J306">
        <f>VLOOKUP($A306,data!$A$8:$L$406,data!H$6,FALSE)</f>
        <v>87258</v>
      </c>
      <c r="K306">
        <f>VLOOKUP($A306,data!$A$8:$L$406,data!I$6,FALSE)</f>
        <v>87128</v>
      </c>
      <c r="L306">
        <f>VLOOKUP($A306,data!$A$8:$L$406,data!J$6,FALSE)</f>
        <v>87253</v>
      </c>
      <c r="M306">
        <f>VLOOKUP($A306,data!$A$8:$L$406,data!K$6,FALSE)</f>
        <v>87245</v>
      </c>
      <c r="N306">
        <f>VLOOKUP($A306,data!$A$8:$L$406,data!L$6,FALSE)</f>
        <v>87547</v>
      </c>
      <c r="O306">
        <f>VLOOKUP($A306,data!$A$8:$M$406,data!M$6,FALSE)</f>
        <v>87608</v>
      </c>
      <c r="P306">
        <f>VLOOKUP($A306,data!$A$610:$L$1008,data!B$608,FALSE)</f>
        <v>52130</v>
      </c>
      <c r="Q306">
        <f>VLOOKUP($A306,data!$A$610:$L$1008,data!C$608,FALSE)</f>
        <v>51991</v>
      </c>
      <c r="R306">
        <f>VLOOKUP($A306,data!$A$610:$L$1008,data!D$608,FALSE)</f>
        <v>51709</v>
      </c>
      <c r="S306">
        <f>VLOOKUP($A306,data!$A$610:$L$1008,data!E$608,FALSE)</f>
        <v>51867</v>
      </c>
      <c r="T306">
        <f>VLOOKUP($A306,data!$A$610:$L$1008,data!F$608,FALSE)</f>
        <v>51710</v>
      </c>
      <c r="U306">
        <f>VLOOKUP($A306,data!$A$610:$L$1008,data!G$608,FALSE)</f>
        <v>51557</v>
      </c>
      <c r="V306">
        <f>VLOOKUP($A306,data!$A$610:$L$1008,data!H$608,FALSE)</f>
        <v>51728</v>
      </c>
      <c r="W306">
        <f>VLOOKUP($A306,data!$A$610:$L$1008,data!I$608,FALSE)</f>
        <v>51514</v>
      </c>
      <c r="X306">
        <f>VLOOKUP($A306,data!$A$610:$L$1008,data!J$608,FALSE)</f>
        <v>51307</v>
      </c>
      <c r="Y306">
        <f>VLOOKUP($A306,data!$A$610:$L$1008,data!K$608,FALSE)</f>
        <v>51076</v>
      </c>
      <c r="Z306">
        <f>VLOOKUP($A306,data!$A$610:$L$1008,data!L$608,FALSE)</f>
        <v>51283</v>
      </c>
      <c r="AA306">
        <f>VLOOKUP($A306,data!$A$610:$M$1008,data!M$608,FALSE)</f>
        <v>51711</v>
      </c>
      <c r="AC306">
        <f>VLOOKUP($A306,data1!$A$8:$AA$353,data1!B$6,FALSE)</f>
        <v>87253</v>
      </c>
      <c r="AD306">
        <f>VLOOKUP($A306,data1!$A$8:$AA$353,data1!C$6,FALSE)</f>
        <v>87112</v>
      </c>
      <c r="AE306">
        <f>VLOOKUP($A306,data1!$A$8:$AA$353,data1!D$6,FALSE)</f>
        <v>87094</v>
      </c>
      <c r="AF306">
        <f>VLOOKUP($A306,data1!$A$8:$AA$353,data1!E$6,FALSE)</f>
        <v>87109</v>
      </c>
      <c r="AG306">
        <f>VLOOKUP($A306,data1!$A$8:$AA$353,data1!F$6,FALSE)</f>
        <v>87133</v>
      </c>
      <c r="AH306">
        <f>VLOOKUP($A306,data1!$A$8:$AA$353,data1!G$6,FALSE)</f>
        <v>87139</v>
      </c>
      <c r="AI306">
        <f>VLOOKUP($A306,data1!$A$8:$AA$353,data1!H$6,FALSE)</f>
        <v>87121</v>
      </c>
      <c r="AJ306">
        <f>VLOOKUP($A306,data1!$A$8:$AA$353,data1!I$6,FALSE)</f>
        <v>87101</v>
      </c>
      <c r="AK306">
        <f>VLOOKUP($A306,data1!$A$8:$AA$353,data1!J$6,FALSE)</f>
        <v>87101</v>
      </c>
      <c r="AL306">
        <f>VLOOKUP($A306,data1!$A$8:$AA$353,data1!K$6,FALSE)</f>
        <v>87102</v>
      </c>
      <c r="AM306">
        <f>VLOOKUP($A306,data1!$A$8:$AA$353,data1!L$6,FALSE)</f>
        <v>87105</v>
      </c>
      <c r="AN306">
        <f>VLOOKUP($A306,data1!$A$8:$AA$353,data1!M$6,FALSE)</f>
        <v>87103</v>
      </c>
      <c r="AO306">
        <f>VLOOKUP($A306,data1!$A$8:$AA$353,data1!N$6,FALSE)</f>
        <v>87101</v>
      </c>
      <c r="AP306">
        <f>VLOOKUP($A306,data1!$A$8:$AA$353,data1!O$6,FALSE)</f>
        <v>87113</v>
      </c>
      <c r="AQ306">
        <f>VLOOKUP($A306,data1!$A$8:$AA$353,data1!P$6,FALSE)</f>
        <v>87174</v>
      </c>
      <c r="AR306">
        <f>VLOOKUP($A306,data1!$A$8:$AA$353,data1!Q$6,FALSE)</f>
        <v>87249</v>
      </c>
      <c r="AS306">
        <f>VLOOKUP($A306,data1!$A$8:$AA$353,data1!R$6,FALSE)</f>
        <v>87315</v>
      </c>
      <c r="AT306">
        <f>VLOOKUP($A306,data1!$A$8:$AA$353,data1!S$6,FALSE)</f>
        <v>87373</v>
      </c>
      <c r="AU306">
        <f>VLOOKUP($A306,data1!$A$8:$AA$353,data1!T$6,FALSE)</f>
        <v>87436</v>
      </c>
      <c r="AV306">
        <f>VLOOKUP($A306,data1!$A$8:$AA$353,data1!U$6,FALSE)</f>
        <v>87505</v>
      </c>
      <c r="AW306">
        <f>VLOOKUP($A306,data1!$A$8:$AA$353,data1!V$6,FALSE)</f>
        <v>87610</v>
      </c>
      <c r="AX306">
        <f>VLOOKUP($A306,data1!$A$8:$AA$353,data1!W$6,FALSE)</f>
        <v>87725</v>
      </c>
      <c r="AY306">
        <f>VLOOKUP($A306,data1!$A$8:$AA$353,data1!X$6,FALSE)</f>
        <v>87839</v>
      </c>
      <c r="AZ306">
        <f>VLOOKUP($A306,data1!$A$8:$AA$353,data1!Y$6,FALSE)</f>
        <v>87961</v>
      </c>
      <c r="BA306">
        <f>VLOOKUP($A306,data1!$A$8:$AA$353,data1!Z$6,FALSE)</f>
        <v>88091</v>
      </c>
      <c r="BB306">
        <f>VLOOKUP($A306,data1!$A$8:$AA$353,data1!AA$6,FALSE)</f>
        <v>88233</v>
      </c>
      <c r="BC306">
        <f>VLOOKUP($A306,data1!$A$488:$AA$833,data1!B$486,FALSE)</f>
        <v>51307</v>
      </c>
      <c r="BD306">
        <f>VLOOKUP($A306,data1!$A$488:$AA$833,data1!C$486,FALSE)</f>
        <v>50994</v>
      </c>
      <c r="BE306">
        <f>VLOOKUP($A306,data1!$A$488:$AA$833,data1!D$486,FALSE)</f>
        <v>50847</v>
      </c>
      <c r="BF306">
        <f>VLOOKUP($A306,data1!$A$488:$AA$833,data1!E$486,FALSE)</f>
        <v>50681</v>
      </c>
      <c r="BG306">
        <f>VLOOKUP($A306,data1!$A$488:$AA$833,data1!F$486,FALSE)</f>
        <v>50535</v>
      </c>
      <c r="BH306">
        <f>VLOOKUP($A306,data1!$A$488:$AA$833,data1!G$486,FALSE)</f>
        <v>50391</v>
      </c>
      <c r="BI306">
        <f>VLOOKUP($A306,data1!$A$488:$AA$833,data1!H$486,FALSE)</f>
        <v>50177</v>
      </c>
      <c r="BJ306">
        <f>VLOOKUP($A306,data1!$A$488:$AA$833,data1!I$486,FALSE)</f>
        <v>49970</v>
      </c>
      <c r="BK306">
        <f>VLOOKUP($A306,data1!$A$488:$AA$833,data1!J$486,FALSE)</f>
        <v>49802</v>
      </c>
      <c r="BL306">
        <f>VLOOKUP($A306,data1!$A$488:$AA$833,data1!K$486,FALSE)</f>
        <v>49614</v>
      </c>
      <c r="BM306">
        <f>VLOOKUP($A306,data1!$A$488:$AA$833,data1!L$486,FALSE)</f>
        <v>49400</v>
      </c>
      <c r="BN306">
        <f>VLOOKUP($A306,data1!$A$488:$AA$833,data1!M$486,FALSE)</f>
        <v>49022</v>
      </c>
      <c r="BO306">
        <f>VLOOKUP($A306,data1!$A$488:$AA$833,data1!N$486,FALSE)</f>
        <v>48685</v>
      </c>
      <c r="BP306">
        <f>VLOOKUP($A306,data1!$A$488:$AA$833,data1!O$486,FALSE)</f>
        <v>48342</v>
      </c>
      <c r="BQ306">
        <f>VLOOKUP($A306,data1!$A$488:$AA$833,data1!P$486,FALSE)</f>
        <v>48046</v>
      </c>
      <c r="BR306">
        <f>VLOOKUP($A306,data1!$A$488:$AA$833,data1!Q$486,FALSE)</f>
        <v>47815</v>
      </c>
      <c r="BS306">
        <f>VLOOKUP($A306,data1!$A$488:$AA$833,data1!R$486,FALSE)</f>
        <v>47626</v>
      </c>
      <c r="BT306">
        <f>VLOOKUP($A306,data1!$A$488:$AA$833,data1!S$486,FALSE)</f>
        <v>47419</v>
      </c>
      <c r="BU306">
        <f>VLOOKUP($A306,data1!$A$488:$AA$833,data1!T$486,FALSE)</f>
        <v>47111</v>
      </c>
      <c r="BV306">
        <f>VLOOKUP($A306,data1!$A$488:$AA$833,data1!U$486,FALSE)</f>
        <v>46885</v>
      </c>
      <c r="BW306">
        <f>VLOOKUP($A306,data1!$A$488:$AA$833,data1!V$486,FALSE)</f>
        <v>46750</v>
      </c>
      <c r="BX306">
        <f>VLOOKUP($A306,data1!$A$488:$AA$833,data1!W$486,FALSE)</f>
        <v>46611</v>
      </c>
      <c r="BY306">
        <f>VLOOKUP($A306,data1!$A$488:$AA$833,data1!X$486,FALSE)</f>
        <v>46482</v>
      </c>
      <c r="BZ306">
        <f>VLOOKUP($A306,data1!$A$488:$AA$833,data1!Y$486,FALSE)</f>
        <v>46355</v>
      </c>
      <c r="CA306">
        <f>VLOOKUP($A306,data1!$A$488:$AA$833,data1!Z$486,FALSE)</f>
        <v>46243</v>
      </c>
      <c r="CB306">
        <f>VLOOKUP($A306,data1!$A$488:$AA$833,data1!AA$486,FALSE)</f>
        <v>46114</v>
      </c>
    </row>
    <row r="307" spans="1:80" x14ac:dyDescent="0.3">
      <c r="A307" t="s">
        <v>282</v>
      </c>
      <c r="B307" s="25" t="str">
        <f>IFERROR(VLOOKUP($A307,class!$A$1:$B$455,2,FALSE),"")</f>
        <v>Shire District</v>
      </c>
      <c r="C307" s="25" t="str">
        <f>IFERROR(IFERROR(VLOOKUP($A307,classifications!$A$3:$C$336,3,FALSE),VLOOKUP($A307,classifications!$I$2:$K$28,3,FALSE)),"")</f>
        <v>Predominantly Urban</v>
      </c>
      <c r="D307">
        <f>VLOOKUP($A307,data!$A$8:$L$406,data!B$6,FALSE)</f>
        <v>136741</v>
      </c>
      <c r="E307">
        <f>VLOOKUP($A307,data!$A$8:$L$406,data!C$6,FALSE)</f>
        <v>138375</v>
      </c>
      <c r="F307">
        <f>VLOOKUP($A307,data!$A$8:$L$406,data!D$6,FALSE)</f>
        <v>139772</v>
      </c>
      <c r="G307">
        <f>VLOOKUP($A307,data!$A$8:$L$406,data!E$6,FALSE)</f>
        <v>140928</v>
      </c>
      <c r="H307">
        <f>VLOOKUP($A307,data!$A$8:$L$406,data!F$6,FALSE)</f>
        <v>142858</v>
      </c>
      <c r="I307">
        <f>VLOOKUP($A307,data!$A$8:$L$406,data!G$6,FALSE)</f>
        <v>143794</v>
      </c>
      <c r="J307">
        <f>VLOOKUP($A307,data!$A$8:$L$406,data!H$6,FALSE)</f>
        <v>145284</v>
      </c>
      <c r="K307">
        <f>VLOOKUP($A307,data!$A$8:$L$406,data!I$6,FALSE)</f>
        <v>146383</v>
      </c>
      <c r="L307">
        <f>VLOOKUP($A307,data!$A$8:$L$406,data!J$6,FALSE)</f>
        <v>147757</v>
      </c>
      <c r="M307">
        <f>VLOOKUP($A307,data!$A$8:$L$406,data!K$6,FALSE)</f>
        <v>148748</v>
      </c>
      <c r="N307">
        <f>VLOOKUP($A307,data!$A$8:$L$406,data!L$6,FALSE)</f>
        <v>149243</v>
      </c>
      <c r="O307">
        <f>VLOOKUP($A307,data!$A$8:$M$406,data!M$6,FALSE)</f>
        <v>151423</v>
      </c>
      <c r="P307">
        <f>VLOOKUP($A307,data!$A$610:$L$1008,data!B$608,FALSE)</f>
        <v>87494</v>
      </c>
      <c r="Q307">
        <f>VLOOKUP($A307,data!$A$610:$L$1008,data!C$608,FALSE)</f>
        <v>88244</v>
      </c>
      <c r="R307">
        <f>VLOOKUP($A307,data!$A$610:$L$1008,data!D$608,FALSE)</f>
        <v>88121</v>
      </c>
      <c r="S307">
        <f>VLOOKUP($A307,data!$A$610:$L$1008,data!E$608,FALSE)</f>
        <v>88279</v>
      </c>
      <c r="T307">
        <f>VLOOKUP($A307,data!$A$610:$L$1008,data!F$608,FALSE)</f>
        <v>88879</v>
      </c>
      <c r="U307">
        <f>VLOOKUP($A307,data!$A$610:$L$1008,data!G$608,FALSE)</f>
        <v>89131</v>
      </c>
      <c r="V307">
        <f>VLOOKUP($A307,data!$A$610:$L$1008,data!H$608,FALSE)</f>
        <v>89685</v>
      </c>
      <c r="W307">
        <f>VLOOKUP($A307,data!$A$610:$L$1008,data!I$608,FALSE)</f>
        <v>90043</v>
      </c>
      <c r="X307">
        <f>VLOOKUP($A307,data!$A$610:$L$1008,data!J$608,FALSE)</f>
        <v>90655</v>
      </c>
      <c r="Y307">
        <f>VLOOKUP($A307,data!$A$610:$L$1008,data!K$608,FALSE)</f>
        <v>90942</v>
      </c>
      <c r="Z307">
        <f>VLOOKUP($A307,data!$A$610:$L$1008,data!L$608,FALSE)</f>
        <v>91038</v>
      </c>
      <c r="AA307">
        <f>VLOOKUP($A307,data!$A$610:$M$1008,data!M$608,FALSE)</f>
        <v>93753</v>
      </c>
      <c r="AC307">
        <f>VLOOKUP($A307,data1!$A$8:$AA$353,data1!B$6,FALSE)</f>
        <v>147757</v>
      </c>
      <c r="AD307">
        <f>VLOOKUP($A307,data1!$A$8:$AA$353,data1!C$6,FALSE)</f>
        <v>148876</v>
      </c>
      <c r="AE307">
        <f>VLOOKUP($A307,data1!$A$8:$AA$353,data1!D$6,FALSE)</f>
        <v>149936</v>
      </c>
      <c r="AF307">
        <f>VLOOKUP($A307,data1!$A$8:$AA$353,data1!E$6,FALSE)</f>
        <v>150963</v>
      </c>
      <c r="AG307">
        <f>VLOOKUP($A307,data1!$A$8:$AA$353,data1!F$6,FALSE)</f>
        <v>151910</v>
      </c>
      <c r="AH307">
        <f>VLOOKUP($A307,data1!$A$8:$AA$353,data1!G$6,FALSE)</f>
        <v>152789</v>
      </c>
      <c r="AI307">
        <f>VLOOKUP($A307,data1!$A$8:$AA$353,data1!H$6,FALSE)</f>
        <v>153611</v>
      </c>
      <c r="AJ307">
        <f>VLOOKUP($A307,data1!$A$8:$AA$353,data1!I$6,FALSE)</f>
        <v>154320</v>
      </c>
      <c r="AK307">
        <f>VLOOKUP($A307,data1!$A$8:$AA$353,data1!J$6,FALSE)</f>
        <v>154959</v>
      </c>
      <c r="AL307">
        <f>VLOOKUP($A307,data1!$A$8:$AA$353,data1!K$6,FALSE)</f>
        <v>155523</v>
      </c>
      <c r="AM307">
        <f>VLOOKUP($A307,data1!$A$8:$AA$353,data1!L$6,FALSE)</f>
        <v>156083</v>
      </c>
      <c r="AN307">
        <f>VLOOKUP($A307,data1!$A$8:$AA$353,data1!M$6,FALSE)</f>
        <v>156583</v>
      </c>
      <c r="AO307">
        <f>VLOOKUP($A307,data1!$A$8:$AA$353,data1!N$6,FALSE)</f>
        <v>157050</v>
      </c>
      <c r="AP307">
        <f>VLOOKUP($A307,data1!$A$8:$AA$353,data1!O$6,FALSE)</f>
        <v>157467</v>
      </c>
      <c r="AQ307">
        <f>VLOOKUP($A307,data1!$A$8:$AA$353,data1!P$6,FALSE)</f>
        <v>157914</v>
      </c>
      <c r="AR307">
        <f>VLOOKUP($A307,data1!$A$8:$AA$353,data1!Q$6,FALSE)</f>
        <v>158364</v>
      </c>
      <c r="AS307">
        <f>VLOOKUP($A307,data1!$A$8:$AA$353,data1!R$6,FALSE)</f>
        <v>158799</v>
      </c>
      <c r="AT307">
        <f>VLOOKUP($A307,data1!$A$8:$AA$353,data1!S$6,FALSE)</f>
        <v>159236</v>
      </c>
      <c r="AU307">
        <f>VLOOKUP($A307,data1!$A$8:$AA$353,data1!T$6,FALSE)</f>
        <v>159684</v>
      </c>
      <c r="AV307">
        <f>VLOOKUP($A307,data1!$A$8:$AA$353,data1!U$6,FALSE)</f>
        <v>160143</v>
      </c>
      <c r="AW307">
        <f>VLOOKUP($A307,data1!$A$8:$AA$353,data1!V$6,FALSE)</f>
        <v>160639</v>
      </c>
      <c r="AX307">
        <f>VLOOKUP($A307,data1!$A$8:$AA$353,data1!W$6,FALSE)</f>
        <v>161135</v>
      </c>
      <c r="AY307">
        <f>VLOOKUP($A307,data1!$A$8:$AA$353,data1!X$6,FALSE)</f>
        <v>161635</v>
      </c>
      <c r="AZ307">
        <f>VLOOKUP($A307,data1!$A$8:$AA$353,data1!Y$6,FALSE)</f>
        <v>162141</v>
      </c>
      <c r="BA307">
        <f>VLOOKUP($A307,data1!$A$8:$AA$353,data1!Z$6,FALSE)</f>
        <v>162657</v>
      </c>
      <c r="BB307">
        <f>VLOOKUP($A307,data1!$A$8:$AA$353,data1!AA$6,FALSE)</f>
        <v>163180</v>
      </c>
      <c r="BC307">
        <f>VLOOKUP($A307,data1!$A$488:$AA$833,data1!B$486,FALSE)</f>
        <v>90655</v>
      </c>
      <c r="BD307">
        <f>VLOOKUP($A307,data1!$A$488:$AA$833,data1!C$486,FALSE)</f>
        <v>91050</v>
      </c>
      <c r="BE307">
        <f>VLOOKUP($A307,data1!$A$488:$AA$833,data1!D$486,FALSE)</f>
        <v>91491</v>
      </c>
      <c r="BF307">
        <f>VLOOKUP($A307,data1!$A$488:$AA$833,data1!E$486,FALSE)</f>
        <v>91885</v>
      </c>
      <c r="BG307">
        <f>VLOOKUP($A307,data1!$A$488:$AA$833,data1!F$486,FALSE)</f>
        <v>92341</v>
      </c>
      <c r="BH307">
        <f>VLOOKUP($A307,data1!$A$488:$AA$833,data1!G$486,FALSE)</f>
        <v>92716</v>
      </c>
      <c r="BI307">
        <f>VLOOKUP($A307,data1!$A$488:$AA$833,data1!H$486,FALSE)</f>
        <v>93210</v>
      </c>
      <c r="BJ307">
        <f>VLOOKUP($A307,data1!$A$488:$AA$833,data1!I$486,FALSE)</f>
        <v>93496</v>
      </c>
      <c r="BK307">
        <f>VLOOKUP($A307,data1!$A$488:$AA$833,data1!J$486,FALSE)</f>
        <v>93817</v>
      </c>
      <c r="BL307">
        <f>VLOOKUP($A307,data1!$A$488:$AA$833,data1!K$486,FALSE)</f>
        <v>93961</v>
      </c>
      <c r="BM307">
        <f>VLOOKUP($A307,data1!$A$488:$AA$833,data1!L$486,FALSE)</f>
        <v>94215</v>
      </c>
      <c r="BN307">
        <f>VLOOKUP($A307,data1!$A$488:$AA$833,data1!M$486,FALSE)</f>
        <v>94180</v>
      </c>
      <c r="BO307">
        <f>VLOOKUP($A307,data1!$A$488:$AA$833,data1!N$486,FALSE)</f>
        <v>94204</v>
      </c>
      <c r="BP307">
        <f>VLOOKUP($A307,data1!$A$488:$AA$833,data1!O$486,FALSE)</f>
        <v>94142</v>
      </c>
      <c r="BQ307">
        <f>VLOOKUP($A307,data1!$A$488:$AA$833,data1!P$486,FALSE)</f>
        <v>94172</v>
      </c>
      <c r="BR307">
        <f>VLOOKUP($A307,data1!$A$488:$AA$833,data1!Q$486,FALSE)</f>
        <v>94188</v>
      </c>
      <c r="BS307">
        <f>VLOOKUP($A307,data1!$A$488:$AA$833,data1!R$486,FALSE)</f>
        <v>94233</v>
      </c>
      <c r="BT307">
        <f>VLOOKUP($A307,data1!$A$488:$AA$833,data1!S$486,FALSE)</f>
        <v>94169</v>
      </c>
      <c r="BU307">
        <f>VLOOKUP($A307,data1!$A$488:$AA$833,data1!T$486,FALSE)</f>
        <v>94057</v>
      </c>
      <c r="BV307">
        <f>VLOOKUP($A307,data1!$A$488:$AA$833,data1!U$486,FALSE)</f>
        <v>93972</v>
      </c>
      <c r="BW307">
        <f>VLOOKUP($A307,data1!$A$488:$AA$833,data1!V$486,FALSE)</f>
        <v>93943</v>
      </c>
      <c r="BX307">
        <f>VLOOKUP($A307,data1!$A$488:$AA$833,data1!W$486,FALSE)</f>
        <v>93888</v>
      </c>
      <c r="BY307">
        <f>VLOOKUP($A307,data1!$A$488:$AA$833,data1!X$486,FALSE)</f>
        <v>93822</v>
      </c>
      <c r="BZ307">
        <f>VLOOKUP($A307,data1!$A$488:$AA$833,data1!Y$486,FALSE)</f>
        <v>93783</v>
      </c>
      <c r="CA307">
        <f>VLOOKUP($A307,data1!$A$488:$AA$833,data1!Z$486,FALSE)</f>
        <v>93741</v>
      </c>
      <c r="CB307">
        <f>VLOOKUP($A307,data1!$A$488:$AA$833,data1!AA$486,FALSE)</f>
        <v>93616</v>
      </c>
    </row>
    <row r="308" spans="1:80" x14ac:dyDescent="0.3">
      <c r="A308" t="s">
        <v>285</v>
      </c>
      <c r="B308" s="25" t="str">
        <f>IFERROR(VLOOKUP($A308,class!$A$1:$B$455,2,FALSE),"")</f>
        <v>Shire District</v>
      </c>
      <c r="C308" s="25" t="str">
        <f>IFERROR(IFERROR(VLOOKUP($A308,classifications!$A$3:$C$336,3,FALSE),VLOOKUP($A308,classifications!$I$2:$K$28,3,FALSE)),"")</f>
        <v>Predominantly Urban</v>
      </c>
      <c r="D308">
        <f>VLOOKUP($A308,data!$A$8:$L$406,data!B$6,FALSE)</f>
        <v>80283</v>
      </c>
      <c r="E308">
        <f>VLOOKUP($A308,data!$A$8:$L$406,data!C$6,FALSE)</f>
        <v>80501</v>
      </c>
      <c r="F308">
        <f>VLOOKUP($A308,data!$A$8:$L$406,data!D$6,FALSE)</f>
        <v>81878</v>
      </c>
      <c r="G308">
        <f>VLOOKUP($A308,data!$A$8:$L$406,data!E$6,FALSE)</f>
        <v>83094</v>
      </c>
      <c r="H308">
        <f>VLOOKUP($A308,data!$A$8:$L$406,data!F$6,FALSE)</f>
        <v>83906</v>
      </c>
      <c r="I308">
        <f>VLOOKUP($A308,data!$A$8:$L$406,data!G$6,FALSE)</f>
        <v>84992</v>
      </c>
      <c r="J308">
        <f>VLOOKUP($A308,data!$A$8:$L$406,data!H$6,FALSE)</f>
        <v>86370</v>
      </c>
      <c r="K308">
        <f>VLOOKUP($A308,data!$A$8:$L$406,data!I$6,FALSE)</f>
        <v>86882</v>
      </c>
      <c r="L308">
        <f>VLOOKUP($A308,data!$A$8:$L$406,data!J$6,FALSE)</f>
        <v>88000</v>
      </c>
      <c r="M308">
        <f>VLOOKUP($A308,data!$A$8:$L$406,data!K$6,FALSE)</f>
        <v>89424</v>
      </c>
      <c r="N308">
        <f>VLOOKUP($A308,data!$A$8:$L$406,data!L$6,FALSE)</f>
        <v>90327</v>
      </c>
      <c r="O308">
        <f>VLOOKUP($A308,data!$A$8:$M$406,data!M$6,FALSE)</f>
        <v>87739</v>
      </c>
      <c r="P308">
        <f>VLOOKUP($A308,data!$A$610:$L$1008,data!B$608,FALSE)</f>
        <v>53103</v>
      </c>
      <c r="Q308">
        <f>VLOOKUP($A308,data!$A$610:$L$1008,data!C$608,FALSE)</f>
        <v>53016</v>
      </c>
      <c r="R308">
        <f>VLOOKUP($A308,data!$A$610:$L$1008,data!D$608,FALSE)</f>
        <v>53646</v>
      </c>
      <c r="S308">
        <f>VLOOKUP($A308,data!$A$610:$L$1008,data!E$608,FALSE)</f>
        <v>54415</v>
      </c>
      <c r="T308">
        <f>VLOOKUP($A308,data!$A$610:$L$1008,data!F$608,FALSE)</f>
        <v>54746</v>
      </c>
      <c r="U308">
        <f>VLOOKUP($A308,data!$A$610:$L$1008,data!G$608,FALSE)</f>
        <v>55594</v>
      </c>
      <c r="V308">
        <f>VLOOKUP($A308,data!$A$610:$L$1008,data!H$608,FALSE)</f>
        <v>56665</v>
      </c>
      <c r="W308">
        <f>VLOOKUP($A308,data!$A$610:$L$1008,data!I$608,FALSE)</f>
        <v>56989</v>
      </c>
      <c r="X308">
        <f>VLOOKUP($A308,data!$A$610:$L$1008,data!J$608,FALSE)</f>
        <v>57861</v>
      </c>
      <c r="Y308">
        <f>VLOOKUP($A308,data!$A$610:$L$1008,data!K$608,FALSE)</f>
        <v>58732</v>
      </c>
      <c r="Z308">
        <f>VLOOKUP($A308,data!$A$610:$L$1008,data!L$608,FALSE)</f>
        <v>59234</v>
      </c>
      <c r="AA308">
        <f>VLOOKUP($A308,data!$A$610:$M$1008,data!M$608,FALSE)</f>
        <v>57164</v>
      </c>
      <c r="AC308">
        <f>VLOOKUP($A308,data1!$A$8:$AA$353,data1!B$6,FALSE)</f>
        <v>88000</v>
      </c>
      <c r="AD308">
        <f>VLOOKUP($A308,data1!$A$8:$AA$353,data1!C$6,FALSE)</f>
        <v>88627</v>
      </c>
      <c r="AE308">
        <f>VLOOKUP($A308,data1!$A$8:$AA$353,data1!D$6,FALSE)</f>
        <v>89096</v>
      </c>
      <c r="AF308">
        <f>VLOOKUP($A308,data1!$A$8:$AA$353,data1!E$6,FALSE)</f>
        <v>89429</v>
      </c>
      <c r="AG308">
        <f>VLOOKUP($A308,data1!$A$8:$AA$353,data1!F$6,FALSE)</f>
        <v>89711</v>
      </c>
      <c r="AH308">
        <f>VLOOKUP($A308,data1!$A$8:$AA$353,data1!G$6,FALSE)</f>
        <v>90009</v>
      </c>
      <c r="AI308">
        <f>VLOOKUP($A308,data1!$A$8:$AA$353,data1!H$6,FALSE)</f>
        <v>90312</v>
      </c>
      <c r="AJ308">
        <f>VLOOKUP($A308,data1!$A$8:$AA$353,data1!I$6,FALSE)</f>
        <v>90611</v>
      </c>
      <c r="AK308">
        <f>VLOOKUP($A308,data1!$A$8:$AA$353,data1!J$6,FALSE)</f>
        <v>90921</v>
      </c>
      <c r="AL308">
        <f>VLOOKUP($A308,data1!$A$8:$AA$353,data1!K$6,FALSE)</f>
        <v>91230</v>
      </c>
      <c r="AM308">
        <f>VLOOKUP($A308,data1!$A$8:$AA$353,data1!L$6,FALSE)</f>
        <v>91489</v>
      </c>
      <c r="AN308">
        <f>VLOOKUP($A308,data1!$A$8:$AA$353,data1!M$6,FALSE)</f>
        <v>91741</v>
      </c>
      <c r="AO308">
        <f>VLOOKUP($A308,data1!$A$8:$AA$353,data1!N$6,FALSE)</f>
        <v>91980</v>
      </c>
      <c r="AP308">
        <f>VLOOKUP($A308,data1!$A$8:$AA$353,data1!O$6,FALSE)</f>
        <v>92219</v>
      </c>
      <c r="AQ308">
        <f>VLOOKUP($A308,data1!$A$8:$AA$353,data1!P$6,FALSE)</f>
        <v>92389</v>
      </c>
      <c r="AR308">
        <f>VLOOKUP($A308,data1!$A$8:$AA$353,data1!Q$6,FALSE)</f>
        <v>92509</v>
      </c>
      <c r="AS308">
        <f>VLOOKUP($A308,data1!$A$8:$AA$353,data1!R$6,FALSE)</f>
        <v>92601</v>
      </c>
      <c r="AT308">
        <f>VLOOKUP($A308,data1!$A$8:$AA$353,data1!S$6,FALSE)</f>
        <v>92702</v>
      </c>
      <c r="AU308">
        <f>VLOOKUP($A308,data1!$A$8:$AA$353,data1!T$6,FALSE)</f>
        <v>92774</v>
      </c>
      <c r="AV308">
        <f>VLOOKUP($A308,data1!$A$8:$AA$353,data1!U$6,FALSE)</f>
        <v>92820</v>
      </c>
      <c r="AW308">
        <f>VLOOKUP($A308,data1!$A$8:$AA$353,data1!V$6,FALSE)</f>
        <v>92835</v>
      </c>
      <c r="AX308">
        <f>VLOOKUP($A308,data1!$A$8:$AA$353,data1!W$6,FALSE)</f>
        <v>92881</v>
      </c>
      <c r="AY308">
        <f>VLOOKUP($A308,data1!$A$8:$AA$353,data1!X$6,FALSE)</f>
        <v>92953</v>
      </c>
      <c r="AZ308">
        <f>VLOOKUP($A308,data1!$A$8:$AA$353,data1!Y$6,FALSE)</f>
        <v>93039</v>
      </c>
      <c r="BA308">
        <f>VLOOKUP($A308,data1!$A$8:$AA$353,data1!Z$6,FALSE)</f>
        <v>93138</v>
      </c>
      <c r="BB308">
        <f>VLOOKUP($A308,data1!$A$8:$AA$353,data1!AA$6,FALSE)</f>
        <v>93244</v>
      </c>
      <c r="BC308">
        <f>VLOOKUP($A308,data1!$A$488:$AA$833,data1!B$486,FALSE)</f>
        <v>57861</v>
      </c>
      <c r="BD308">
        <f>VLOOKUP($A308,data1!$A$488:$AA$833,data1!C$486,FALSE)</f>
        <v>58169</v>
      </c>
      <c r="BE308">
        <f>VLOOKUP($A308,data1!$A$488:$AA$833,data1!D$486,FALSE)</f>
        <v>58332</v>
      </c>
      <c r="BF308">
        <f>VLOOKUP($A308,data1!$A$488:$AA$833,data1!E$486,FALSE)</f>
        <v>58408</v>
      </c>
      <c r="BG308">
        <f>VLOOKUP($A308,data1!$A$488:$AA$833,data1!F$486,FALSE)</f>
        <v>58523</v>
      </c>
      <c r="BH308">
        <f>VLOOKUP($A308,data1!$A$488:$AA$833,data1!G$486,FALSE)</f>
        <v>58579</v>
      </c>
      <c r="BI308">
        <f>VLOOKUP($A308,data1!$A$488:$AA$833,data1!H$486,FALSE)</f>
        <v>58729</v>
      </c>
      <c r="BJ308">
        <f>VLOOKUP($A308,data1!$A$488:$AA$833,data1!I$486,FALSE)</f>
        <v>58776</v>
      </c>
      <c r="BK308">
        <f>VLOOKUP($A308,data1!$A$488:$AA$833,data1!J$486,FALSE)</f>
        <v>58884</v>
      </c>
      <c r="BL308">
        <f>VLOOKUP($A308,data1!$A$488:$AA$833,data1!K$486,FALSE)</f>
        <v>58970</v>
      </c>
      <c r="BM308">
        <f>VLOOKUP($A308,data1!$A$488:$AA$833,data1!L$486,FALSE)</f>
        <v>59022</v>
      </c>
      <c r="BN308">
        <f>VLOOKUP($A308,data1!$A$488:$AA$833,data1!M$486,FALSE)</f>
        <v>58965</v>
      </c>
      <c r="BO308">
        <f>VLOOKUP($A308,data1!$A$488:$AA$833,data1!N$486,FALSE)</f>
        <v>59004</v>
      </c>
      <c r="BP308">
        <f>VLOOKUP($A308,data1!$A$488:$AA$833,data1!O$486,FALSE)</f>
        <v>59103</v>
      </c>
      <c r="BQ308">
        <f>VLOOKUP($A308,data1!$A$488:$AA$833,data1!P$486,FALSE)</f>
        <v>59099</v>
      </c>
      <c r="BR308">
        <f>VLOOKUP($A308,data1!$A$488:$AA$833,data1!Q$486,FALSE)</f>
        <v>59050</v>
      </c>
      <c r="BS308">
        <f>VLOOKUP($A308,data1!$A$488:$AA$833,data1!R$486,FALSE)</f>
        <v>58950</v>
      </c>
      <c r="BT308">
        <f>VLOOKUP($A308,data1!$A$488:$AA$833,data1!S$486,FALSE)</f>
        <v>58885</v>
      </c>
      <c r="BU308">
        <f>VLOOKUP($A308,data1!$A$488:$AA$833,data1!T$486,FALSE)</f>
        <v>58813</v>
      </c>
      <c r="BV308">
        <f>VLOOKUP($A308,data1!$A$488:$AA$833,data1!U$486,FALSE)</f>
        <v>58641</v>
      </c>
      <c r="BW308">
        <f>VLOOKUP($A308,data1!$A$488:$AA$833,data1!V$486,FALSE)</f>
        <v>58482</v>
      </c>
      <c r="BX308">
        <f>VLOOKUP($A308,data1!$A$488:$AA$833,data1!W$486,FALSE)</f>
        <v>58332</v>
      </c>
      <c r="BY308">
        <f>VLOOKUP($A308,data1!$A$488:$AA$833,data1!X$486,FALSE)</f>
        <v>58229</v>
      </c>
      <c r="BZ308">
        <f>VLOOKUP($A308,data1!$A$488:$AA$833,data1!Y$486,FALSE)</f>
        <v>58108</v>
      </c>
      <c r="CA308">
        <f>VLOOKUP($A308,data1!$A$488:$AA$833,data1!Z$486,FALSE)</f>
        <v>58043</v>
      </c>
      <c r="CB308">
        <f>VLOOKUP($A308,data1!$A$488:$AA$833,data1!AA$486,FALSE)</f>
        <v>57938</v>
      </c>
    </row>
    <row r="309" spans="1:80" x14ac:dyDescent="0.3">
      <c r="A309" t="s">
        <v>289</v>
      </c>
      <c r="B309" s="25" t="str">
        <f>IFERROR(VLOOKUP($A309,class!$A$1:$B$455,2,FALSE),"")</f>
        <v>Shire District</v>
      </c>
      <c r="C309" s="25" t="str">
        <f>IFERROR(IFERROR(VLOOKUP($A309,classifications!$A$3:$C$336,3,FALSE),VLOOKUP($A309,classifications!$I$2:$K$28,3,FALSE)),"")</f>
        <v>Predominantly Urban</v>
      </c>
      <c r="D309">
        <f>VLOOKUP($A309,data!$A$8:$L$406,data!B$6,FALSE)</f>
        <v>94848</v>
      </c>
      <c r="E309">
        <f>VLOOKUP($A309,data!$A$8:$L$406,data!C$6,FALSE)</f>
        <v>95852</v>
      </c>
      <c r="F309">
        <f>VLOOKUP($A309,data!$A$8:$L$406,data!D$6,FALSE)</f>
        <v>96737</v>
      </c>
      <c r="G309">
        <f>VLOOKUP($A309,data!$A$8:$L$406,data!E$6,FALSE)</f>
        <v>97371</v>
      </c>
      <c r="H309">
        <f>VLOOKUP($A309,data!$A$8:$L$406,data!F$6,FALSE)</f>
        <v>97941</v>
      </c>
      <c r="I309">
        <f>VLOOKUP($A309,data!$A$8:$L$406,data!G$6,FALSE)</f>
        <v>98419</v>
      </c>
      <c r="J309">
        <f>VLOOKUP($A309,data!$A$8:$L$406,data!H$6,FALSE)</f>
        <v>98869</v>
      </c>
      <c r="K309">
        <f>VLOOKUP($A309,data!$A$8:$L$406,data!I$6,FALSE)</f>
        <v>99120</v>
      </c>
      <c r="L309">
        <f>VLOOKUP($A309,data!$A$8:$L$406,data!J$6,FALSE)</f>
        <v>99334</v>
      </c>
      <c r="M309">
        <f>VLOOKUP($A309,data!$A$8:$L$406,data!K$6,FALSE)</f>
        <v>99844</v>
      </c>
      <c r="N309">
        <f>VLOOKUP($A309,data!$A$8:$L$406,data!L$6,FALSE)</f>
        <v>99873</v>
      </c>
      <c r="O309">
        <f>VLOOKUP($A309,data!$A$8:$M$406,data!M$6,FALSE)</f>
        <v>102995</v>
      </c>
      <c r="P309">
        <f>VLOOKUP($A309,data!$A$610:$L$1008,data!B$608,FALSE)</f>
        <v>60981</v>
      </c>
      <c r="Q309">
        <f>VLOOKUP($A309,data!$A$610:$L$1008,data!C$608,FALSE)</f>
        <v>61497</v>
      </c>
      <c r="R309">
        <f>VLOOKUP($A309,data!$A$610:$L$1008,data!D$608,FALSE)</f>
        <v>61614</v>
      </c>
      <c r="S309">
        <f>VLOOKUP($A309,data!$A$610:$L$1008,data!E$608,FALSE)</f>
        <v>61732</v>
      </c>
      <c r="T309">
        <f>VLOOKUP($A309,data!$A$610:$L$1008,data!F$608,FALSE)</f>
        <v>61772</v>
      </c>
      <c r="U309">
        <f>VLOOKUP($A309,data!$A$610:$L$1008,data!G$608,FALSE)</f>
        <v>61736</v>
      </c>
      <c r="V309">
        <f>VLOOKUP($A309,data!$A$610:$L$1008,data!H$608,FALSE)</f>
        <v>61672</v>
      </c>
      <c r="W309">
        <f>VLOOKUP($A309,data!$A$610:$L$1008,data!I$608,FALSE)</f>
        <v>61548</v>
      </c>
      <c r="X309">
        <f>VLOOKUP($A309,data!$A$610:$L$1008,data!J$608,FALSE)</f>
        <v>61344</v>
      </c>
      <c r="Y309">
        <f>VLOOKUP($A309,data!$A$610:$L$1008,data!K$608,FALSE)</f>
        <v>61580</v>
      </c>
      <c r="Z309">
        <f>VLOOKUP($A309,data!$A$610:$L$1008,data!L$608,FALSE)</f>
        <v>61334</v>
      </c>
      <c r="AA309">
        <f>VLOOKUP($A309,data!$A$610:$M$1008,data!M$608,FALSE)</f>
        <v>64764</v>
      </c>
      <c r="AC309">
        <f>VLOOKUP($A309,data1!$A$8:$AA$353,data1!B$6,FALSE)</f>
        <v>99334</v>
      </c>
      <c r="AD309">
        <f>VLOOKUP($A309,data1!$A$8:$AA$353,data1!C$6,FALSE)</f>
        <v>99592</v>
      </c>
      <c r="AE309">
        <f>VLOOKUP($A309,data1!$A$8:$AA$353,data1!D$6,FALSE)</f>
        <v>99813</v>
      </c>
      <c r="AF309">
        <f>VLOOKUP($A309,data1!$A$8:$AA$353,data1!E$6,FALSE)</f>
        <v>100052</v>
      </c>
      <c r="AG309">
        <f>VLOOKUP($A309,data1!$A$8:$AA$353,data1!F$6,FALSE)</f>
        <v>100237</v>
      </c>
      <c r="AH309">
        <f>VLOOKUP($A309,data1!$A$8:$AA$353,data1!G$6,FALSE)</f>
        <v>100397</v>
      </c>
      <c r="AI309">
        <f>VLOOKUP($A309,data1!$A$8:$AA$353,data1!H$6,FALSE)</f>
        <v>100518</v>
      </c>
      <c r="AJ309">
        <f>VLOOKUP($A309,data1!$A$8:$AA$353,data1!I$6,FALSE)</f>
        <v>100605</v>
      </c>
      <c r="AK309">
        <f>VLOOKUP($A309,data1!$A$8:$AA$353,data1!J$6,FALSE)</f>
        <v>100660</v>
      </c>
      <c r="AL309">
        <f>VLOOKUP($A309,data1!$A$8:$AA$353,data1!K$6,FALSE)</f>
        <v>100707</v>
      </c>
      <c r="AM309">
        <f>VLOOKUP($A309,data1!$A$8:$AA$353,data1!L$6,FALSE)</f>
        <v>100748</v>
      </c>
      <c r="AN309">
        <f>VLOOKUP($A309,data1!$A$8:$AA$353,data1!M$6,FALSE)</f>
        <v>100782</v>
      </c>
      <c r="AO309">
        <f>VLOOKUP($A309,data1!$A$8:$AA$353,data1!N$6,FALSE)</f>
        <v>100809</v>
      </c>
      <c r="AP309">
        <f>VLOOKUP($A309,data1!$A$8:$AA$353,data1!O$6,FALSE)</f>
        <v>100824</v>
      </c>
      <c r="AQ309">
        <f>VLOOKUP($A309,data1!$A$8:$AA$353,data1!P$6,FALSE)</f>
        <v>100832</v>
      </c>
      <c r="AR309">
        <f>VLOOKUP($A309,data1!$A$8:$AA$353,data1!Q$6,FALSE)</f>
        <v>100864</v>
      </c>
      <c r="AS309">
        <f>VLOOKUP($A309,data1!$A$8:$AA$353,data1!R$6,FALSE)</f>
        <v>100889</v>
      </c>
      <c r="AT309">
        <f>VLOOKUP($A309,data1!$A$8:$AA$353,data1!S$6,FALSE)</f>
        <v>100914</v>
      </c>
      <c r="AU309">
        <f>VLOOKUP($A309,data1!$A$8:$AA$353,data1!T$6,FALSE)</f>
        <v>100955</v>
      </c>
      <c r="AV309">
        <f>VLOOKUP($A309,data1!$A$8:$AA$353,data1!U$6,FALSE)</f>
        <v>101011</v>
      </c>
      <c r="AW309">
        <f>VLOOKUP($A309,data1!$A$8:$AA$353,data1!V$6,FALSE)</f>
        <v>101095</v>
      </c>
      <c r="AX309">
        <f>VLOOKUP($A309,data1!$A$8:$AA$353,data1!W$6,FALSE)</f>
        <v>101186</v>
      </c>
      <c r="AY309">
        <f>VLOOKUP($A309,data1!$A$8:$AA$353,data1!X$6,FALSE)</f>
        <v>101284</v>
      </c>
      <c r="AZ309">
        <f>VLOOKUP($A309,data1!$A$8:$AA$353,data1!Y$6,FALSE)</f>
        <v>101394</v>
      </c>
      <c r="BA309">
        <f>VLOOKUP($A309,data1!$A$8:$AA$353,data1!Z$6,FALSE)</f>
        <v>101515</v>
      </c>
      <c r="BB309">
        <f>VLOOKUP($A309,data1!$A$8:$AA$353,data1!AA$6,FALSE)</f>
        <v>101644</v>
      </c>
      <c r="BC309">
        <f>VLOOKUP($A309,data1!$A$488:$AA$833,data1!B$486,FALSE)</f>
        <v>61344</v>
      </c>
      <c r="BD309">
        <f>VLOOKUP($A309,data1!$A$488:$AA$833,data1!C$486,FALSE)</f>
        <v>61316</v>
      </c>
      <c r="BE309">
        <f>VLOOKUP($A309,data1!$A$488:$AA$833,data1!D$486,FALSE)</f>
        <v>61314</v>
      </c>
      <c r="BF309">
        <f>VLOOKUP($A309,data1!$A$488:$AA$833,data1!E$486,FALSE)</f>
        <v>61300</v>
      </c>
      <c r="BG309">
        <f>VLOOKUP($A309,data1!$A$488:$AA$833,data1!F$486,FALSE)</f>
        <v>61324</v>
      </c>
      <c r="BH309">
        <f>VLOOKUP($A309,data1!$A$488:$AA$833,data1!G$486,FALSE)</f>
        <v>61373</v>
      </c>
      <c r="BI309">
        <f>VLOOKUP($A309,data1!$A$488:$AA$833,data1!H$486,FALSE)</f>
        <v>61331</v>
      </c>
      <c r="BJ309">
        <f>VLOOKUP($A309,data1!$A$488:$AA$833,data1!I$486,FALSE)</f>
        <v>61264</v>
      </c>
      <c r="BK309">
        <f>VLOOKUP($A309,data1!$A$488:$AA$833,data1!J$486,FALSE)</f>
        <v>61137</v>
      </c>
      <c r="BL309">
        <f>VLOOKUP($A309,data1!$A$488:$AA$833,data1!K$486,FALSE)</f>
        <v>61038</v>
      </c>
      <c r="BM309">
        <f>VLOOKUP($A309,data1!$A$488:$AA$833,data1!L$486,FALSE)</f>
        <v>60912</v>
      </c>
      <c r="BN309">
        <f>VLOOKUP($A309,data1!$A$488:$AA$833,data1!M$486,FALSE)</f>
        <v>60883</v>
      </c>
      <c r="BO309">
        <f>VLOOKUP($A309,data1!$A$488:$AA$833,data1!N$486,FALSE)</f>
        <v>60763</v>
      </c>
      <c r="BP309">
        <f>VLOOKUP($A309,data1!$A$488:$AA$833,data1!O$486,FALSE)</f>
        <v>60656</v>
      </c>
      <c r="BQ309">
        <f>VLOOKUP($A309,data1!$A$488:$AA$833,data1!P$486,FALSE)</f>
        <v>60574</v>
      </c>
      <c r="BR309">
        <f>VLOOKUP($A309,data1!$A$488:$AA$833,data1!Q$486,FALSE)</f>
        <v>60514</v>
      </c>
      <c r="BS309">
        <f>VLOOKUP($A309,data1!$A$488:$AA$833,data1!R$486,FALSE)</f>
        <v>60386</v>
      </c>
      <c r="BT309">
        <f>VLOOKUP($A309,data1!$A$488:$AA$833,data1!S$486,FALSE)</f>
        <v>60200</v>
      </c>
      <c r="BU309">
        <f>VLOOKUP($A309,data1!$A$488:$AA$833,data1!T$486,FALSE)</f>
        <v>59978</v>
      </c>
      <c r="BV309">
        <f>VLOOKUP($A309,data1!$A$488:$AA$833,data1!U$486,FALSE)</f>
        <v>59786</v>
      </c>
      <c r="BW309">
        <f>VLOOKUP($A309,data1!$A$488:$AA$833,data1!V$486,FALSE)</f>
        <v>59606</v>
      </c>
      <c r="BX309">
        <f>VLOOKUP($A309,data1!$A$488:$AA$833,data1!W$486,FALSE)</f>
        <v>59461</v>
      </c>
      <c r="BY309">
        <f>VLOOKUP($A309,data1!$A$488:$AA$833,data1!X$486,FALSE)</f>
        <v>59287</v>
      </c>
      <c r="BZ309">
        <f>VLOOKUP($A309,data1!$A$488:$AA$833,data1!Y$486,FALSE)</f>
        <v>59129</v>
      </c>
      <c r="CA309">
        <f>VLOOKUP($A309,data1!$A$488:$AA$833,data1!Z$486,FALSE)</f>
        <v>58929</v>
      </c>
      <c r="CB309">
        <f>VLOOKUP($A309,data1!$A$488:$AA$833,data1!AA$486,FALSE)</f>
        <v>58717</v>
      </c>
    </row>
    <row r="310" spans="1:80" x14ac:dyDescent="0.3">
      <c r="A310" t="s">
        <v>296</v>
      </c>
      <c r="B310" s="25" t="str">
        <f>IFERROR(VLOOKUP($A310,class!$A$1:$B$455,2,FALSE),"")</f>
        <v>Shire District</v>
      </c>
      <c r="C310" s="25" t="str">
        <f>IFERROR(IFERROR(VLOOKUP($A310,classifications!$A$3:$C$336,3,FALSE),VLOOKUP($A310,classifications!$I$2:$K$28,3,FALSE)),"")</f>
        <v>Predominantly Urban</v>
      </c>
      <c r="D310">
        <f>VLOOKUP($A310,data!$A$8:$L$406,data!B$6,FALSE)</f>
        <v>85843</v>
      </c>
      <c r="E310">
        <f>VLOOKUP($A310,data!$A$8:$L$406,data!C$6,FALSE)</f>
        <v>86378</v>
      </c>
      <c r="F310">
        <f>VLOOKUP($A310,data!$A$8:$L$406,data!D$6,FALSE)</f>
        <v>86700</v>
      </c>
      <c r="G310">
        <f>VLOOKUP($A310,data!$A$8:$L$406,data!E$6,FALSE)</f>
        <v>87134</v>
      </c>
      <c r="H310">
        <f>VLOOKUP($A310,data!$A$8:$L$406,data!F$6,FALSE)</f>
        <v>87814</v>
      </c>
      <c r="I310">
        <f>VLOOKUP($A310,data!$A$8:$L$406,data!G$6,FALSE)</f>
        <v>88385</v>
      </c>
      <c r="J310">
        <f>VLOOKUP($A310,data!$A$8:$L$406,data!H$6,FALSE)</f>
        <v>88705</v>
      </c>
      <c r="K310">
        <f>VLOOKUP($A310,data!$A$8:$L$406,data!I$6,FALSE)</f>
        <v>88765</v>
      </c>
      <c r="L310">
        <f>VLOOKUP($A310,data!$A$8:$L$406,data!J$6,FALSE)</f>
        <v>88874</v>
      </c>
      <c r="M310">
        <f>VLOOKUP($A310,data!$A$8:$L$406,data!K$6,FALSE)</f>
        <v>89305</v>
      </c>
      <c r="N310">
        <f>VLOOKUP($A310,data!$A$8:$L$406,data!L$6,FALSE)</f>
        <v>89204</v>
      </c>
      <c r="O310">
        <f>VLOOKUP($A310,data!$A$8:$M$406,data!M$6,FALSE)</f>
        <v>90645</v>
      </c>
      <c r="P310">
        <f>VLOOKUP($A310,data!$A$610:$L$1008,data!B$608,FALSE)</f>
        <v>54885</v>
      </c>
      <c r="Q310">
        <f>VLOOKUP($A310,data!$A$610:$L$1008,data!C$608,FALSE)</f>
        <v>55063</v>
      </c>
      <c r="R310">
        <f>VLOOKUP($A310,data!$A$610:$L$1008,data!D$608,FALSE)</f>
        <v>54567</v>
      </c>
      <c r="S310">
        <f>VLOOKUP($A310,data!$A$610:$L$1008,data!E$608,FALSE)</f>
        <v>54563</v>
      </c>
      <c r="T310">
        <f>VLOOKUP($A310,data!$A$610:$L$1008,data!F$608,FALSE)</f>
        <v>54656</v>
      </c>
      <c r="U310">
        <f>VLOOKUP($A310,data!$A$610:$L$1008,data!G$608,FALSE)</f>
        <v>54908</v>
      </c>
      <c r="V310">
        <f>VLOOKUP($A310,data!$A$610:$L$1008,data!H$608,FALSE)</f>
        <v>54761</v>
      </c>
      <c r="W310">
        <f>VLOOKUP($A310,data!$A$610:$L$1008,data!I$608,FALSE)</f>
        <v>54544</v>
      </c>
      <c r="X310">
        <f>VLOOKUP($A310,data!$A$610:$L$1008,data!J$608,FALSE)</f>
        <v>54503</v>
      </c>
      <c r="Y310">
        <f>VLOOKUP($A310,data!$A$610:$L$1008,data!K$608,FALSE)</f>
        <v>54576</v>
      </c>
      <c r="Z310">
        <f>VLOOKUP($A310,data!$A$610:$L$1008,data!L$608,FALSE)</f>
        <v>54334</v>
      </c>
      <c r="AA310">
        <f>VLOOKUP($A310,data!$A$610:$M$1008,data!M$608,FALSE)</f>
        <v>56045</v>
      </c>
      <c r="AC310">
        <f>VLOOKUP($A310,data1!$A$8:$AA$353,data1!B$6,FALSE)</f>
        <v>88874</v>
      </c>
      <c r="AD310">
        <f>VLOOKUP($A310,data1!$A$8:$AA$353,data1!C$6,FALSE)</f>
        <v>88919</v>
      </c>
      <c r="AE310">
        <f>VLOOKUP($A310,data1!$A$8:$AA$353,data1!D$6,FALSE)</f>
        <v>88983</v>
      </c>
      <c r="AF310">
        <f>VLOOKUP($A310,data1!$A$8:$AA$353,data1!E$6,FALSE)</f>
        <v>89003</v>
      </c>
      <c r="AG310">
        <f>VLOOKUP($A310,data1!$A$8:$AA$353,data1!F$6,FALSE)</f>
        <v>89006</v>
      </c>
      <c r="AH310">
        <f>VLOOKUP($A310,data1!$A$8:$AA$353,data1!G$6,FALSE)</f>
        <v>88967</v>
      </c>
      <c r="AI310">
        <f>VLOOKUP($A310,data1!$A$8:$AA$353,data1!H$6,FALSE)</f>
        <v>88915</v>
      </c>
      <c r="AJ310">
        <f>VLOOKUP($A310,data1!$A$8:$AA$353,data1!I$6,FALSE)</f>
        <v>88833</v>
      </c>
      <c r="AK310">
        <f>VLOOKUP($A310,data1!$A$8:$AA$353,data1!J$6,FALSE)</f>
        <v>88745</v>
      </c>
      <c r="AL310">
        <f>VLOOKUP($A310,data1!$A$8:$AA$353,data1!K$6,FALSE)</f>
        <v>88661</v>
      </c>
      <c r="AM310">
        <f>VLOOKUP($A310,data1!$A$8:$AA$353,data1!L$6,FALSE)</f>
        <v>88572</v>
      </c>
      <c r="AN310">
        <f>VLOOKUP($A310,data1!$A$8:$AA$353,data1!M$6,FALSE)</f>
        <v>88490</v>
      </c>
      <c r="AO310">
        <f>VLOOKUP($A310,data1!$A$8:$AA$353,data1!N$6,FALSE)</f>
        <v>88383</v>
      </c>
      <c r="AP310">
        <f>VLOOKUP($A310,data1!$A$8:$AA$353,data1!O$6,FALSE)</f>
        <v>88288</v>
      </c>
      <c r="AQ310">
        <f>VLOOKUP($A310,data1!$A$8:$AA$353,data1!P$6,FALSE)</f>
        <v>88258</v>
      </c>
      <c r="AR310">
        <f>VLOOKUP($A310,data1!$A$8:$AA$353,data1!Q$6,FALSE)</f>
        <v>88223</v>
      </c>
      <c r="AS310">
        <f>VLOOKUP($A310,data1!$A$8:$AA$353,data1!R$6,FALSE)</f>
        <v>88186</v>
      </c>
      <c r="AT310">
        <f>VLOOKUP($A310,data1!$A$8:$AA$353,data1!S$6,FALSE)</f>
        <v>88139</v>
      </c>
      <c r="AU310">
        <f>VLOOKUP($A310,data1!$A$8:$AA$353,data1!T$6,FALSE)</f>
        <v>88129</v>
      </c>
      <c r="AV310">
        <f>VLOOKUP($A310,data1!$A$8:$AA$353,data1!U$6,FALSE)</f>
        <v>88143</v>
      </c>
      <c r="AW310">
        <f>VLOOKUP($A310,data1!$A$8:$AA$353,data1!V$6,FALSE)</f>
        <v>88172</v>
      </c>
      <c r="AX310">
        <f>VLOOKUP($A310,data1!$A$8:$AA$353,data1!W$6,FALSE)</f>
        <v>88208</v>
      </c>
      <c r="AY310">
        <f>VLOOKUP($A310,data1!$A$8:$AA$353,data1!X$6,FALSE)</f>
        <v>88254</v>
      </c>
      <c r="AZ310">
        <f>VLOOKUP($A310,data1!$A$8:$AA$353,data1!Y$6,FALSE)</f>
        <v>88313</v>
      </c>
      <c r="BA310">
        <f>VLOOKUP($A310,data1!$A$8:$AA$353,data1!Z$6,FALSE)</f>
        <v>88385</v>
      </c>
      <c r="BB310">
        <f>VLOOKUP($A310,data1!$A$8:$AA$353,data1!AA$6,FALSE)</f>
        <v>88467</v>
      </c>
      <c r="BC310">
        <f>VLOOKUP($A310,data1!$A$488:$AA$833,data1!B$486,FALSE)</f>
        <v>54503</v>
      </c>
      <c r="BD310">
        <f>VLOOKUP($A310,data1!$A$488:$AA$833,data1!C$486,FALSE)</f>
        <v>54279</v>
      </c>
      <c r="BE310">
        <f>VLOOKUP($A310,data1!$A$488:$AA$833,data1!D$486,FALSE)</f>
        <v>54126</v>
      </c>
      <c r="BF310">
        <f>VLOOKUP($A310,data1!$A$488:$AA$833,data1!E$486,FALSE)</f>
        <v>53950</v>
      </c>
      <c r="BG310">
        <f>VLOOKUP($A310,data1!$A$488:$AA$833,data1!F$486,FALSE)</f>
        <v>53847</v>
      </c>
      <c r="BH310">
        <f>VLOOKUP($A310,data1!$A$488:$AA$833,data1!G$486,FALSE)</f>
        <v>53651</v>
      </c>
      <c r="BI310">
        <f>VLOOKUP($A310,data1!$A$488:$AA$833,data1!H$486,FALSE)</f>
        <v>53498</v>
      </c>
      <c r="BJ310">
        <f>VLOOKUP($A310,data1!$A$488:$AA$833,data1!I$486,FALSE)</f>
        <v>53300</v>
      </c>
      <c r="BK310">
        <f>VLOOKUP($A310,data1!$A$488:$AA$833,data1!J$486,FALSE)</f>
        <v>53067</v>
      </c>
      <c r="BL310">
        <f>VLOOKUP($A310,data1!$A$488:$AA$833,data1!K$486,FALSE)</f>
        <v>52890</v>
      </c>
      <c r="BM310">
        <f>VLOOKUP($A310,data1!$A$488:$AA$833,data1!L$486,FALSE)</f>
        <v>52704</v>
      </c>
      <c r="BN310">
        <f>VLOOKUP($A310,data1!$A$488:$AA$833,data1!M$486,FALSE)</f>
        <v>52399</v>
      </c>
      <c r="BO310">
        <f>VLOOKUP($A310,data1!$A$488:$AA$833,data1!N$486,FALSE)</f>
        <v>52100</v>
      </c>
      <c r="BP310">
        <f>VLOOKUP($A310,data1!$A$488:$AA$833,data1!O$486,FALSE)</f>
        <v>51800</v>
      </c>
      <c r="BQ310">
        <f>VLOOKUP($A310,data1!$A$488:$AA$833,data1!P$486,FALSE)</f>
        <v>51633</v>
      </c>
      <c r="BR310">
        <f>VLOOKUP($A310,data1!$A$488:$AA$833,data1!Q$486,FALSE)</f>
        <v>51412</v>
      </c>
      <c r="BS310">
        <f>VLOOKUP($A310,data1!$A$488:$AA$833,data1!R$486,FALSE)</f>
        <v>51195</v>
      </c>
      <c r="BT310">
        <f>VLOOKUP($A310,data1!$A$488:$AA$833,data1!S$486,FALSE)</f>
        <v>50883</v>
      </c>
      <c r="BU310">
        <f>VLOOKUP($A310,data1!$A$488:$AA$833,data1!T$486,FALSE)</f>
        <v>50627</v>
      </c>
      <c r="BV310">
        <f>VLOOKUP($A310,data1!$A$488:$AA$833,data1!U$486,FALSE)</f>
        <v>50406</v>
      </c>
      <c r="BW310">
        <f>VLOOKUP($A310,data1!$A$488:$AA$833,data1!V$486,FALSE)</f>
        <v>50181</v>
      </c>
      <c r="BX310">
        <f>VLOOKUP($A310,data1!$A$488:$AA$833,data1!W$486,FALSE)</f>
        <v>50020</v>
      </c>
      <c r="BY310">
        <f>VLOOKUP($A310,data1!$A$488:$AA$833,data1!X$486,FALSE)</f>
        <v>49852</v>
      </c>
      <c r="BZ310">
        <f>VLOOKUP($A310,data1!$A$488:$AA$833,data1!Y$486,FALSE)</f>
        <v>49716</v>
      </c>
      <c r="CA310">
        <f>VLOOKUP($A310,data1!$A$488:$AA$833,data1!Z$486,FALSE)</f>
        <v>49601</v>
      </c>
      <c r="CB310">
        <f>VLOOKUP($A310,data1!$A$488:$AA$833,data1!AA$486,FALSE)</f>
        <v>49496</v>
      </c>
    </row>
    <row r="311" spans="1:80" x14ac:dyDescent="0.3">
      <c r="A311" t="s">
        <v>300</v>
      </c>
      <c r="B311" s="25" t="str">
        <f>IFERROR(VLOOKUP($A311,class!$A$1:$B$455,2,FALSE),"")</f>
        <v>Shire District</v>
      </c>
      <c r="C311" s="25" t="str">
        <f>IFERROR(IFERROR(VLOOKUP($A311,classifications!$A$3:$C$336,3,FALSE),VLOOKUP($A311,classifications!$I$2:$K$28,3,FALSE)),"")</f>
        <v>Urban with Significant Rural</v>
      </c>
      <c r="D311">
        <f>VLOOKUP($A311,data!$A$8:$L$406,data!B$6,FALSE)</f>
        <v>82756</v>
      </c>
      <c r="E311">
        <f>VLOOKUP($A311,data!$A$8:$L$406,data!C$6,FALSE)</f>
        <v>83178</v>
      </c>
      <c r="F311">
        <f>VLOOKUP($A311,data!$A$8:$L$406,data!D$6,FALSE)</f>
        <v>83642</v>
      </c>
      <c r="G311">
        <f>VLOOKUP($A311,data!$A$8:$L$406,data!E$6,FALSE)</f>
        <v>84616</v>
      </c>
      <c r="H311">
        <f>VLOOKUP($A311,data!$A$8:$L$406,data!F$6,FALSE)</f>
        <v>85340</v>
      </c>
      <c r="I311">
        <f>VLOOKUP($A311,data!$A$8:$L$406,data!G$6,FALSE)</f>
        <v>85914</v>
      </c>
      <c r="J311">
        <f>VLOOKUP($A311,data!$A$8:$L$406,data!H$6,FALSE)</f>
        <v>86527</v>
      </c>
      <c r="K311">
        <f>VLOOKUP($A311,data!$A$8:$L$406,data!I$6,FALSE)</f>
        <v>87297</v>
      </c>
      <c r="L311">
        <f>VLOOKUP($A311,data!$A$8:$L$406,data!J$6,FALSE)</f>
        <v>87496</v>
      </c>
      <c r="M311">
        <f>VLOOKUP($A311,data!$A$8:$L$406,data!K$6,FALSE)</f>
        <v>88129</v>
      </c>
      <c r="N311">
        <f>VLOOKUP($A311,data!$A$8:$L$406,data!L$6,FALSE)</f>
        <v>88542</v>
      </c>
      <c r="O311">
        <f>VLOOKUP($A311,data!$A$8:$M$406,data!M$6,FALSE)</f>
        <v>88143</v>
      </c>
      <c r="P311">
        <f>VLOOKUP($A311,data!$A$610:$L$1008,data!B$608,FALSE)</f>
        <v>51554</v>
      </c>
      <c r="Q311">
        <f>VLOOKUP($A311,data!$A$610:$L$1008,data!C$608,FALSE)</f>
        <v>51607</v>
      </c>
      <c r="R311">
        <f>VLOOKUP($A311,data!$A$610:$L$1008,data!D$608,FALSE)</f>
        <v>51525</v>
      </c>
      <c r="S311">
        <f>VLOOKUP($A311,data!$A$610:$L$1008,data!E$608,FALSE)</f>
        <v>51895</v>
      </c>
      <c r="T311">
        <f>VLOOKUP($A311,data!$A$610:$L$1008,data!F$608,FALSE)</f>
        <v>52117</v>
      </c>
      <c r="U311">
        <f>VLOOKUP($A311,data!$A$610:$L$1008,data!G$608,FALSE)</f>
        <v>52309</v>
      </c>
      <c r="V311">
        <f>VLOOKUP($A311,data!$A$610:$L$1008,data!H$608,FALSE)</f>
        <v>52367</v>
      </c>
      <c r="W311">
        <f>VLOOKUP($A311,data!$A$610:$L$1008,data!I$608,FALSE)</f>
        <v>52689</v>
      </c>
      <c r="X311">
        <f>VLOOKUP($A311,data!$A$610:$L$1008,data!J$608,FALSE)</f>
        <v>52445</v>
      </c>
      <c r="Y311">
        <f>VLOOKUP($A311,data!$A$610:$L$1008,data!K$608,FALSE)</f>
        <v>52563</v>
      </c>
      <c r="Z311">
        <f>VLOOKUP($A311,data!$A$610:$L$1008,data!L$608,FALSE)</f>
        <v>52879</v>
      </c>
      <c r="AA311">
        <f>VLOOKUP($A311,data!$A$610:$M$1008,data!M$608,FALSE)</f>
        <v>52583</v>
      </c>
      <c r="AC311">
        <f>VLOOKUP($A311,data1!$A$8:$AA$353,data1!B$6,FALSE)</f>
        <v>87496</v>
      </c>
      <c r="AD311">
        <f>VLOOKUP($A311,data1!$A$8:$AA$353,data1!C$6,FALSE)</f>
        <v>87877</v>
      </c>
      <c r="AE311">
        <f>VLOOKUP($A311,data1!$A$8:$AA$353,data1!D$6,FALSE)</f>
        <v>88285</v>
      </c>
      <c r="AF311">
        <f>VLOOKUP($A311,data1!$A$8:$AA$353,data1!E$6,FALSE)</f>
        <v>88711</v>
      </c>
      <c r="AG311">
        <f>VLOOKUP($A311,data1!$A$8:$AA$353,data1!F$6,FALSE)</f>
        <v>89105</v>
      </c>
      <c r="AH311">
        <f>VLOOKUP($A311,data1!$A$8:$AA$353,data1!G$6,FALSE)</f>
        <v>89479</v>
      </c>
      <c r="AI311">
        <f>VLOOKUP($A311,data1!$A$8:$AA$353,data1!H$6,FALSE)</f>
        <v>89829</v>
      </c>
      <c r="AJ311">
        <f>VLOOKUP($A311,data1!$A$8:$AA$353,data1!I$6,FALSE)</f>
        <v>90145</v>
      </c>
      <c r="AK311">
        <f>VLOOKUP($A311,data1!$A$8:$AA$353,data1!J$6,FALSE)</f>
        <v>90431</v>
      </c>
      <c r="AL311">
        <f>VLOOKUP($A311,data1!$A$8:$AA$353,data1!K$6,FALSE)</f>
        <v>90681</v>
      </c>
      <c r="AM311">
        <f>VLOOKUP($A311,data1!$A$8:$AA$353,data1!L$6,FALSE)</f>
        <v>90950</v>
      </c>
      <c r="AN311">
        <f>VLOOKUP($A311,data1!$A$8:$AA$353,data1!M$6,FALSE)</f>
        <v>91199</v>
      </c>
      <c r="AO311">
        <f>VLOOKUP($A311,data1!$A$8:$AA$353,data1!N$6,FALSE)</f>
        <v>91427</v>
      </c>
      <c r="AP311">
        <f>VLOOKUP($A311,data1!$A$8:$AA$353,data1!O$6,FALSE)</f>
        <v>91658</v>
      </c>
      <c r="AQ311">
        <f>VLOOKUP($A311,data1!$A$8:$AA$353,data1!P$6,FALSE)</f>
        <v>91892</v>
      </c>
      <c r="AR311">
        <f>VLOOKUP($A311,data1!$A$8:$AA$353,data1!Q$6,FALSE)</f>
        <v>92128</v>
      </c>
      <c r="AS311">
        <f>VLOOKUP($A311,data1!$A$8:$AA$353,data1!R$6,FALSE)</f>
        <v>92349</v>
      </c>
      <c r="AT311">
        <f>VLOOKUP($A311,data1!$A$8:$AA$353,data1!S$6,FALSE)</f>
        <v>92553</v>
      </c>
      <c r="AU311">
        <f>VLOOKUP($A311,data1!$A$8:$AA$353,data1!T$6,FALSE)</f>
        <v>92764</v>
      </c>
      <c r="AV311">
        <f>VLOOKUP($A311,data1!$A$8:$AA$353,data1!U$6,FALSE)</f>
        <v>92986</v>
      </c>
      <c r="AW311">
        <f>VLOOKUP($A311,data1!$A$8:$AA$353,data1!V$6,FALSE)</f>
        <v>93235</v>
      </c>
      <c r="AX311">
        <f>VLOOKUP($A311,data1!$A$8:$AA$353,data1!W$6,FALSE)</f>
        <v>93486</v>
      </c>
      <c r="AY311">
        <f>VLOOKUP($A311,data1!$A$8:$AA$353,data1!X$6,FALSE)</f>
        <v>93741</v>
      </c>
      <c r="AZ311">
        <f>VLOOKUP($A311,data1!$A$8:$AA$353,data1!Y$6,FALSE)</f>
        <v>94006</v>
      </c>
      <c r="BA311">
        <f>VLOOKUP($A311,data1!$A$8:$AA$353,data1!Z$6,FALSE)</f>
        <v>94281</v>
      </c>
      <c r="BB311">
        <f>VLOOKUP($A311,data1!$A$8:$AA$353,data1!AA$6,FALSE)</f>
        <v>94564</v>
      </c>
      <c r="BC311">
        <f>VLOOKUP($A311,data1!$A$488:$AA$833,data1!B$486,FALSE)</f>
        <v>52445</v>
      </c>
      <c r="BD311">
        <f>VLOOKUP($A311,data1!$A$488:$AA$833,data1!C$486,FALSE)</f>
        <v>52450</v>
      </c>
      <c r="BE311">
        <f>VLOOKUP($A311,data1!$A$488:$AA$833,data1!D$486,FALSE)</f>
        <v>52545</v>
      </c>
      <c r="BF311">
        <f>VLOOKUP($A311,data1!$A$488:$AA$833,data1!E$486,FALSE)</f>
        <v>52587</v>
      </c>
      <c r="BG311">
        <f>VLOOKUP($A311,data1!$A$488:$AA$833,data1!F$486,FALSE)</f>
        <v>52657</v>
      </c>
      <c r="BH311">
        <f>VLOOKUP($A311,data1!$A$488:$AA$833,data1!G$486,FALSE)</f>
        <v>52768</v>
      </c>
      <c r="BI311">
        <f>VLOOKUP($A311,data1!$A$488:$AA$833,data1!H$486,FALSE)</f>
        <v>52923</v>
      </c>
      <c r="BJ311">
        <f>VLOOKUP($A311,data1!$A$488:$AA$833,data1!I$486,FALSE)</f>
        <v>52978</v>
      </c>
      <c r="BK311">
        <f>VLOOKUP($A311,data1!$A$488:$AA$833,data1!J$486,FALSE)</f>
        <v>52960</v>
      </c>
      <c r="BL311">
        <f>VLOOKUP($A311,data1!$A$488:$AA$833,data1!K$486,FALSE)</f>
        <v>52902</v>
      </c>
      <c r="BM311">
        <f>VLOOKUP($A311,data1!$A$488:$AA$833,data1!L$486,FALSE)</f>
        <v>52884</v>
      </c>
      <c r="BN311">
        <f>VLOOKUP($A311,data1!$A$488:$AA$833,data1!M$486,FALSE)</f>
        <v>52760</v>
      </c>
      <c r="BO311">
        <f>VLOOKUP($A311,data1!$A$488:$AA$833,data1!N$486,FALSE)</f>
        <v>52703</v>
      </c>
      <c r="BP311">
        <f>VLOOKUP($A311,data1!$A$488:$AA$833,data1!O$486,FALSE)</f>
        <v>52587</v>
      </c>
      <c r="BQ311">
        <f>VLOOKUP($A311,data1!$A$488:$AA$833,data1!P$486,FALSE)</f>
        <v>52528</v>
      </c>
      <c r="BR311">
        <f>VLOOKUP($A311,data1!$A$488:$AA$833,data1!Q$486,FALSE)</f>
        <v>52460</v>
      </c>
      <c r="BS311">
        <f>VLOOKUP($A311,data1!$A$488:$AA$833,data1!R$486,FALSE)</f>
        <v>52430</v>
      </c>
      <c r="BT311">
        <f>VLOOKUP($A311,data1!$A$488:$AA$833,data1!S$486,FALSE)</f>
        <v>52367</v>
      </c>
      <c r="BU311">
        <f>VLOOKUP($A311,data1!$A$488:$AA$833,data1!T$486,FALSE)</f>
        <v>52269</v>
      </c>
      <c r="BV311">
        <f>VLOOKUP($A311,data1!$A$488:$AA$833,data1!U$486,FALSE)</f>
        <v>52215</v>
      </c>
      <c r="BW311">
        <f>VLOOKUP($A311,data1!$A$488:$AA$833,data1!V$486,FALSE)</f>
        <v>52176</v>
      </c>
      <c r="BX311">
        <f>VLOOKUP($A311,data1!$A$488:$AA$833,data1!W$486,FALSE)</f>
        <v>52211</v>
      </c>
      <c r="BY311">
        <f>VLOOKUP($A311,data1!$A$488:$AA$833,data1!X$486,FALSE)</f>
        <v>52207</v>
      </c>
      <c r="BZ311">
        <f>VLOOKUP($A311,data1!$A$488:$AA$833,data1!Y$486,FALSE)</f>
        <v>52249</v>
      </c>
      <c r="CA311">
        <f>VLOOKUP($A311,data1!$A$488:$AA$833,data1!Z$486,FALSE)</f>
        <v>52259</v>
      </c>
      <c r="CB311">
        <f>VLOOKUP($A311,data1!$A$488:$AA$833,data1!AA$486,FALSE)</f>
        <v>52256</v>
      </c>
    </row>
    <row r="312" spans="1:80" x14ac:dyDescent="0.3">
      <c r="A312" t="s">
        <v>305</v>
      </c>
      <c r="B312" s="25" t="str">
        <f>IFERROR(VLOOKUP($A312,class!$A$1:$B$455,2,FALSE),"")</f>
        <v>Shire District</v>
      </c>
      <c r="C312" s="25" t="str">
        <f>IFERROR(IFERROR(VLOOKUP($A312,classifications!$A$3:$C$336,3,FALSE),VLOOKUP($A312,classifications!$I$2:$K$28,3,FALSE)),"")</f>
        <v>Predominantly Rural</v>
      </c>
      <c r="D312">
        <f>VLOOKUP($A312,data!$A$8:$L$406,data!B$6,FALSE)</f>
        <v>120957</v>
      </c>
      <c r="E312">
        <f>VLOOKUP($A312,data!$A$8:$L$406,data!C$6,FALSE)</f>
        <v>121754</v>
      </c>
      <c r="F312">
        <f>VLOOKUP($A312,data!$A$8:$L$406,data!D$6,FALSE)</f>
        <v>122081</v>
      </c>
      <c r="G312">
        <f>VLOOKUP($A312,data!$A$8:$L$406,data!E$6,FALSE)</f>
        <v>122783</v>
      </c>
      <c r="H312">
        <f>VLOOKUP($A312,data!$A$8:$L$406,data!F$6,FALSE)</f>
        <v>123359</v>
      </c>
      <c r="I312">
        <f>VLOOKUP($A312,data!$A$8:$L$406,data!G$6,FALSE)</f>
        <v>124011</v>
      </c>
      <c r="J312">
        <f>VLOOKUP($A312,data!$A$8:$L$406,data!H$6,FALSE)</f>
        <v>124593</v>
      </c>
      <c r="K312">
        <f>VLOOKUP($A312,data!$A$8:$L$406,data!I$6,FALSE)</f>
        <v>125010</v>
      </c>
      <c r="L312">
        <f>VLOOKUP($A312,data!$A$8:$L$406,data!J$6,FALSE)</f>
        <v>125610</v>
      </c>
      <c r="M312">
        <f>VLOOKUP($A312,data!$A$8:$L$406,data!K$6,FALSE)</f>
        <v>126328</v>
      </c>
      <c r="N312">
        <f>VLOOKUP($A312,data!$A$8:$L$406,data!L$6,FALSE)</f>
        <v>126556</v>
      </c>
      <c r="O312">
        <f>VLOOKUP($A312,data!$A$8:$M$406,data!M$6,FALSE)</f>
        <v>128878</v>
      </c>
      <c r="P312">
        <f>VLOOKUP($A312,data!$A$610:$L$1008,data!B$608,FALSE)</f>
        <v>73626</v>
      </c>
      <c r="Q312">
        <f>VLOOKUP($A312,data!$A$610:$L$1008,data!C$608,FALSE)</f>
        <v>73658</v>
      </c>
      <c r="R312">
        <f>VLOOKUP($A312,data!$A$610:$L$1008,data!D$608,FALSE)</f>
        <v>72990</v>
      </c>
      <c r="S312">
        <f>VLOOKUP($A312,data!$A$610:$L$1008,data!E$608,FALSE)</f>
        <v>72848</v>
      </c>
      <c r="T312">
        <f>VLOOKUP($A312,data!$A$610:$L$1008,data!F$608,FALSE)</f>
        <v>72632</v>
      </c>
      <c r="U312">
        <f>VLOOKUP($A312,data!$A$610:$L$1008,data!G$608,FALSE)</f>
        <v>72834</v>
      </c>
      <c r="V312">
        <f>VLOOKUP($A312,data!$A$610:$L$1008,data!H$608,FALSE)</f>
        <v>72829</v>
      </c>
      <c r="W312">
        <f>VLOOKUP($A312,data!$A$610:$L$1008,data!I$608,FALSE)</f>
        <v>72957</v>
      </c>
      <c r="X312">
        <f>VLOOKUP($A312,data!$A$610:$L$1008,data!J$608,FALSE)</f>
        <v>73000</v>
      </c>
      <c r="Y312">
        <f>VLOOKUP($A312,data!$A$610:$L$1008,data!K$608,FALSE)</f>
        <v>73021</v>
      </c>
      <c r="Z312">
        <f>VLOOKUP($A312,data!$A$610:$L$1008,data!L$608,FALSE)</f>
        <v>73059</v>
      </c>
      <c r="AA312">
        <f>VLOOKUP($A312,data!$A$610:$M$1008,data!M$608,FALSE)</f>
        <v>76122</v>
      </c>
      <c r="AC312">
        <f>VLOOKUP($A312,data1!$A$8:$AA$353,data1!B$6,FALSE)</f>
        <v>125610</v>
      </c>
      <c r="AD312">
        <f>VLOOKUP($A312,data1!$A$8:$AA$353,data1!C$6,FALSE)</f>
        <v>125861</v>
      </c>
      <c r="AE312">
        <f>VLOOKUP($A312,data1!$A$8:$AA$353,data1!D$6,FALSE)</f>
        <v>126137</v>
      </c>
      <c r="AF312">
        <f>VLOOKUP($A312,data1!$A$8:$AA$353,data1!E$6,FALSE)</f>
        <v>126451</v>
      </c>
      <c r="AG312">
        <f>VLOOKUP($A312,data1!$A$8:$AA$353,data1!F$6,FALSE)</f>
        <v>126747</v>
      </c>
      <c r="AH312">
        <f>VLOOKUP($A312,data1!$A$8:$AA$353,data1!G$6,FALSE)</f>
        <v>126984</v>
      </c>
      <c r="AI312">
        <f>VLOOKUP($A312,data1!$A$8:$AA$353,data1!H$6,FALSE)</f>
        <v>127219</v>
      </c>
      <c r="AJ312">
        <f>VLOOKUP($A312,data1!$A$8:$AA$353,data1!I$6,FALSE)</f>
        <v>127401</v>
      </c>
      <c r="AK312">
        <f>VLOOKUP($A312,data1!$A$8:$AA$353,data1!J$6,FALSE)</f>
        <v>127525</v>
      </c>
      <c r="AL312">
        <f>VLOOKUP($A312,data1!$A$8:$AA$353,data1!K$6,FALSE)</f>
        <v>127620</v>
      </c>
      <c r="AM312">
        <f>VLOOKUP($A312,data1!$A$8:$AA$353,data1!L$6,FALSE)</f>
        <v>127703</v>
      </c>
      <c r="AN312">
        <f>VLOOKUP($A312,data1!$A$8:$AA$353,data1!M$6,FALSE)</f>
        <v>127730</v>
      </c>
      <c r="AO312">
        <f>VLOOKUP($A312,data1!$A$8:$AA$353,data1!N$6,FALSE)</f>
        <v>127749</v>
      </c>
      <c r="AP312">
        <f>VLOOKUP($A312,data1!$A$8:$AA$353,data1!O$6,FALSE)</f>
        <v>127763</v>
      </c>
      <c r="AQ312">
        <f>VLOOKUP($A312,data1!$A$8:$AA$353,data1!P$6,FALSE)</f>
        <v>127784</v>
      </c>
      <c r="AR312">
        <f>VLOOKUP($A312,data1!$A$8:$AA$353,data1!Q$6,FALSE)</f>
        <v>127826</v>
      </c>
      <c r="AS312">
        <f>VLOOKUP($A312,data1!$A$8:$AA$353,data1!R$6,FALSE)</f>
        <v>127843</v>
      </c>
      <c r="AT312">
        <f>VLOOKUP($A312,data1!$A$8:$AA$353,data1!S$6,FALSE)</f>
        <v>127827</v>
      </c>
      <c r="AU312">
        <f>VLOOKUP($A312,data1!$A$8:$AA$353,data1!T$6,FALSE)</f>
        <v>127854</v>
      </c>
      <c r="AV312">
        <f>VLOOKUP($A312,data1!$A$8:$AA$353,data1!U$6,FALSE)</f>
        <v>127918</v>
      </c>
      <c r="AW312">
        <f>VLOOKUP($A312,data1!$A$8:$AA$353,data1!V$6,FALSE)</f>
        <v>128015</v>
      </c>
      <c r="AX312">
        <f>VLOOKUP($A312,data1!$A$8:$AA$353,data1!W$6,FALSE)</f>
        <v>128129</v>
      </c>
      <c r="AY312">
        <f>VLOOKUP($A312,data1!$A$8:$AA$353,data1!X$6,FALSE)</f>
        <v>128266</v>
      </c>
      <c r="AZ312">
        <f>VLOOKUP($A312,data1!$A$8:$AA$353,data1!Y$6,FALSE)</f>
        <v>128434</v>
      </c>
      <c r="BA312">
        <f>VLOOKUP($A312,data1!$A$8:$AA$353,data1!Z$6,FALSE)</f>
        <v>128633</v>
      </c>
      <c r="BB312">
        <f>VLOOKUP($A312,data1!$A$8:$AA$353,data1!AA$6,FALSE)</f>
        <v>128863</v>
      </c>
      <c r="BC312">
        <f>VLOOKUP($A312,data1!$A$488:$AA$833,data1!B$486,FALSE)</f>
        <v>73000</v>
      </c>
      <c r="BD312">
        <f>VLOOKUP($A312,data1!$A$488:$AA$833,data1!C$486,FALSE)</f>
        <v>72778</v>
      </c>
      <c r="BE312">
        <f>VLOOKUP($A312,data1!$A$488:$AA$833,data1!D$486,FALSE)</f>
        <v>72789</v>
      </c>
      <c r="BF312">
        <f>VLOOKUP($A312,data1!$A$488:$AA$833,data1!E$486,FALSE)</f>
        <v>72667</v>
      </c>
      <c r="BG312">
        <f>VLOOKUP($A312,data1!$A$488:$AA$833,data1!F$486,FALSE)</f>
        <v>72647</v>
      </c>
      <c r="BH312">
        <f>VLOOKUP($A312,data1!$A$488:$AA$833,data1!G$486,FALSE)</f>
        <v>72677</v>
      </c>
      <c r="BI312">
        <f>VLOOKUP($A312,data1!$A$488:$AA$833,data1!H$486,FALSE)</f>
        <v>72772</v>
      </c>
      <c r="BJ312">
        <f>VLOOKUP($A312,data1!$A$488:$AA$833,data1!I$486,FALSE)</f>
        <v>72730</v>
      </c>
      <c r="BK312">
        <f>VLOOKUP($A312,data1!$A$488:$AA$833,data1!J$486,FALSE)</f>
        <v>72727</v>
      </c>
      <c r="BL312">
        <f>VLOOKUP($A312,data1!$A$488:$AA$833,data1!K$486,FALSE)</f>
        <v>72615</v>
      </c>
      <c r="BM312">
        <f>VLOOKUP($A312,data1!$A$488:$AA$833,data1!L$486,FALSE)</f>
        <v>72469</v>
      </c>
      <c r="BN312">
        <f>VLOOKUP($A312,data1!$A$488:$AA$833,data1!M$486,FALSE)</f>
        <v>72250</v>
      </c>
      <c r="BO312">
        <f>VLOOKUP($A312,data1!$A$488:$AA$833,data1!N$486,FALSE)</f>
        <v>71870</v>
      </c>
      <c r="BP312">
        <f>VLOOKUP($A312,data1!$A$488:$AA$833,data1!O$486,FALSE)</f>
        <v>71573</v>
      </c>
      <c r="BQ312">
        <f>VLOOKUP($A312,data1!$A$488:$AA$833,data1!P$486,FALSE)</f>
        <v>71355</v>
      </c>
      <c r="BR312">
        <f>VLOOKUP($A312,data1!$A$488:$AA$833,data1!Q$486,FALSE)</f>
        <v>71038</v>
      </c>
      <c r="BS312">
        <f>VLOOKUP($A312,data1!$A$488:$AA$833,data1!R$486,FALSE)</f>
        <v>70721</v>
      </c>
      <c r="BT312">
        <f>VLOOKUP($A312,data1!$A$488:$AA$833,data1!S$486,FALSE)</f>
        <v>70373</v>
      </c>
      <c r="BU312">
        <f>VLOOKUP($A312,data1!$A$488:$AA$833,data1!T$486,FALSE)</f>
        <v>69955</v>
      </c>
      <c r="BV312">
        <f>VLOOKUP($A312,data1!$A$488:$AA$833,data1!U$486,FALSE)</f>
        <v>69560</v>
      </c>
      <c r="BW312">
        <f>VLOOKUP($A312,data1!$A$488:$AA$833,data1!V$486,FALSE)</f>
        <v>69299</v>
      </c>
      <c r="BX312">
        <f>VLOOKUP($A312,data1!$A$488:$AA$833,data1!W$486,FALSE)</f>
        <v>69052</v>
      </c>
      <c r="BY312">
        <f>VLOOKUP($A312,data1!$A$488:$AA$833,data1!X$486,FALSE)</f>
        <v>68802</v>
      </c>
      <c r="BZ312">
        <f>VLOOKUP($A312,data1!$A$488:$AA$833,data1!Y$486,FALSE)</f>
        <v>68659</v>
      </c>
      <c r="CA312">
        <f>VLOOKUP($A312,data1!$A$488:$AA$833,data1!Z$486,FALSE)</f>
        <v>68515</v>
      </c>
      <c r="CB312">
        <f>VLOOKUP($A312,data1!$A$488:$AA$833,data1!AA$486,FALSE)</f>
        <v>68423</v>
      </c>
    </row>
    <row r="313" spans="1:80" x14ac:dyDescent="0.3">
      <c r="A313" t="s">
        <v>307</v>
      </c>
      <c r="B313" s="25" t="str">
        <f>IFERROR(VLOOKUP($A313,class!$A$1:$B$455,2,FALSE),"")</f>
        <v>Shire District</v>
      </c>
      <c r="C313" s="25" t="str">
        <f>IFERROR(IFERROR(VLOOKUP($A313,classifications!$A$3:$C$336,3,FALSE),VLOOKUP($A313,classifications!$I$2:$K$28,3,FALSE)),"")</f>
        <v>Predominantly Urban</v>
      </c>
      <c r="D313">
        <f>VLOOKUP($A313,data!$A$8:$L$406,data!B$6,FALSE)</f>
        <v>98201</v>
      </c>
      <c r="E313">
        <f>VLOOKUP($A313,data!$A$8:$L$406,data!C$6,FALSE)</f>
        <v>99493</v>
      </c>
      <c r="F313">
        <f>VLOOKUP($A313,data!$A$8:$L$406,data!D$6,FALSE)</f>
        <v>99779</v>
      </c>
      <c r="G313">
        <f>VLOOKUP($A313,data!$A$8:$L$406,data!E$6,FALSE)</f>
        <v>100387</v>
      </c>
      <c r="H313">
        <f>VLOOKUP($A313,data!$A$8:$L$406,data!F$6,FALSE)</f>
        <v>100634</v>
      </c>
      <c r="I313">
        <f>VLOOKUP($A313,data!$A$8:$L$406,data!G$6,FALSE)</f>
        <v>100976</v>
      </c>
      <c r="J313">
        <f>VLOOKUP($A313,data!$A$8:$L$406,data!H$6,FALSE)</f>
        <v>101421</v>
      </c>
      <c r="K313">
        <f>VLOOKUP($A313,data!$A$8:$L$406,data!I$6,FALSE)</f>
        <v>101129</v>
      </c>
      <c r="L313">
        <f>VLOOKUP($A313,data!$A$8:$L$406,data!J$6,FALSE)</f>
        <v>101167</v>
      </c>
      <c r="M313">
        <f>VLOOKUP($A313,data!$A$8:$L$406,data!K$6,FALSE)</f>
        <v>100793</v>
      </c>
      <c r="N313">
        <f>VLOOKUP($A313,data!$A$8:$L$406,data!L$6,FALSE)</f>
        <v>100008</v>
      </c>
      <c r="O313">
        <f>VLOOKUP($A313,data!$A$8:$M$406,data!M$6,FALSE)</f>
        <v>103889</v>
      </c>
      <c r="P313">
        <f>VLOOKUP($A313,data!$A$610:$L$1008,data!B$608,FALSE)</f>
        <v>63901</v>
      </c>
      <c r="Q313">
        <f>VLOOKUP($A313,data!$A$610:$L$1008,data!C$608,FALSE)</f>
        <v>64530</v>
      </c>
      <c r="R313">
        <f>VLOOKUP($A313,data!$A$610:$L$1008,data!D$608,FALSE)</f>
        <v>63990</v>
      </c>
      <c r="S313">
        <f>VLOOKUP($A313,data!$A$610:$L$1008,data!E$608,FALSE)</f>
        <v>63758</v>
      </c>
      <c r="T313">
        <f>VLOOKUP($A313,data!$A$610:$L$1008,data!F$608,FALSE)</f>
        <v>63564</v>
      </c>
      <c r="U313">
        <f>VLOOKUP($A313,data!$A$610:$L$1008,data!G$608,FALSE)</f>
        <v>63326</v>
      </c>
      <c r="V313">
        <f>VLOOKUP($A313,data!$A$610:$L$1008,data!H$608,FALSE)</f>
        <v>63124</v>
      </c>
      <c r="W313">
        <f>VLOOKUP($A313,data!$A$610:$L$1008,data!I$608,FALSE)</f>
        <v>62650</v>
      </c>
      <c r="X313">
        <f>VLOOKUP($A313,data!$A$610:$L$1008,data!J$608,FALSE)</f>
        <v>62277</v>
      </c>
      <c r="Y313">
        <f>VLOOKUP($A313,data!$A$610:$L$1008,data!K$608,FALSE)</f>
        <v>61575</v>
      </c>
      <c r="Z313">
        <f>VLOOKUP($A313,data!$A$610:$L$1008,data!L$608,FALSE)</f>
        <v>60811</v>
      </c>
      <c r="AA313">
        <f>VLOOKUP($A313,data!$A$610:$M$1008,data!M$608,FALSE)</f>
        <v>65744</v>
      </c>
      <c r="AC313">
        <f>VLOOKUP($A313,data1!$A$8:$AA$353,data1!B$6,FALSE)</f>
        <v>101167</v>
      </c>
      <c r="AD313">
        <f>VLOOKUP($A313,data1!$A$8:$AA$353,data1!C$6,FALSE)</f>
        <v>101154</v>
      </c>
      <c r="AE313">
        <f>VLOOKUP($A313,data1!$A$8:$AA$353,data1!D$6,FALSE)</f>
        <v>101087</v>
      </c>
      <c r="AF313">
        <f>VLOOKUP($A313,data1!$A$8:$AA$353,data1!E$6,FALSE)</f>
        <v>101008</v>
      </c>
      <c r="AG313">
        <f>VLOOKUP($A313,data1!$A$8:$AA$353,data1!F$6,FALSE)</f>
        <v>100920</v>
      </c>
      <c r="AH313">
        <f>VLOOKUP($A313,data1!$A$8:$AA$353,data1!G$6,FALSE)</f>
        <v>100803</v>
      </c>
      <c r="AI313">
        <f>VLOOKUP($A313,data1!$A$8:$AA$353,data1!H$6,FALSE)</f>
        <v>100613</v>
      </c>
      <c r="AJ313">
        <f>VLOOKUP($A313,data1!$A$8:$AA$353,data1!I$6,FALSE)</f>
        <v>100393</v>
      </c>
      <c r="AK313">
        <f>VLOOKUP($A313,data1!$A$8:$AA$353,data1!J$6,FALSE)</f>
        <v>100137</v>
      </c>
      <c r="AL313">
        <f>VLOOKUP($A313,data1!$A$8:$AA$353,data1!K$6,FALSE)</f>
        <v>99895</v>
      </c>
      <c r="AM313">
        <f>VLOOKUP($A313,data1!$A$8:$AA$353,data1!L$6,FALSE)</f>
        <v>99693</v>
      </c>
      <c r="AN313">
        <f>VLOOKUP($A313,data1!$A$8:$AA$353,data1!M$6,FALSE)</f>
        <v>99477</v>
      </c>
      <c r="AO313">
        <f>VLOOKUP($A313,data1!$A$8:$AA$353,data1!N$6,FALSE)</f>
        <v>99297</v>
      </c>
      <c r="AP313">
        <f>VLOOKUP($A313,data1!$A$8:$AA$353,data1!O$6,FALSE)</f>
        <v>99115</v>
      </c>
      <c r="AQ313">
        <f>VLOOKUP($A313,data1!$A$8:$AA$353,data1!P$6,FALSE)</f>
        <v>98972</v>
      </c>
      <c r="AR313">
        <f>VLOOKUP($A313,data1!$A$8:$AA$353,data1!Q$6,FALSE)</f>
        <v>98872</v>
      </c>
      <c r="AS313">
        <f>VLOOKUP($A313,data1!$A$8:$AA$353,data1!R$6,FALSE)</f>
        <v>98771</v>
      </c>
      <c r="AT313">
        <f>VLOOKUP($A313,data1!$A$8:$AA$353,data1!S$6,FALSE)</f>
        <v>98697</v>
      </c>
      <c r="AU313">
        <f>VLOOKUP($A313,data1!$A$8:$AA$353,data1!T$6,FALSE)</f>
        <v>98656</v>
      </c>
      <c r="AV313">
        <f>VLOOKUP($A313,data1!$A$8:$AA$353,data1!U$6,FALSE)</f>
        <v>98638</v>
      </c>
      <c r="AW313">
        <f>VLOOKUP($A313,data1!$A$8:$AA$353,data1!V$6,FALSE)</f>
        <v>98658</v>
      </c>
      <c r="AX313">
        <f>VLOOKUP($A313,data1!$A$8:$AA$353,data1!W$6,FALSE)</f>
        <v>98693</v>
      </c>
      <c r="AY313">
        <f>VLOOKUP($A313,data1!$A$8:$AA$353,data1!X$6,FALSE)</f>
        <v>98742</v>
      </c>
      <c r="AZ313">
        <f>VLOOKUP($A313,data1!$A$8:$AA$353,data1!Y$6,FALSE)</f>
        <v>98808</v>
      </c>
      <c r="BA313">
        <f>VLOOKUP($A313,data1!$A$8:$AA$353,data1!Z$6,FALSE)</f>
        <v>98889</v>
      </c>
      <c r="BB313">
        <f>VLOOKUP($A313,data1!$A$8:$AA$353,data1!AA$6,FALSE)</f>
        <v>98989</v>
      </c>
      <c r="BC313">
        <f>VLOOKUP($A313,data1!$A$488:$AA$833,data1!B$486,FALSE)</f>
        <v>62277</v>
      </c>
      <c r="BD313">
        <f>VLOOKUP($A313,data1!$A$488:$AA$833,data1!C$486,FALSE)</f>
        <v>62087</v>
      </c>
      <c r="BE313">
        <f>VLOOKUP($A313,data1!$A$488:$AA$833,data1!D$486,FALSE)</f>
        <v>61873</v>
      </c>
      <c r="BF313">
        <f>VLOOKUP($A313,data1!$A$488:$AA$833,data1!E$486,FALSE)</f>
        <v>61790</v>
      </c>
      <c r="BG313">
        <f>VLOOKUP($A313,data1!$A$488:$AA$833,data1!F$486,FALSE)</f>
        <v>61680</v>
      </c>
      <c r="BH313">
        <f>VLOOKUP($A313,data1!$A$488:$AA$833,data1!G$486,FALSE)</f>
        <v>61600</v>
      </c>
      <c r="BI313">
        <f>VLOOKUP($A313,data1!$A$488:$AA$833,data1!H$486,FALSE)</f>
        <v>61553</v>
      </c>
      <c r="BJ313">
        <f>VLOOKUP($A313,data1!$A$488:$AA$833,data1!I$486,FALSE)</f>
        <v>61321</v>
      </c>
      <c r="BK313">
        <f>VLOOKUP($A313,data1!$A$488:$AA$833,data1!J$486,FALSE)</f>
        <v>61160</v>
      </c>
      <c r="BL313">
        <f>VLOOKUP($A313,data1!$A$488:$AA$833,data1!K$486,FALSE)</f>
        <v>60925</v>
      </c>
      <c r="BM313">
        <f>VLOOKUP($A313,data1!$A$488:$AA$833,data1!L$486,FALSE)</f>
        <v>60734</v>
      </c>
      <c r="BN313">
        <f>VLOOKUP($A313,data1!$A$488:$AA$833,data1!M$486,FALSE)</f>
        <v>60489</v>
      </c>
      <c r="BO313">
        <f>VLOOKUP($A313,data1!$A$488:$AA$833,data1!N$486,FALSE)</f>
        <v>60156</v>
      </c>
      <c r="BP313">
        <f>VLOOKUP($A313,data1!$A$488:$AA$833,data1!O$486,FALSE)</f>
        <v>59876</v>
      </c>
      <c r="BQ313">
        <f>VLOOKUP($A313,data1!$A$488:$AA$833,data1!P$486,FALSE)</f>
        <v>59595</v>
      </c>
      <c r="BR313">
        <f>VLOOKUP($A313,data1!$A$488:$AA$833,data1!Q$486,FALSE)</f>
        <v>59366</v>
      </c>
      <c r="BS313">
        <f>VLOOKUP($A313,data1!$A$488:$AA$833,data1!R$486,FALSE)</f>
        <v>59127</v>
      </c>
      <c r="BT313">
        <f>VLOOKUP($A313,data1!$A$488:$AA$833,data1!S$486,FALSE)</f>
        <v>58837</v>
      </c>
      <c r="BU313">
        <f>VLOOKUP($A313,data1!$A$488:$AA$833,data1!T$486,FALSE)</f>
        <v>58569</v>
      </c>
      <c r="BV313">
        <f>VLOOKUP($A313,data1!$A$488:$AA$833,data1!U$486,FALSE)</f>
        <v>58297</v>
      </c>
      <c r="BW313">
        <f>VLOOKUP($A313,data1!$A$488:$AA$833,data1!V$486,FALSE)</f>
        <v>58076</v>
      </c>
      <c r="BX313">
        <f>VLOOKUP($A313,data1!$A$488:$AA$833,data1!W$486,FALSE)</f>
        <v>57836</v>
      </c>
      <c r="BY313">
        <f>VLOOKUP($A313,data1!$A$488:$AA$833,data1!X$486,FALSE)</f>
        <v>57583</v>
      </c>
      <c r="BZ313">
        <f>VLOOKUP($A313,data1!$A$488:$AA$833,data1!Y$486,FALSE)</f>
        <v>57351</v>
      </c>
      <c r="CA313">
        <f>VLOOKUP($A313,data1!$A$488:$AA$833,data1!Z$486,FALSE)</f>
        <v>57175</v>
      </c>
      <c r="CB313">
        <f>VLOOKUP($A313,data1!$A$488:$AA$833,data1!AA$486,FALSE)</f>
        <v>56993</v>
      </c>
    </row>
    <row r="314" spans="1:80" x14ac:dyDescent="0.3">
      <c r="A314" t="s">
        <v>336</v>
      </c>
      <c r="B314" s="25" t="str">
        <f>IFERROR(VLOOKUP($A314,class!$A$1:$B$455,2,FALSE),"")</f>
        <v>Shire District</v>
      </c>
      <c r="C314" s="25" t="str">
        <f>IFERROR(IFERROR(VLOOKUP($A314,classifications!$A$3:$C$336,3,FALSE),VLOOKUP($A314,classifications!$I$2:$K$28,3,FALSE)),"")</f>
        <v>Predominantly Urban</v>
      </c>
      <c r="D314">
        <f>VLOOKUP($A314,data!$A$8:$L$406,data!B$6,FALSE)</f>
        <v>61216</v>
      </c>
      <c r="E314">
        <f>VLOOKUP($A314,data!$A$8:$L$406,data!C$6,FALSE)</f>
        <v>61334</v>
      </c>
      <c r="F314">
        <f>VLOOKUP($A314,data!$A$8:$L$406,data!D$6,FALSE)</f>
        <v>61970</v>
      </c>
      <c r="G314">
        <f>VLOOKUP($A314,data!$A$8:$L$406,data!E$6,FALSE)</f>
        <v>62605</v>
      </c>
      <c r="H314">
        <f>VLOOKUP($A314,data!$A$8:$L$406,data!F$6,FALSE)</f>
        <v>63266</v>
      </c>
      <c r="I314">
        <f>VLOOKUP($A314,data!$A$8:$L$406,data!G$6,FALSE)</f>
        <v>63526</v>
      </c>
      <c r="J314">
        <f>VLOOKUP($A314,data!$A$8:$L$406,data!H$6,FALSE)</f>
        <v>63621</v>
      </c>
      <c r="K314">
        <f>VLOOKUP($A314,data!$A$8:$L$406,data!I$6,FALSE)</f>
        <v>63721</v>
      </c>
      <c r="L314">
        <f>VLOOKUP($A314,data!$A$8:$L$406,data!J$6,FALSE)</f>
        <v>63869</v>
      </c>
      <c r="M314">
        <f>VLOOKUP($A314,data!$A$8:$L$406,data!K$6,FALSE)</f>
        <v>64301</v>
      </c>
      <c r="N314">
        <f>VLOOKUP($A314,data!$A$8:$L$406,data!L$6,FALSE)</f>
        <v>64187</v>
      </c>
      <c r="O314">
        <f>VLOOKUP($A314,data!$A$8:$M$406,data!M$6,FALSE)</f>
        <v>64626</v>
      </c>
      <c r="P314">
        <f>VLOOKUP($A314,data!$A$610:$L$1008,data!B$608,FALSE)</f>
        <v>37291</v>
      </c>
      <c r="Q314">
        <f>VLOOKUP($A314,data!$A$610:$L$1008,data!C$608,FALSE)</f>
        <v>37170</v>
      </c>
      <c r="R314">
        <f>VLOOKUP($A314,data!$A$610:$L$1008,data!D$608,FALSE)</f>
        <v>37154</v>
      </c>
      <c r="S314">
        <f>VLOOKUP($A314,data!$A$610:$L$1008,data!E$608,FALSE)</f>
        <v>37292</v>
      </c>
      <c r="T314">
        <f>VLOOKUP($A314,data!$A$610:$L$1008,data!F$608,FALSE)</f>
        <v>37386</v>
      </c>
      <c r="U314">
        <f>VLOOKUP($A314,data!$A$610:$L$1008,data!G$608,FALSE)</f>
        <v>37443</v>
      </c>
      <c r="V314">
        <f>VLOOKUP($A314,data!$A$610:$L$1008,data!H$608,FALSE)</f>
        <v>37459</v>
      </c>
      <c r="W314">
        <f>VLOOKUP($A314,data!$A$610:$L$1008,data!I$608,FALSE)</f>
        <v>37220</v>
      </c>
      <c r="X314">
        <f>VLOOKUP($A314,data!$A$610:$L$1008,data!J$608,FALSE)</f>
        <v>37192</v>
      </c>
      <c r="Y314">
        <f>VLOOKUP($A314,data!$A$610:$L$1008,data!K$608,FALSE)</f>
        <v>37271</v>
      </c>
      <c r="Z314">
        <f>VLOOKUP($A314,data!$A$610:$L$1008,data!L$608,FALSE)</f>
        <v>37115</v>
      </c>
      <c r="AA314">
        <f>VLOOKUP($A314,data!$A$610:$M$1008,data!M$608,FALSE)</f>
        <v>37732</v>
      </c>
      <c r="AC314">
        <f>VLOOKUP($A314,data1!$A$8:$AA$353,data1!B$6,FALSE)</f>
        <v>63869</v>
      </c>
      <c r="AD314">
        <f>VLOOKUP($A314,data1!$A$8:$AA$353,data1!C$6,FALSE)</f>
        <v>64084</v>
      </c>
      <c r="AE314">
        <f>VLOOKUP($A314,data1!$A$8:$AA$353,data1!D$6,FALSE)</f>
        <v>64298</v>
      </c>
      <c r="AF314">
        <f>VLOOKUP($A314,data1!$A$8:$AA$353,data1!E$6,FALSE)</f>
        <v>64523</v>
      </c>
      <c r="AG314">
        <f>VLOOKUP($A314,data1!$A$8:$AA$353,data1!F$6,FALSE)</f>
        <v>64750</v>
      </c>
      <c r="AH314">
        <f>VLOOKUP($A314,data1!$A$8:$AA$353,data1!G$6,FALSE)</f>
        <v>64979</v>
      </c>
      <c r="AI314">
        <f>VLOOKUP($A314,data1!$A$8:$AA$353,data1!H$6,FALSE)</f>
        <v>65198</v>
      </c>
      <c r="AJ314">
        <f>VLOOKUP($A314,data1!$A$8:$AA$353,data1!I$6,FALSE)</f>
        <v>65411</v>
      </c>
      <c r="AK314">
        <f>VLOOKUP($A314,data1!$A$8:$AA$353,data1!J$6,FALSE)</f>
        <v>65614</v>
      </c>
      <c r="AL314">
        <f>VLOOKUP($A314,data1!$A$8:$AA$353,data1!K$6,FALSE)</f>
        <v>65809</v>
      </c>
      <c r="AM314">
        <f>VLOOKUP($A314,data1!$A$8:$AA$353,data1!L$6,FALSE)</f>
        <v>65994</v>
      </c>
      <c r="AN314">
        <f>VLOOKUP($A314,data1!$A$8:$AA$353,data1!M$6,FALSE)</f>
        <v>66166</v>
      </c>
      <c r="AO314">
        <f>VLOOKUP($A314,data1!$A$8:$AA$353,data1!N$6,FALSE)</f>
        <v>66330</v>
      </c>
      <c r="AP314">
        <f>VLOOKUP($A314,data1!$A$8:$AA$353,data1!O$6,FALSE)</f>
        <v>66489</v>
      </c>
      <c r="AQ314">
        <f>VLOOKUP($A314,data1!$A$8:$AA$353,data1!P$6,FALSE)</f>
        <v>66651</v>
      </c>
      <c r="AR314">
        <f>VLOOKUP($A314,data1!$A$8:$AA$353,data1!Q$6,FALSE)</f>
        <v>66817</v>
      </c>
      <c r="AS314">
        <f>VLOOKUP($A314,data1!$A$8:$AA$353,data1!R$6,FALSE)</f>
        <v>66990</v>
      </c>
      <c r="AT314">
        <f>VLOOKUP($A314,data1!$A$8:$AA$353,data1!S$6,FALSE)</f>
        <v>67168</v>
      </c>
      <c r="AU314">
        <f>VLOOKUP($A314,data1!$A$8:$AA$353,data1!T$6,FALSE)</f>
        <v>67355</v>
      </c>
      <c r="AV314">
        <f>VLOOKUP($A314,data1!$A$8:$AA$353,data1!U$6,FALSE)</f>
        <v>67553</v>
      </c>
      <c r="AW314">
        <f>VLOOKUP($A314,data1!$A$8:$AA$353,data1!V$6,FALSE)</f>
        <v>67762</v>
      </c>
      <c r="AX314">
        <f>VLOOKUP($A314,data1!$A$8:$AA$353,data1!W$6,FALSE)</f>
        <v>67977</v>
      </c>
      <c r="AY314">
        <f>VLOOKUP($A314,data1!$A$8:$AA$353,data1!X$6,FALSE)</f>
        <v>68199</v>
      </c>
      <c r="AZ314">
        <f>VLOOKUP($A314,data1!$A$8:$AA$353,data1!Y$6,FALSE)</f>
        <v>68427</v>
      </c>
      <c r="BA314">
        <f>VLOOKUP($A314,data1!$A$8:$AA$353,data1!Z$6,FALSE)</f>
        <v>68661</v>
      </c>
      <c r="BB314">
        <f>VLOOKUP($A314,data1!$A$8:$AA$353,data1!AA$6,FALSE)</f>
        <v>68897</v>
      </c>
      <c r="BC314">
        <f>VLOOKUP($A314,data1!$A$488:$AA$833,data1!B$486,FALSE)</f>
        <v>37192</v>
      </c>
      <c r="BD314">
        <f>VLOOKUP($A314,data1!$A$488:$AA$833,data1!C$486,FALSE)</f>
        <v>37227</v>
      </c>
      <c r="BE314">
        <f>VLOOKUP($A314,data1!$A$488:$AA$833,data1!D$486,FALSE)</f>
        <v>37256</v>
      </c>
      <c r="BF314">
        <f>VLOOKUP($A314,data1!$A$488:$AA$833,data1!E$486,FALSE)</f>
        <v>37347</v>
      </c>
      <c r="BG314">
        <f>VLOOKUP($A314,data1!$A$488:$AA$833,data1!F$486,FALSE)</f>
        <v>37400</v>
      </c>
      <c r="BH314">
        <f>VLOOKUP($A314,data1!$A$488:$AA$833,data1!G$486,FALSE)</f>
        <v>37484</v>
      </c>
      <c r="BI314">
        <f>VLOOKUP($A314,data1!$A$488:$AA$833,data1!H$486,FALSE)</f>
        <v>37657</v>
      </c>
      <c r="BJ314">
        <f>VLOOKUP($A314,data1!$A$488:$AA$833,data1!I$486,FALSE)</f>
        <v>37773</v>
      </c>
      <c r="BK314">
        <f>VLOOKUP($A314,data1!$A$488:$AA$833,data1!J$486,FALSE)</f>
        <v>37862</v>
      </c>
      <c r="BL314">
        <f>VLOOKUP($A314,data1!$A$488:$AA$833,data1!K$486,FALSE)</f>
        <v>37955</v>
      </c>
      <c r="BM314">
        <f>VLOOKUP($A314,data1!$A$488:$AA$833,data1!L$486,FALSE)</f>
        <v>38005</v>
      </c>
      <c r="BN314">
        <f>VLOOKUP($A314,data1!$A$488:$AA$833,data1!M$486,FALSE)</f>
        <v>37986</v>
      </c>
      <c r="BO314">
        <f>VLOOKUP($A314,data1!$A$488:$AA$833,data1!N$486,FALSE)</f>
        <v>37944</v>
      </c>
      <c r="BP314">
        <f>VLOOKUP($A314,data1!$A$488:$AA$833,data1!O$486,FALSE)</f>
        <v>37889</v>
      </c>
      <c r="BQ314">
        <f>VLOOKUP($A314,data1!$A$488:$AA$833,data1!P$486,FALSE)</f>
        <v>37768</v>
      </c>
      <c r="BR314">
        <f>VLOOKUP($A314,data1!$A$488:$AA$833,data1!Q$486,FALSE)</f>
        <v>37693</v>
      </c>
      <c r="BS314">
        <f>VLOOKUP($A314,data1!$A$488:$AA$833,data1!R$486,FALSE)</f>
        <v>37605</v>
      </c>
      <c r="BT314">
        <f>VLOOKUP($A314,data1!$A$488:$AA$833,data1!S$486,FALSE)</f>
        <v>37536</v>
      </c>
      <c r="BU314">
        <f>VLOOKUP($A314,data1!$A$488:$AA$833,data1!T$486,FALSE)</f>
        <v>37410</v>
      </c>
      <c r="BV314">
        <f>VLOOKUP($A314,data1!$A$488:$AA$833,data1!U$486,FALSE)</f>
        <v>37292</v>
      </c>
      <c r="BW314">
        <f>VLOOKUP($A314,data1!$A$488:$AA$833,data1!V$486,FALSE)</f>
        <v>37234</v>
      </c>
      <c r="BX314">
        <f>VLOOKUP($A314,data1!$A$488:$AA$833,data1!W$486,FALSE)</f>
        <v>37216</v>
      </c>
      <c r="BY314">
        <f>VLOOKUP($A314,data1!$A$488:$AA$833,data1!X$486,FALSE)</f>
        <v>37221</v>
      </c>
      <c r="BZ314">
        <f>VLOOKUP($A314,data1!$A$488:$AA$833,data1!Y$486,FALSE)</f>
        <v>37260</v>
      </c>
      <c r="CA314">
        <f>VLOOKUP($A314,data1!$A$488:$AA$833,data1!Z$486,FALSE)</f>
        <v>37286</v>
      </c>
      <c r="CB314">
        <f>VLOOKUP($A314,data1!$A$488:$AA$833,data1!AA$486,FALSE)</f>
        <v>37313</v>
      </c>
    </row>
    <row r="315" spans="1:80" x14ac:dyDescent="0.3">
      <c r="A315" t="s">
        <v>340</v>
      </c>
      <c r="B315" s="25" t="str">
        <f>IFERROR(VLOOKUP($A315,class!$A$1:$B$455,2,FALSE),"")</f>
        <v>Shire District</v>
      </c>
      <c r="C315" s="25" t="str">
        <f>IFERROR(IFERROR(VLOOKUP($A315,classifications!$A$3:$C$336,3,FALSE),VLOOKUP($A315,classifications!$I$2:$K$28,3,FALSE)),"")</f>
        <v>Predominantly Urban</v>
      </c>
      <c r="D315">
        <f>VLOOKUP($A315,data!$A$8:$L$406,data!B$6,FALSE)</f>
        <v>149467</v>
      </c>
      <c r="E315">
        <f>VLOOKUP($A315,data!$A$8:$L$406,data!C$6,FALSE)</f>
        <v>149811</v>
      </c>
      <c r="F315">
        <f>VLOOKUP($A315,data!$A$8:$L$406,data!D$6,FALSE)</f>
        <v>151556</v>
      </c>
      <c r="G315">
        <f>VLOOKUP($A315,data!$A$8:$L$406,data!E$6,FALSE)</f>
        <v>153013</v>
      </c>
      <c r="H315">
        <f>VLOOKUP($A315,data!$A$8:$L$406,data!F$6,FALSE)</f>
        <v>154653</v>
      </c>
      <c r="I315">
        <f>VLOOKUP($A315,data!$A$8:$L$406,data!G$6,FALSE)</f>
        <v>155798</v>
      </c>
      <c r="J315">
        <f>VLOOKUP($A315,data!$A$8:$L$406,data!H$6,FALSE)</f>
        <v>157287</v>
      </c>
      <c r="K315">
        <f>VLOOKUP($A315,data!$A$8:$L$406,data!I$6,FALSE)</f>
        <v>158657</v>
      </c>
      <c r="L315">
        <f>VLOOKUP($A315,data!$A$8:$L$406,data!J$6,FALSE)</f>
        <v>159827</v>
      </c>
      <c r="M315">
        <f>VLOOKUP($A315,data!$A$8:$L$406,data!K$6,FALSE)</f>
        <v>160758</v>
      </c>
      <c r="N315">
        <f>VLOOKUP($A315,data!$A$8:$L$406,data!L$6,FALSE)</f>
        <v>161123</v>
      </c>
      <c r="O315">
        <f>VLOOKUP($A315,data!$A$8:$M$406,data!M$6,FALSE)</f>
        <v>165225</v>
      </c>
      <c r="P315">
        <f>VLOOKUP($A315,data!$A$610:$L$1008,data!B$608,FALSE)</f>
        <v>86988</v>
      </c>
      <c r="Q315">
        <f>VLOOKUP($A315,data!$A$610:$L$1008,data!C$608,FALSE)</f>
        <v>86788</v>
      </c>
      <c r="R315">
        <f>VLOOKUP($A315,data!$A$610:$L$1008,data!D$608,FALSE)</f>
        <v>86601</v>
      </c>
      <c r="S315">
        <f>VLOOKUP($A315,data!$A$610:$L$1008,data!E$608,FALSE)</f>
        <v>86627</v>
      </c>
      <c r="T315">
        <f>VLOOKUP($A315,data!$A$610:$L$1008,data!F$608,FALSE)</f>
        <v>86910</v>
      </c>
      <c r="U315">
        <f>VLOOKUP($A315,data!$A$610:$L$1008,data!G$608,FALSE)</f>
        <v>87136</v>
      </c>
      <c r="V315">
        <f>VLOOKUP($A315,data!$A$610:$L$1008,data!H$608,FALSE)</f>
        <v>87512</v>
      </c>
      <c r="W315">
        <f>VLOOKUP($A315,data!$A$610:$L$1008,data!I$608,FALSE)</f>
        <v>87868</v>
      </c>
      <c r="X315">
        <f>VLOOKUP($A315,data!$A$610:$L$1008,data!J$608,FALSE)</f>
        <v>88203</v>
      </c>
      <c r="Y315">
        <f>VLOOKUP($A315,data!$A$610:$L$1008,data!K$608,FALSE)</f>
        <v>88428</v>
      </c>
      <c r="Z315">
        <f>VLOOKUP($A315,data!$A$610:$L$1008,data!L$608,FALSE)</f>
        <v>88158</v>
      </c>
      <c r="AA315">
        <f>VLOOKUP($A315,data!$A$610:$M$1008,data!M$608,FALSE)</f>
        <v>92770</v>
      </c>
      <c r="AC315">
        <f>VLOOKUP($A315,data1!$A$8:$AA$353,data1!B$6,FALSE)</f>
        <v>159827</v>
      </c>
      <c r="AD315">
        <f>VLOOKUP($A315,data1!$A$8:$AA$353,data1!C$6,FALSE)</f>
        <v>161438</v>
      </c>
      <c r="AE315">
        <f>VLOOKUP($A315,data1!$A$8:$AA$353,data1!D$6,FALSE)</f>
        <v>162919</v>
      </c>
      <c r="AF315">
        <f>VLOOKUP($A315,data1!$A$8:$AA$353,data1!E$6,FALSE)</f>
        <v>164366</v>
      </c>
      <c r="AG315">
        <f>VLOOKUP($A315,data1!$A$8:$AA$353,data1!F$6,FALSE)</f>
        <v>165783</v>
      </c>
      <c r="AH315">
        <f>VLOOKUP($A315,data1!$A$8:$AA$353,data1!G$6,FALSE)</f>
        <v>167167</v>
      </c>
      <c r="AI315">
        <f>VLOOKUP($A315,data1!$A$8:$AA$353,data1!H$6,FALSE)</f>
        <v>168529</v>
      </c>
      <c r="AJ315">
        <f>VLOOKUP($A315,data1!$A$8:$AA$353,data1!I$6,FALSE)</f>
        <v>169847</v>
      </c>
      <c r="AK315">
        <f>VLOOKUP($A315,data1!$A$8:$AA$353,data1!J$6,FALSE)</f>
        <v>171128</v>
      </c>
      <c r="AL315">
        <f>VLOOKUP($A315,data1!$A$8:$AA$353,data1!K$6,FALSE)</f>
        <v>172361</v>
      </c>
      <c r="AM315">
        <f>VLOOKUP($A315,data1!$A$8:$AA$353,data1!L$6,FALSE)</f>
        <v>173551</v>
      </c>
      <c r="AN315">
        <f>VLOOKUP($A315,data1!$A$8:$AA$353,data1!M$6,FALSE)</f>
        <v>174708</v>
      </c>
      <c r="AO315">
        <f>VLOOKUP($A315,data1!$A$8:$AA$353,data1!N$6,FALSE)</f>
        <v>175825</v>
      </c>
      <c r="AP315">
        <f>VLOOKUP($A315,data1!$A$8:$AA$353,data1!O$6,FALSE)</f>
        <v>176905</v>
      </c>
      <c r="AQ315">
        <f>VLOOKUP($A315,data1!$A$8:$AA$353,data1!P$6,FALSE)</f>
        <v>177960</v>
      </c>
      <c r="AR315">
        <f>VLOOKUP($A315,data1!$A$8:$AA$353,data1!Q$6,FALSE)</f>
        <v>179008</v>
      </c>
      <c r="AS315">
        <f>VLOOKUP($A315,data1!$A$8:$AA$353,data1!R$6,FALSE)</f>
        <v>180031</v>
      </c>
      <c r="AT315">
        <f>VLOOKUP($A315,data1!$A$8:$AA$353,data1!S$6,FALSE)</f>
        <v>181016</v>
      </c>
      <c r="AU315">
        <f>VLOOKUP($A315,data1!$A$8:$AA$353,data1!T$6,FALSE)</f>
        <v>181985</v>
      </c>
      <c r="AV315">
        <f>VLOOKUP($A315,data1!$A$8:$AA$353,data1!U$6,FALSE)</f>
        <v>182941</v>
      </c>
      <c r="AW315">
        <f>VLOOKUP($A315,data1!$A$8:$AA$353,data1!V$6,FALSE)</f>
        <v>183878</v>
      </c>
      <c r="AX315">
        <f>VLOOKUP($A315,data1!$A$8:$AA$353,data1!W$6,FALSE)</f>
        <v>184797</v>
      </c>
      <c r="AY315">
        <f>VLOOKUP($A315,data1!$A$8:$AA$353,data1!X$6,FALSE)</f>
        <v>185705</v>
      </c>
      <c r="AZ315">
        <f>VLOOKUP($A315,data1!$A$8:$AA$353,data1!Y$6,FALSE)</f>
        <v>186602</v>
      </c>
      <c r="BA315">
        <f>VLOOKUP($A315,data1!$A$8:$AA$353,data1!Z$6,FALSE)</f>
        <v>187481</v>
      </c>
      <c r="BB315">
        <f>VLOOKUP($A315,data1!$A$8:$AA$353,data1!AA$6,FALSE)</f>
        <v>188349</v>
      </c>
      <c r="BC315">
        <f>VLOOKUP($A315,data1!$A$488:$AA$833,data1!B$486,FALSE)</f>
        <v>88203</v>
      </c>
      <c r="BD315">
        <f>VLOOKUP($A315,data1!$A$488:$AA$833,data1!C$486,FALSE)</f>
        <v>88838</v>
      </c>
      <c r="BE315">
        <f>VLOOKUP($A315,data1!$A$488:$AA$833,data1!D$486,FALSE)</f>
        <v>89396</v>
      </c>
      <c r="BF315">
        <f>VLOOKUP($A315,data1!$A$488:$AA$833,data1!E$486,FALSE)</f>
        <v>89960</v>
      </c>
      <c r="BG315">
        <f>VLOOKUP($A315,data1!$A$488:$AA$833,data1!F$486,FALSE)</f>
        <v>90496</v>
      </c>
      <c r="BH315">
        <f>VLOOKUP($A315,data1!$A$488:$AA$833,data1!G$486,FALSE)</f>
        <v>91049</v>
      </c>
      <c r="BI315">
        <f>VLOOKUP($A315,data1!$A$488:$AA$833,data1!H$486,FALSE)</f>
        <v>91563</v>
      </c>
      <c r="BJ315">
        <f>VLOOKUP($A315,data1!$A$488:$AA$833,data1!I$486,FALSE)</f>
        <v>92081</v>
      </c>
      <c r="BK315">
        <f>VLOOKUP($A315,data1!$A$488:$AA$833,data1!J$486,FALSE)</f>
        <v>92458</v>
      </c>
      <c r="BL315">
        <f>VLOOKUP($A315,data1!$A$488:$AA$833,data1!K$486,FALSE)</f>
        <v>92692</v>
      </c>
      <c r="BM315">
        <f>VLOOKUP($A315,data1!$A$488:$AA$833,data1!L$486,FALSE)</f>
        <v>93047</v>
      </c>
      <c r="BN315">
        <f>VLOOKUP($A315,data1!$A$488:$AA$833,data1!M$486,FALSE)</f>
        <v>93178</v>
      </c>
      <c r="BO315">
        <f>VLOOKUP($A315,data1!$A$488:$AA$833,data1!N$486,FALSE)</f>
        <v>93027</v>
      </c>
      <c r="BP315">
        <f>VLOOKUP($A315,data1!$A$488:$AA$833,data1!O$486,FALSE)</f>
        <v>93103</v>
      </c>
      <c r="BQ315">
        <f>VLOOKUP($A315,data1!$A$488:$AA$833,data1!P$486,FALSE)</f>
        <v>93120</v>
      </c>
      <c r="BR315">
        <f>VLOOKUP($A315,data1!$A$488:$AA$833,data1!Q$486,FALSE)</f>
        <v>93091</v>
      </c>
      <c r="BS315">
        <f>VLOOKUP($A315,data1!$A$488:$AA$833,data1!R$486,FALSE)</f>
        <v>92952</v>
      </c>
      <c r="BT315">
        <f>VLOOKUP($A315,data1!$A$488:$AA$833,data1!S$486,FALSE)</f>
        <v>92905</v>
      </c>
      <c r="BU315">
        <f>VLOOKUP($A315,data1!$A$488:$AA$833,data1!T$486,FALSE)</f>
        <v>92771</v>
      </c>
      <c r="BV315">
        <f>VLOOKUP($A315,data1!$A$488:$AA$833,data1!U$486,FALSE)</f>
        <v>92728</v>
      </c>
      <c r="BW315">
        <f>VLOOKUP($A315,data1!$A$488:$AA$833,data1!V$486,FALSE)</f>
        <v>92785</v>
      </c>
      <c r="BX315">
        <f>VLOOKUP($A315,data1!$A$488:$AA$833,data1!W$486,FALSE)</f>
        <v>92904</v>
      </c>
      <c r="BY315">
        <f>VLOOKUP($A315,data1!$A$488:$AA$833,data1!X$486,FALSE)</f>
        <v>93099</v>
      </c>
      <c r="BZ315">
        <f>VLOOKUP($A315,data1!$A$488:$AA$833,data1!Y$486,FALSE)</f>
        <v>93370</v>
      </c>
      <c r="CA315">
        <f>VLOOKUP($A315,data1!$A$488:$AA$833,data1!Z$486,FALSE)</f>
        <v>93624</v>
      </c>
      <c r="CB315">
        <f>VLOOKUP($A315,data1!$A$488:$AA$833,data1!AA$486,FALSE)</f>
        <v>93802</v>
      </c>
    </row>
    <row r="316" spans="1:80" x14ac:dyDescent="0.3">
      <c r="A316" t="s">
        <v>343</v>
      </c>
      <c r="B316" s="25" t="str">
        <f>IFERROR(VLOOKUP($A316,class!$A$1:$B$455,2,FALSE),"")</f>
        <v>Shire District</v>
      </c>
      <c r="C316" s="25" t="str">
        <f>IFERROR(IFERROR(VLOOKUP($A316,classifications!$A$3:$C$336,3,FALSE),VLOOKUP($A316,classifications!$I$2:$K$28,3,FALSE)),"")</f>
        <v>Predominantly Rural</v>
      </c>
      <c r="D316">
        <f>VLOOKUP($A316,data!$A$8:$L$406,data!B$6,FALSE)</f>
        <v>113411</v>
      </c>
      <c r="E316">
        <f>VLOOKUP($A316,data!$A$8:$L$406,data!C$6,FALSE)</f>
        <v>113995</v>
      </c>
      <c r="F316">
        <f>VLOOKUP($A316,data!$A$8:$L$406,data!D$6,FALSE)</f>
        <v>114899</v>
      </c>
      <c r="G316">
        <f>VLOOKUP($A316,data!$A$8:$L$406,data!E$6,FALSE)</f>
        <v>115800</v>
      </c>
      <c r="H316">
        <f>VLOOKUP($A316,data!$A$8:$L$406,data!F$6,FALSE)</f>
        <v>116261</v>
      </c>
      <c r="I316">
        <f>VLOOKUP($A316,data!$A$8:$L$406,data!G$6,FALSE)</f>
        <v>117784</v>
      </c>
      <c r="J316">
        <f>VLOOKUP($A316,data!$A$8:$L$406,data!H$6,FALSE)</f>
        <v>119125</v>
      </c>
      <c r="K316">
        <f>VLOOKUP($A316,data!$A$8:$L$406,data!I$6,FALSE)</f>
        <v>120192</v>
      </c>
      <c r="L316">
        <f>VLOOKUP($A316,data!$A$8:$L$406,data!J$6,FALSE)</f>
        <v>120750</v>
      </c>
      <c r="M316">
        <f>VLOOKUP($A316,data!$A$8:$L$406,data!K$6,FALSE)</f>
        <v>121129</v>
      </c>
      <c r="N316">
        <f>VLOOKUP($A316,data!$A$8:$L$406,data!L$6,FALSE)</f>
        <v>121508</v>
      </c>
      <c r="O316">
        <f>VLOOKUP($A316,data!$A$8:$M$406,data!M$6,FALSE)</f>
        <v>124531</v>
      </c>
      <c r="P316">
        <f>VLOOKUP($A316,data!$A$610:$L$1008,data!B$608,FALSE)</f>
        <v>67250</v>
      </c>
      <c r="Q316">
        <f>VLOOKUP($A316,data!$A$610:$L$1008,data!C$608,FALSE)</f>
        <v>67308</v>
      </c>
      <c r="R316">
        <f>VLOOKUP($A316,data!$A$610:$L$1008,data!D$608,FALSE)</f>
        <v>67019</v>
      </c>
      <c r="S316">
        <f>VLOOKUP($A316,data!$A$610:$L$1008,data!E$608,FALSE)</f>
        <v>67169</v>
      </c>
      <c r="T316">
        <f>VLOOKUP($A316,data!$A$610:$L$1008,data!F$608,FALSE)</f>
        <v>66807</v>
      </c>
      <c r="U316">
        <f>VLOOKUP($A316,data!$A$610:$L$1008,data!G$608,FALSE)</f>
        <v>67526</v>
      </c>
      <c r="V316">
        <f>VLOOKUP($A316,data!$A$610:$L$1008,data!H$608,FALSE)</f>
        <v>68153</v>
      </c>
      <c r="W316">
        <f>VLOOKUP($A316,data!$A$610:$L$1008,data!I$608,FALSE)</f>
        <v>68427</v>
      </c>
      <c r="X316">
        <f>VLOOKUP($A316,data!$A$610:$L$1008,data!J$608,FALSE)</f>
        <v>68354</v>
      </c>
      <c r="Y316">
        <f>VLOOKUP($A316,data!$A$610:$L$1008,data!K$608,FALSE)</f>
        <v>67888</v>
      </c>
      <c r="Z316">
        <f>VLOOKUP($A316,data!$A$610:$L$1008,data!L$608,FALSE)</f>
        <v>67757</v>
      </c>
      <c r="AA316">
        <f>VLOOKUP($A316,data!$A$610:$M$1008,data!M$608,FALSE)</f>
        <v>71271</v>
      </c>
      <c r="AC316">
        <f>VLOOKUP($A316,data1!$A$8:$AA$353,data1!B$6,FALSE)</f>
        <v>120750</v>
      </c>
      <c r="AD316">
        <f>VLOOKUP($A316,data1!$A$8:$AA$353,data1!C$6,FALSE)</f>
        <v>121748</v>
      </c>
      <c r="AE316">
        <f>VLOOKUP($A316,data1!$A$8:$AA$353,data1!D$6,FALSE)</f>
        <v>122616</v>
      </c>
      <c r="AF316">
        <f>VLOOKUP($A316,data1!$A$8:$AA$353,data1!E$6,FALSE)</f>
        <v>123463</v>
      </c>
      <c r="AG316">
        <f>VLOOKUP($A316,data1!$A$8:$AA$353,data1!F$6,FALSE)</f>
        <v>124285</v>
      </c>
      <c r="AH316">
        <f>VLOOKUP($A316,data1!$A$8:$AA$353,data1!G$6,FALSE)</f>
        <v>125102</v>
      </c>
      <c r="AI316">
        <f>VLOOKUP($A316,data1!$A$8:$AA$353,data1!H$6,FALSE)</f>
        <v>125907</v>
      </c>
      <c r="AJ316">
        <f>VLOOKUP($A316,data1!$A$8:$AA$353,data1!I$6,FALSE)</f>
        <v>126687</v>
      </c>
      <c r="AK316">
        <f>VLOOKUP($A316,data1!$A$8:$AA$353,data1!J$6,FALSE)</f>
        <v>127451</v>
      </c>
      <c r="AL316">
        <f>VLOOKUP($A316,data1!$A$8:$AA$353,data1!K$6,FALSE)</f>
        <v>128196</v>
      </c>
      <c r="AM316">
        <f>VLOOKUP($A316,data1!$A$8:$AA$353,data1!L$6,FALSE)</f>
        <v>128907</v>
      </c>
      <c r="AN316">
        <f>VLOOKUP($A316,data1!$A$8:$AA$353,data1!M$6,FALSE)</f>
        <v>129603</v>
      </c>
      <c r="AO316">
        <f>VLOOKUP($A316,data1!$A$8:$AA$353,data1!N$6,FALSE)</f>
        <v>130270</v>
      </c>
      <c r="AP316">
        <f>VLOOKUP($A316,data1!$A$8:$AA$353,data1!O$6,FALSE)</f>
        <v>130901</v>
      </c>
      <c r="AQ316">
        <f>VLOOKUP($A316,data1!$A$8:$AA$353,data1!P$6,FALSE)</f>
        <v>131498</v>
      </c>
      <c r="AR316">
        <f>VLOOKUP($A316,data1!$A$8:$AA$353,data1!Q$6,FALSE)</f>
        <v>132057</v>
      </c>
      <c r="AS316">
        <f>VLOOKUP($A316,data1!$A$8:$AA$353,data1!R$6,FALSE)</f>
        <v>132588</v>
      </c>
      <c r="AT316">
        <f>VLOOKUP($A316,data1!$A$8:$AA$353,data1!S$6,FALSE)</f>
        <v>133114</v>
      </c>
      <c r="AU316">
        <f>VLOOKUP($A316,data1!$A$8:$AA$353,data1!T$6,FALSE)</f>
        <v>133627</v>
      </c>
      <c r="AV316">
        <f>VLOOKUP($A316,data1!$A$8:$AA$353,data1!U$6,FALSE)</f>
        <v>134121</v>
      </c>
      <c r="AW316">
        <f>VLOOKUP($A316,data1!$A$8:$AA$353,data1!V$6,FALSE)</f>
        <v>134604</v>
      </c>
      <c r="AX316">
        <f>VLOOKUP($A316,data1!$A$8:$AA$353,data1!W$6,FALSE)</f>
        <v>135093</v>
      </c>
      <c r="AY316">
        <f>VLOOKUP($A316,data1!$A$8:$AA$353,data1!X$6,FALSE)</f>
        <v>135590</v>
      </c>
      <c r="AZ316">
        <f>VLOOKUP($A316,data1!$A$8:$AA$353,data1!Y$6,FALSE)</f>
        <v>136087</v>
      </c>
      <c r="BA316">
        <f>VLOOKUP($A316,data1!$A$8:$AA$353,data1!Z$6,FALSE)</f>
        <v>136586</v>
      </c>
      <c r="BB316">
        <f>VLOOKUP($A316,data1!$A$8:$AA$353,data1!AA$6,FALSE)</f>
        <v>137083</v>
      </c>
      <c r="BC316">
        <f>VLOOKUP($A316,data1!$A$488:$AA$833,data1!B$486,FALSE)</f>
        <v>68354</v>
      </c>
      <c r="BD316">
        <f>VLOOKUP($A316,data1!$A$488:$AA$833,data1!C$486,FALSE)</f>
        <v>68469</v>
      </c>
      <c r="BE316">
        <f>VLOOKUP($A316,data1!$A$488:$AA$833,data1!D$486,FALSE)</f>
        <v>68586</v>
      </c>
      <c r="BF316">
        <f>VLOOKUP($A316,data1!$A$488:$AA$833,data1!E$486,FALSE)</f>
        <v>68675</v>
      </c>
      <c r="BG316">
        <f>VLOOKUP($A316,data1!$A$488:$AA$833,data1!F$486,FALSE)</f>
        <v>68796</v>
      </c>
      <c r="BH316">
        <f>VLOOKUP($A316,data1!$A$488:$AA$833,data1!G$486,FALSE)</f>
        <v>68894</v>
      </c>
      <c r="BI316">
        <f>VLOOKUP($A316,data1!$A$488:$AA$833,data1!H$486,FALSE)</f>
        <v>69014</v>
      </c>
      <c r="BJ316">
        <f>VLOOKUP($A316,data1!$A$488:$AA$833,data1!I$486,FALSE)</f>
        <v>69145</v>
      </c>
      <c r="BK316">
        <f>VLOOKUP($A316,data1!$A$488:$AA$833,data1!J$486,FALSE)</f>
        <v>69172</v>
      </c>
      <c r="BL316">
        <f>VLOOKUP($A316,data1!$A$488:$AA$833,data1!K$486,FALSE)</f>
        <v>69147</v>
      </c>
      <c r="BM316">
        <f>VLOOKUP($A316,data1!$A$488:$AA$833,data1!L$486,FALSE)</f>
        <v>69147</v>
      </c>
      <c r="BN316">
        <f>VLOOKUP($A316,data1!$A$488:$AA$833,data1!M$486,FALSE)</f>
        <v>68964</v>
      </c>
      <c r="BO316">
        <f>VLOOKUP($A316,data1!$A$488:$AA$833,data1!N$486,FALSE)</f>
        <v>68829</v>
      </c>
      <c r="BP316">
        <f>VLOOKUP($A316,data1!$A$488:$AA$833,data1!O$486,FALSE)</f>
        <v>68676</v>
      </c>
      <c r="BQ316">
        <f>VLOOKUP($A316,data1!$A$488:$AA$833,data1!P$486,FALSE)</f>
        <v>68490</v>
      </c>
      <c r="BR316">
        <f>VLOOKUP($A316,data1!$A$488:$AA$833,data1!Q$486,FALSE)</f>
        <v>68310</v>
      </c>
      <c r="BS316">
        <f>VLOOKUP($A316,data1!$A$488:$AA$833,data1!R$486,FALSE)</f>
        <v>68055</v>
      </c>
      <c r="BT316">
        <f>VLOOKUP($A316,data1!$A$488:$AA$833,data1!S$486,FALSE)</f>
        <v>67909</v>
      </c>
      <c r="BU316">
        <f>VLOOKUP($A316,data1!$A$488:$AA$833,data1!T$486,FALSE)</f>
        <v>67693</v>
      </c>
      <c r="BV316">
        <f>VLOOKUP($A316,data1!$A$488:$AA$833,data1!U$486,FALSE)</f>
        <v>67484</v>
      </c>
      <c r="BW316">
        <f>VLOOKUP($A316,data1!$A$488:$AA$833,data1!V$486,FALSE)</f>
        <v>67363</v>
      </c>
      <c r="BX316">
        <f>VLOOKUP($A316,data1!$A$488:$AA$833,data1!W$486,FALSE)</f>
        <v>67283</v>
      </c>
      <c r="BY316">
        <f>VLOOKUP($A316,data1!$A$488:$AA$833,data1!X$486,FALSE)</f>
        <v>67318</v>
      </c>
      <c r="BZ316">
        <f>VLOOKUP($A316,data1!$A$488:$AA$833,data1!Y$486,FALSE)</f>
        <v>67386</v>
      </c>
      <c r="CA316">
        <f>VLOOKUP($A316,data1!$A$488:$AA$833,data1!Z$486,FALSE)</f>
        <v>67467</v>
      </c>
      <c r="CB316">
        <f>VLOOKUP($A316,data1!$A$488:$AA$833,data1!AA$486,FALSE)</f>
        <v>67551</v>
      </c>
    </row>
    <row r="317" spans="1:80" x14ac:dyDescent="0.3">
      <c r="A317" t="s">
        <v>346</v>
      </c>
      <c r="B317" s="25" t="str">
        <f>IFERROR(VLOOKUP($A317,class!$A$1:$B$455,2,FALSE),"")</f>
        <v>Shire District</v>
      </c>
      <c r="C317" s="25" t="str">
        <f>IFERROR(IFERROR(VLOOKUP($A317,classifications!$A$3:$C$336,3,FALSE),VLOOKUP($A317,classifications!$I$2:$K$28,3,FALSE)),"")</f>
        <v>Predominantly Urban</v>
      </c>
      <c r="D317">
        <f>VLOOKUP($A317,data!$A$8:$L$406,data!B$6,FALSE)</f>
        <v>105478</v>
      </c>
      <c r="E317">
        <f>VLOOKUP($A317,data!$A$8:$L$406,data!C$6,FALSE)</f>
        <v>107053</v>
      </c>
      <c r="F317">
        <f>VLOOKUP($A317,data!$A$8:$L$406,data!D$6,FALSE)</f>
        <v>108234</v>
      </c>
      <c r="G317">
        <f>VLOOKUP($A317,data!$A$8:$L$406,data!E$6,FALSE)</f>
        <v>108953</v>
      </c>
      <c r="H317">
        <f>VLOOKUP($A317,data!$A$8:$L$406,data!F$6,FALSE)</f>
        <v>109874</v>
      </c>
      <c r="I317">
        <f>VLOOKUP($A317,data!$A$8:$L$406,data!G$6,FALSE)</f>
        <v>110887</v>
      </c>
      <c r="J317">
        <f>VLOOKUP($A317,data!$A$8:$L$406,data!H$6,FALSE)</f>
        <v>111546</v>
      </c>
      <c r="K317">
        <f>VLOOKUP($A317,data!$A$8:$L$406,data!I$6,FALSE)</f>
        <v>111664</v>
      </c>
      <c r="L317">
        <f>VLOOKUP($A317,data!$A$8:$L$406,data!J$6,FALSE)</f>
        <v>112448</v>
      </c>
      <c r="M317">
        <f>VLOOKUP($A317,data!$A$8:$L$406,data!K$6,FALSE)</f>
        <v>112409</v>
      </c>
      <c r="N317">
        <f>VLOOKUP($A317,data!$A$8:$L$406,data!L$6,FALSE)</f>
        <v>112474</v>
      </c>
      <c r="O317">
        <f>VLOOKUP($A317,data!$A$8:$M$406,data!M$6,FALSE)</f>
        <v>118580</v>
      </c>
      <c r="P317">
        <f>VLOOKUP($A317,data!$A$610:$L$1008,data!B$608,FALSE)</f>
        <v>70448</v>
      </c>
      <c r="Q317">
        <f>VLOOKUP($A317,data!$A$610:$L$1008,data!C$608,FALSE)</f>
        <v>71302</v>
      </c>
      <c r="R317">
        <f>VLOOKUP($A317,data!$A$610:$L$1008,data!D$608,FALSE)</f>
        <v>71616</v>
      </c>
      <c r="S317">
        <f>VLOOKUP($A317,data!$A$610:$L$1008,data!E$608,FALSE)</f>
        <v>71796</v>
      </c>
      <c r="T317">
        <f>VLOOKUP($A317,data!$A$610:$L$1008,data!F$608,FALSE)</f>
        <v>72089</v>
      </c>
      <c r="U317">
        <f>VLOOKUP($A317,data!$A$610:$L$1008,data!G$608,FALSE)</f>
        <v>72475</v>
      </c>
      <c r="V317">
        <f>VLOOKUP($A317,data!$A$610:$L$1008,data!H$608,FALSE)</f>
        <v>72633</v>
      </c>
      <c r="W317">
        <f>VLOOKUP($A317,data!$A$610:$L$1008,data!I$608,FALSE)</f>
        <v>72390</v>
      </c>
      <c r="X317">
        <f>VLOOKUP($A317,data!$A$610:$L$1008,data!J$608,FALSE)</f>
        <v>72723</v>
      </c>
      <c r="Y317">
        <f>VLOOKUP($A317,data!$A$610:$L$1008,data!K$608,FALSE)</f>
        <v>72385</v>
      </c>
      <c r="Z317">
        <f>VLOOKUP($A317,data!$A$610:$L$1008,data!L$608,FALSE)</f>
        <v>72000</v>
      </c>
      <c r="AA317">
        <f>VLOOKUP($A317,data!$A$610:$M$1008,data!M$608,FALSE)</f>
        <v>77801</v>
      </c>
      <c r="AC317">
        <f>VLOOKUP($A317,data1!$A$8:$AA$353,data1!B$6,FALSE)</f>
        <v>112448</v>
      </c>
      <c r="AD317">
        <f>VLOOKUP($A317,data1!$A$8:$AA$353,data1!C$6,FALSE)</f>
        <v>113026</v>
      </c>
      <c r="AE317">
        <f>VLOOKUP($A317,data1!$A$8:$AA$353,data1!D$6,FALSE)</f>
        <v>113531</v>
      </c>
      <c r="AF317">
        <f>VLOOKUP($A317,data1!$A$8:$AA$353,data1!E$6,FALSE)</f>
        <v>114003</v>
      </c>
      <c r="AG317">
        <f>VLOOKUP($A317,data1!$A$8:$AA$353,data1!F$6,FALSE)</f>
        <v>114428</v>
      </c>
      <c r="AH317">
        <f>VLOOKUP($A317,data1!$A$8:$AA$353,data1!G$6,FALSE)</f>
        <v>114799</v>
      </c>
      <c r="AI317">
        <f>VLOOKUP($A317,data1!$A$8:$AA$353,data1!H$6,FALSE)</f>
        <v>115128</v>
      </c>
      <c r="AJ317">
        <f>VLOOKUP($A317,data1!$A$8:$AA$353,data1!I$6,FALSE)</f>
        <v>115392</v>
      </c>
      <c r="AK317">
        <f>VLOOKUP($A317,data1!$A$8:$AA$353,data1!J$6,FALSE)</f>
        <v>115634</v>
      </c>
      <c r="AL317">
        <f>VLOOKUP($A317,data1!$A$8:$AA$353,data1!K$6,FALSE)</f>
        <v>115842</v>
      </c>
      <c r="AM317">
        <f>VLOOKUP($A317,data1!$A$8:$AA$353,data1!L$6,FALSE)</f>
        <v>116047</v>
      </c>
      <c r="AN317">
        <f>VLOOKUP($A317,data1!$A$8:$AA$353,data1!M$6,FALSE)</f>
        <v>116226</v>
      </c>
      <c r="AO317">
        <f>VLOOKUP($A317,data1!$A$8:$AA$353,data1!N$6,FALSE)</f>
        <v>116411</v>
      </c>
      <c r="AP317">
        <f>VLOOKUP($A317,data1!$A$8:$AA$353,data1!O$6,FALSE)</f>
        <v>116580</v>
      </c>
      <c r="AQ317">
        <f>VLOOKUP($A317,data1!$A$8:$AA$353,data1!P$6,FALSE)</f>
        <v>116778</v>
      </c>
      <c r="AR317">
        <f>VLOOKUP($A317,data1!$A$8:$AA$353,data1!Q$6,FALSE)</f>
        <v>116987</v>
      </c>
      <c r="AS317">
        <f>VLOOKUP($A317,data1!$A$8:$AA$353,data1!R$6,FALSE)</f>
        <v>117203</v>
      </c>
      <c r="AT317">
        <f>VLOOKUP($A317,data1!$A$8:$AA$353,data1!S$6,FALSE)</f>
        <v>117422</v>
      </c>
      <c r="AU317">
        <f>VLOOKUP($A317,data1!$A$8:$AA$353,data1!T$6,FALSE)</f>
        <v>117652</v>
      </c>
      <c r="AV317">
        <f>VLOOKUP($A317,data1!$A$8:$AA$353,data1!U$6,FALSE)</f>
        <v>117905</v>
      </c>
      <c r="AW317">
        <f>VLOOKUP($A317,data1!$A$8:$AA$353,data1!V$6,FALSE)</f>
        <v>118183</v>
      </c>
      <c r="AX317">
        <f>VLOOKUP($A317,data1!$A$8:$AA$353,data1!W$6,FALSE)</f>
        <v>118472</v>
      </c>
      <c r="AY317">
        <f>VLOOKUP($A317,data1!$A$8:$AA$353,data1!X$6,FALSE)</f>
        <v>118761</v>
      </c>
      <c r="AZ317">
        <f>VLOOKUP($A317,data1!$A$8:$AA$353,data1!Y$6,FALSE)</f>
        <v>119051</v>
      </c>
      <c r="BA317">
        <f>VLOOKUP($A317,data1!$A$8:$AA$353,data1!Z$6,FALSE)</f>
        <v>119340</v>
      </c>
      <c r="BB317">
        <f>VLOOKUP($A317,data1!$A$8:$AA$353,data1!AA$6,FALSE)</f>
        <v>119625</v>
      </c>
      <c r="BC317">
        <f>VLOOKUP($A317,data1!$A$488:$AA$833,data1!B$486,FALSE)</f>
        <v>72723</v>
      </c>
      <c r="BD317">
        <f>VLOOKUP($A317,data1!$A$488:$AA$833,data1!C$486,FALSE)</f>
        <v>72872</v>
      </c>
      <c r="BE317">
        <f>VLOOKUP($A317,data1!$A$488:$AA$833,data1!D$486,FALSE)</f>
        <v>73097</v>
      </c>
      <c r="BF317">
        <f>VLOOKUP($A317,data1!$A$488:$AA$833,data1!E$486,FALSE)</f>
        <v>73216</v>
      </c>
      <c r="BG317">
        <f>VLOOKUP($A317,data1!$A$488:$AA$833,data1!F$486,FALSE)</f>
        <v>73468</v>
      </c>
      <c r="BH317">
        <f>VLOOKUP($A317,data1!$A$488:$AA$833,data1!G$486,FALSE)</f>
        <v>73635</v>
      </c>
      <c r="BI317">
        <f>VLOOKUP($A317,data1!$A$488:$AA$833,data1!H$486,FALSE)</f>
        <v>73863</v>
      </c>
      <c r="BJ317">
        <f>VLOOKUP($A317,data1!$A$488:$AA$833,data1!I$486,FALSE)</f>
        <v>74008</v>
      </c>
      <c r="BK317">
        <f>VLOOKUP($A317,data1!$A$488:$AA$833,data1!J$486,FALSE)</f>
        <v>74226</v>
      </c>
      <c r="BL317">
        <f>VLOOKUP($A317,data1!$A$488:$AA$833,data1!K$486,FALSE)</f>
        <v>74330</v>
      </c>
      <c r="BM317">
        <f>VLOOKUP($A317,data1!$A$488:$AA$833,data1!L$486,FALSE)</f>
        <v>74552</v>
      </c>
      <c r="BN317">
        <f>VLOOKUP($A317,data1!$A$488:$AA$833,data1!M$486,FALSE)</f>
        <v>74530</v>
      </c>
      <c r="BO317">
        <f>VLOOKUP($A317,data1!$A$488:$AA$833,data1!N$486,FALSE)</f>
        <v>74541</v>
      </c>
      <c r="BP317">
        <f>VLOOKUP($A317,data1!$A$488:$AA$833,data1!O$486,FALSE)</f>
        <v>74542</v>
      </c>
      <c r="BQ317">
        <f>VLOOKUP($A317,data1!$A$488:$AA$833,data1!P$486,FALSE)</f>
        <v>74591</v>
      </c>
      <c r="BR317">
        <f>VLOOKUP($A317,data1!$A$488:$AA$833,data1!Q$486,FALSE)</f>
        <v>74563</v>
      </c>
      <c r="BS317">
        <f>VLOOKUP($A317,data1!$A$488:$AA$833,data1!R$486,FALSE)</f>
        <v>74530</v>
      </c>
      <c r="BT317">
        <f>VLOOKUP($A317,data1!$A$488:$AA$833,data1!S$486,FALSE)</f>
        <v>74446</v>
      </c>
      <c r="BU317">
        <f>VLOOKUP($A317,data1!$A$488:$AA$833,data1!T$486,FALSE)</f>
        <v>74288</v>
      </c>
      <c r="BV317">
        <f>VLOOKUP($A317,data1!$A$488:$AA$833,data1!U$486,FALSE)</f>
        <v>74228</v>
      </c>
      <c r="BW317">
        <f>VLOOKUP($A317,data1!$A$488:$AA$833,data1!V$486,FALSE)</f>
        <v>74161</v>
      </c>
      <c r="BX317">
        <f>VLOOKUP($A317,data1!$A$488:$AA$833,data1!W$486,FALSE)</f>
        <v>74145</v>
      </c>
      <c r="BY317">
        <f>VLOOKUP($A317,data1!$A$488:$AA$833,data1!X$486,FALSE)</f>
        <v>74097</v>
      </c>
      <c r="BZ317">
        <f>VLOOKUP($A317,data1!$A$488:$AA$833,data1!Y$486,FALSE)</f>
        <v>74056</v>
      </c>
      <c r="CA317">
        <f>VLOOKUP($A317,data1!$A$488:$AA$833,data1!Z$486,FALSE)</f>
        <v>74040</v>
      </c>
      <c r="CB317">
        <f>VLOOKUP($A317,data1!$A$488:$AA$833,data1!AA$486,FALSE)</f>
        <v>73951</v>
      </c>
    </row>
    <row r="318" spans="1:80" x14ac:dyDescent="0.3">
      <c r="A318" t="s">
        <v>349</v>
      </c>
      <c r="B318" s="25" t="str">
        <f>IFERROR(VLOOKUP($A318,class!$A$1:$B$455,2,FALSE),"")</f>
        <v>Shire District</v>
      </c>
      <c r="C318" s="25" t="str">
        <f>IFERROR(IFERROR(VLOOKUP($A318,classifications!$A$3:$C$336,3,FALSE),VLOOKUP($A318,classifications!$I$2:$K$28,3,FALSE)),"")</f>
        <v>Predominantly Rural</v>
      </c>
      <c r="D318">
        <f>VLOOKUP($A318,data!$A$8:$L$406,data!B$6,FALSE)</f>
        <v>130916</v>
      </c>
      <c r="E318">
        <f>VLOOKUP($A318,data!$A$8:$L$406,data!C$6,FALSE)</f>
        <v>131540</v>
      </c>
      <c r="F318">
        <f>VLOOKUP($A318,data!$A$8:$L$406,data!D$6,FALSE)</f>
        <v>132267</v>
      </c>
      <c r="G318">
        <f>VLOOKUP($A318,data!$A$8:$L$406,data!E$6,FALSE)</f>
        <v>133173</v>
      </c>
      <c r="H318">
        <f>VLOOKUP($A318,data!$A$8:$L$406,data!F$6,FALSE)</f>
        <v>134507</v>
      </c>
      <c r="I318">
        <f>VLOOKUP($A318,data!$A$8:$L$406,data!G$6,FALSE)</f>
        <v>136258</v>
      </c>
      <c r="J318">
        <f>VLOOKUP($A318,data!$A$8:$L$406,data!H$6,FALSE)</f>
        <v>138523</v>
      </c>
      <c r="K318">
        <f>VLOOKUP($A318,data!$A$8:$L$406,data!I$6,FALSE)</f>
        <v>140142</v>
      </c>
      <c r="L318">
        <f>VLOOKUP($A318,data!$A$8:$L$406,data!J$6,FALSE)</f>
        <v>142217</v>
      </c>
      <c r="M318">
        <f>VLOOKUP($A318,data!$A$8:$L$406,data!K$6,FALSE)</f>
        <v>143791</v>
      </c>
      <c r="N318">
        <f>VLOOKUP($A318,data!$A$8:$L$406,data!L$6,FALSE)</f>
        <v>145474</v>
      </c>
      <c r="O318">
        <f>VLOOKUP($A318,data!$A$8:$M$406,data!M$6,FALSE)</f>
        <v>147487</v>
      </c>
      <c r="P318">
        <f>VLOOKUP($A318,data!$A$610:$L$1008,data!B$608,FALSE)</f>
        <v>81350</v>
      </c>
      <c r="Q318">
        <f>VLOOKUP($A318,data!$A$610:$L$1008,data!C$608,FALSE)</f>
        <v>81105</v>
      </c>
      <c r="R318">
        <f>VLOOKUP($A318,data!$A$610:$L$1008,data!D$608,FALSE)</f>
        <v>80467</v>
      </c>
      <c r="S318">
        <f>VLOOKUP($A318,data!$A$610:$L$1008,data!E$608,FALSE)</f>
        <v>80367</v>
      </c>
      <c r="T318">
        <f>VLOOKUP($A318,data!$A$610:$L$1008,data!F$608,FALSE)</f>
        <v>80764</v>
      </c>
      <c r="U318">
        <f>VLOOKUP($A318,data!$A$610:$L$1008,data!G$608,FALSE)</f>
        <v>81600</v>
      </c>
      <c r="V318">
        <f>VLOOKUP($A318,data!$A$610:$L$1008,data!H$608,FALSE)</f>
        <v>82787</v>
      </c>
      <c r="W318">
        <f>VLOOKUP($A318,data!$A$610:$L$1008,data!I$608,FALSE)</f>
        <v>83504</v>
      </c>
      <c r="X318">
        <f>VLOOKUP($A318,data!$A$610:$L$1008,data!J$608,FALSE)</f>
        <v>84359</v>
      </c>
      <c r="Y318">
        <f>VLOOKUP($A318,data!$A$610:$L$1008,data!K$608,FALSE)</f>
        <v>84810</v>
      </c>
      <c r="Z318">
        <f>VLOOKUP($A318,data!$A$610:$L$1008,data!L$608,FALSE)</f>
        <v>85790</v>
      </c>
      <c r="AA318">
        <f>VLOOKUP($A318,data!$A$610:$M$1008,data!M$608,FALSE)</f>
        <v>87664</v>
      </c>
      <c r="AC318">
        <f>VLOOKUP($A318,data1!$A$8:$AA$353,data1!B$6,FALSE)</f>
        <v>142217</v>
      </c>
      <c r="AD318">
        <f>VLOOKUP($A318,data1!$A$8:$AA$353,data1!C$6,FALSE)</f>
        <v>143712</v>
      </c>
      <c r="AE318">
        <f>VLOOKUP($A318,data1!$A$8:$AA$353,data1!D$6,FALSE)</f>
        <v>145250</v>
      </c>
      <c r="AF318">
        <f>VLOOKUP($A318,data1!$A$8:$AA$353,data1!E$6,FALSE)</f>
        <v>146829</v>
      </c>
      <c r="AG318">
        <f>VLOOKUP($A318,data1!$A$8:$AA$353,data1!F$6,FALSE)</f>
        <v>148340</v>
      </c>
      <c r="AH318">
        <f>VLOOKUP($A318,data1!$A$8:$AA$353,data1!G$6,FALSE)</f>
        <v>149766</v>
      </c>
      <c r="AI318">
        <f>VLOOKUP($A318,data1!$A$8:$AA$353,data1!H$6,FALSE)</f>
        <v>151125</v>
      </c>
      <c r="AJ318">
        <f>VLOOKUP($A318,data1!$A$8:$AA$353,data1!I$6,FALSE)</f>
        <v>152412</v>
      </c>
      <c r="AK318">
        <f>VLOOKUP($A318,data1!$A$8:$AA$353,data1!J$6,FALSE)</f>
        <v>153662</v>
      </c>
      <c r="AL318">
        <f>VLOOKUP($A318,data1!$A$8:$AA$353,data1!K$6,FALSE)</f>
        <v>154876</v>
      </c>
      <c r="AM318">
        <f>VLOOKUP($A318,data1!$A$8:$AA$353,data1!L$6,FALSE)</f>
        <v>156026</v>
      </c>
      <c r="AN318">
        <f>VLOOKUP($A318,data1!$A$8:$AA$353,data1!M$6,FALSE)</f>
        <v>157126</v>
      </c>
      <c r="AO318">
        <f>VLOOKUP($A318,data1!$A$8:$AA$353,data1!N$6,FALSE)</f>
        <v>158179</v>
      </c>
      <c r="AP318">
        <f>VLOOKUP($A318,data1!$A$8:$AA$353,data1!O$6,FALSE)</f>
        <v>159188</v>
      </c>
      <c r="AQ318">
        <f>VLOOKUP($A318,data1!$A$8:$AA$353,data1!P$6,FALSE)</f>
        <v>160193</v>
      </c>
      <c r="AR318">
        <f>VLOOKUP($A318,data1!$A$8:$AA$353,data1!Q$6,FALSE)</f>
        <v>161151</v>
      </c>
      <c r="AS318">
        <f>VLOOKUP($A318,data1!$A$8:$AA$353,data1!R$6,FALSE)</f>
        <v>162085</v>
      </c>
      <c r="AT318">
        <f>VLOOKUP($A318,data1!$A$8:$AA$353,data1!S$6,FALSE)</f>
        <v>162959</v>
      </c>
      <c r="AU318">
        <f>VLOOKUP($A318,data1!$A$8:$AA$353,data1!T$6,FALSE)</f>
        <v>163805</v>
      </c>
      <c r="AV318">
        <f>VLOOKUP($A318,data1!$A$8:$AA$353,data1!U$6,FALSE)</f>
        <v>164646</v>
      </c>
      <c r="AW318">
        <f>VLOOKUP($A318,data1!$A$8:$AA$353,data1!V$6,FALSE)</f>
        <v>165500</v>
      </c>
      <c r="AX318">
        <f>VLOOKUP($A318,data1!$A$8:$AA$353,data1!W$6,FALSE)</f>
        <v>166330</v>
      </c>
      <c r="AY318">
        <f>VLOOKUP($A318,data1!$A$8:$AA$353,data1!X$6,FALSE)</f>
        <v>167135</v>
      </c>
      <c r="AZ318">
        <f>VLOOKUP($A318,data1!$A$8:$AA$353,data1!Y$6,FALSE)</f>
        <v>167928</v>
      </c>
      <c r="BA318">
        <f>VLOOKUP($A318,data1!$A$8:$AA$353,data1!Z$6,FALSE)</f>
        <v>168710</v>
      </c>
      <c r="BB318">
        <f>VLOOKUP($A318,data1!$A$8:$AA$353,data1!AA$6,FALSE)</f>
        <v>169478</v>
      </c>
      <c r="BC318">
        <f>VLOOKUP($A318,data1!$A$488:$AA$833,data1!B$486,FALSE)</f>
        <v>84359</v>
      </c>
      <c r="BD318">
        <f>VLOOKUP($A318,data1!$A$488:$AA$833,data1!C$486,FALSE)</f>
        <v>84816</v>
      </c>
      <c r="BE318">
        <f>VLOOKUP($A318,data1!$A$488:$AA$833,data1!D$486,FALSE)</f>
        <v>85459</v>
      </c>
      <c r="BF318">
        <f>VLOOKUP($A318,data1!$A$488:$AA$833,data1!E$486,FALSE)</f>
        <v>86109</v>
      </c>
      <c r="BG318">
        <f>VLOOKUP($A318,data1!$A$488:$AA$833,data1!F$486,FALSE)</f>
        <v>86739</v>
      </c>
      <c r="BH318">
        <f>VLOOKUP($A318,data1!$A$488:$AA$833,data1!G$486,FALSE)</f>
        <v>87214</v>
      </c>
      <c r="BI318">
        <f>VLOOKUP($A318,data1!$A$488:$AA$833,data1!H$486,FALSE)</f>
        <v>87614</v>
      </c>
      <c r="BJ318">
        <f>VLOOKUP($A318,data1!$A$488:$AA$833,data1!I$486,FALSE)</f>
        <v>88023</v>
      </c>
      <c r="BK318">
        <f>VLOOKUP($A318,data1!$A$488:$AA$833,data1!J$486,FALSE)</f>
        <v>88256</v>
      </c>
      <c r="BL318">
        <f>VLOOKUP($A318,data1!$A$488:$AA$833,data1!K$486,FALSE)</f>
        <v>88483</v>
      </c>
      <c r="BM318">
        <f>VLOOKUP($A318,data1!$A$488:$AA$833,data1!L$486,FALSE)</f>
        <v>88608</v>
      </c>
      <c r="BN318">
        <f>VLOOKUP($A318,data1!$A$488:$AA$833,data1!M$486,FALSE)</f>
        <v>88649</v>
      </c>
      <c r="BO318">
        <f>VLOOKUP($A318,data1!$A$488:$AA$833,data1!N$486,FALSE)</f>
        <v>88685</v>
      </c>
      <c r="BP318">
        <f>VLOOKUP($A318,data1!$A$488:$AA$833,data1!O$486,FALSE)</f>
        <v>88677</v>
      </c>
      <c r="BQ318">
        <f>VLOOKUP($A318,data1!$A$488:$AA$833,data1!P$486,FALSE)</f>
        <v>88723</v>
      </c>
      <c r="BR318">
        <f>VLOOKUP($A318,data1!$A$488:$AA$833,data1!Q$486,FALSE)</f>
        <v>88815</v>
      </c>
      <c r="BS318">
        <f>VLOOKUP($A318,data1!$A$488:$AA$833,data1!R$486,FALSE)</f>
        <v>88939</v>
      </c>
      <c r="BT318">
        <f>VLOOKUP($A318,data1!$A$488:$AA$833,data1!S$486,FALSE)</f>
        <v>89038</v>
      </c>
      <c r="BU318">
        <f>VLOOKUP($A318,data1!$A$488:$AA$833,data1!T$486,FALSE)</f>
        <v>89050</v>
      </c>
      <c r="BV318">
        <f>VLOOKUP($A318,data1!$A$488:$AA$833,data1!U$486,FALSE)</f>
        <v>89124</v>
      </c>
      <c r="BW318">
        <f>VLOOKUP($A318,data1!$A$488:$AA$833,data1!V$486,FALSE)</f>
        <v>89320</v>
      </c>
      <c r="BX318">
        <f>VLOOKUP($A318,data1!$A$488:$AA$833,data1!W$486,FALSE)</f>
        <v>89549</v>
      </c>
      <c r="BY318">
        <f>VLOOKUP($A318,data1!$A$488:$AA$833,data1!X$486,FALSE)</f>
        <v>89781</v>
      </c>
      <c r="BZ318">
        <f>VLOOKUP($A318,data1!$A$488:$AA$833,data1!Y$486,FALSE)</f>
        <v>90078</v>
      </c>
      <c r="CA318">
        <f>VLOOKUP($A318,data1!$A$488:$AA$833,data1!Z$486,FALSE)</f>
        <v>90374</v>
      </c>
      <c r="CB318">
        <f>VLOOKUP($A318,data1!$A$488:$AA$833,data1!AA$486,FALSE)</f>
        <v>90579</v>
      </c>
    </row>
    <row r="319" spans="1:80" x14ac:dyDescent="0.3">
      <c r="A319" t="s">
        <v>353</v>
      </c>
      <c r="B319" s="25" t="str">
        <f>IFERROR(VLOOKUP($A319,class!$A$1:$B$455,2,FALSE),"")</f>
        <v>Shire District</v>
      </c>
      <c r="C319" s="25" t="str">
        <f>IFERROR(IFERROR(VLOOKUP($A319,classifications!$A$3:$C$336,3,FALSE),VLOOKUP($A319,classifications!$I$2:$K$28,3,FALSE)),"")</f>
        <v>Predominantly Urban</v>
      </c>
      <c r="D319">
        <f>VLOOKUP($A319,data!$A$8:$L$406,data!B$6,FALSE)</f>
        <v>138897</v>
      </c>
      <c r="E319">
        <f>VLOOKUP($A319,data!$A$8:$L$406,data!C$6,FALSE)</f>
        <v>140188</v>
      </c>
      <c r="F319">
        <f>VLOOKUP($A319,data!$A$8:$L$406,data!D$6,FALSE)</f>
        <v>141260</v>
      </c>
      <c r="G319">
        <f>VLOOKUP($A319,data!$A$8:$L$406,data!E$6,FALSE)</f>
        <v>142983</v>
      </c>
      <c r="H319">
        <f>VLOOKUP($A319,data!$A$8:$L$406,data!F$6,FALSE)</f>
        <v>144664</v>
      </c>
      <c r="I319">
        <f>VLOOKUP($A319,data!$A$8:$L$406,data!G$6,FALSE)</f>
        <v>145969</v>
      </c>
      <c r="J319">
        <f>VLOOKUP($A319,data!$A$8:$L$406,data!H$6,FALSE)</f>
        <v>147540</v>
      </c>
      <c r="K319">
        <f>VLOOKUP($A319,data!$A$8:$L$406,data!I$6,FALSE)</f>
        <v>148345</v>
      </c>
      <c r="L319">
        <f>VLOOKUP($A319,data!$A$8:$L$406,data!J$6,FALSE)</f>
        <v>149716</v>
      </c>
      <c r="M319">
        <f>VLOOKUP($A319,data!$A$8:$L$406,data!K$6,FALSE)</f>
        <v>151022</v>
      </c>
      <c r="N319">
        <f>VLOOKUP($A319,data!$A$8:$L$406,data!L$6,FALSE)</f>
        <v>152142</v>
      </c>
      <c r="O319">
        <f>VLOOKUP($A319,data!$A$8:$M$406,data!M$6,FALSE)</f>
        <v>152949</v>
      </c>
      <c r="P319">
        <f>VLOOKUP($A319,data!$A$610:$L$1008,data!B$608,FALSE)</f>
        <v>87150</v>
      </c>
      <c r="Q319">
        <f>VLOOKUP($A319,data!$A$610:$L$1008,data!C$608,FALSE)</f>
        <v>87515</v>
      </c>
      <c r="R319">
        <f>VLOOKUP($A319,data!$A$610:$L$1008,data!D$608,FALSE)</f>
        <v>87161</v>
      </c>
      <c r="S319">
        <f>VLOOKUP($A319,data!$A$610:$L$1008,data!E$608,FALSE)</f>
        <v>87571</v>
      </c>
      <c r="T319">
        <f>VLOOKUP($A319,data!$A$610:$L$1008,data!F$608,FALSE)</f>
        <v>88120</v>
      </c>
      <c r="U319">
        <f>VLOOKUP($A319,data!$A$610:$L$1008,data!G$608,FALSE)</f>
        <v>88711</v>
      </c>
      <c r="V319">
        <f>VLOOKUP($A319,data!$A$610:$L$1008,data!H$608,FALSE)</f>
        <v>89304</v>
      </c>
      <c r="W319">
        <f>VLOOKUP($A319,data!$A$610:$L$1008,data!I$608,FALSE)</f>
        <v>89336</v>
      </c>
      <c r="X319">
        <f>VLOOKUP($A319,data!$A$610:$L$1008,data!J$608,FALSE)</f>
        <v>89791</v>
      </c>
      <c r="Y319">
        <f>VLOOKUP($A319,data!$A$610:$L$1008,data!K$608,FALSE)</f>
        <v>90293</v>
      </c>
      <c r="Z319">
        <f>VLOOKUP($A319,data!$A$610:$L$1008,data!L$608,FALSE)</f>
        <v>90962</v>
      </c>
      <c r="AA319">
        <f>VLOOKUP($A319,data!$A$610:$M$1008,data!M$608,FALSE)</f>
        <v>92049</v>
      </c>
      <c r="AC319">
        <f>VLOOKUP($A319,data1!$A$8:$AA$353,data1!B$6,FALSE)</f>
        <v>149716</v>
      </c>
      <c r="AD319">
        <f>VLOOKUP($A319,data1!$A$8:$AA$353,data1!C$6,FALSE)</f>
        <v>150741</v>
      </c>
      <c r="AE319">
        <f>VLOOKUP($A319,data1!$A$8:$AA$353,data1!D$6,FALSE)</f>
        <v>151785</v>
      </c>
      <c r="AF319">
        <f>VLOOKUP($A319,data1!$A$8:$AA$353,data1!E$6,FALSE)</f>
        <v>152837</v>
      </c>
      <c r="AG319">
        <f>VLOOKUP($A319,data1!$A$8:$AA$353,data1!F$6,FALSE)</f>
        <v>153807</v>
      </c>
      <c r="AH319">
        <f>VLOOKUP($A319,data1!$A$8:$AA$353,data1!G$6,FALSE)</f>
        <v>154759</v>
      </c>
      <c r="AI319">
        <f>VLOOKUP($A319,data1!$A$8:$AA$353,data1!H$6,FALSE)</f>
        <v>155643</v>
      </c>
      <c r="AJ319">
        <f>VLOOKUP($A319,data1!$A$8:$AA$353,data1!I$6,FALSE)</f>
        <v>156463</v>
      </c>
      <c r="AK319">
        <f>VLOOKUP($A319,data1!$A$8:$AA$353,data1!J$6,FALSE)</f>
        <v>157231</v>
      </c>
      <c r="AL319">
        <f>VLOOKUP($A319,data1!$A$8:$AA$353,data1!K$6,FALSE)</f>
        <v>157947</v>
      </c>
      <c r="AM319">
        <f>VLOOKUP($A319,data1!$A$8:$AA$353,data1!L$6,FALSE)</f>
        <v>158631</v>
      </c>
      <c r="AN319">
        <f>VLOOKUP($A319,data1!$A$8:$AA$353,data1!M$6,FALSE)</f>
        <v>159244</v>
      </c>
      <c r="AO319">
        <f>VLOOKUP($A319,data1!$A$8:$AA$353,data1!N$6,FALSE)</f>
        <v>159823</v>
      </c>
      <c r="AP319">
        <f>VLOOKUP($A319,data1!$A$8:$AA$353,data1!O$6,FALSE)</f>
        <v>160404</v>
      </c>
      <c r="AQ319">
        <f>VLOOKUP($A319,data1!$A$8:$AA$353,data1!P$6,FALSE)</f>
        <v>160987</v>
      </c>
      <c r="AR319">
        <f>VLOOKUP($A319,data1!$A$8:$AA$353,data1!Q$6,FALSE)</f>
        <v>161546</v>
      </c>
      <c r="AS319">
        <f>VLOOKUP($A319,data1!$A$8:$AA$353,data1!R$6,FALSE)</f>
        <v>162085</v>
      </c>
      <c r="AT319">
        <f>VLOOKUP($A319,data1!$A$8:$AA$353,data1!S$6,FALSE)</f>
        <v>162594</v>
      </c>
      <c r="AU319">
        <f>VLOOKUP($A319,data1!$A$8:$AA$353,data1!T$6,FALSE)</f>
        <v>163122</v>
      </c>
      <c r="AV319">
        <f>VLOOKUP($A319,data1!$A$8:$AA$353,data1!U$6,FALSE)</f>
        <v>163663</v>
      </c>
      <c r="AW319">
        <f>VLOOKUP($A319,data1!$A$8:$AA$353,data1!V$6,FALSE)</f>
        <v>164231</v>
      </c>
      <c r="AX319">
        <f>VLOOKUP($A319,data1!$A$8:$AA$353,data1!W$6,FALSE)</f>
        <v>164810</v>
      </c>
      <c r="AY319">
        <f>VLOOKUP($A319,data1!$A$8:$AA$353,data1!X$6,FALSE)</f>
        <v>165394</v>
      </c>
      <c r="AZ319">
        <f>VLOOKUP($A319,data1!$A$8:$AA$353,data1!Y$6,FALSE)</f>
        <v>165988</v>
      </c>
      <c r="BA319">
        <f>VLOOKUP($A319,data1!$A$8:$AA$353,data1!Z$6,FALSE)</f>
        <v>166595</v>
      </c>
      <c r="BB319">
        <f>VLOOKUP($A319,data1!$A$8:$AA$353,data1!AA$6,FALSE)</f>
        <v>167212</v>
      </c>
      <c r="BC319">
        <f>VLOOKUP($A319,data1!$A$488:$AA$833,data1!B$486,FALSE)</f>
        <v>89791</v>
      </c>
      <c r="BD319">
        <f>VLOOKUP($A319,data1!$A$488:$AA$833,data1!C$486,FALSE)</f>
        <v>90036</v>
      </c>
      <c r="BE319">
        <f>VLOOKUP($A319,data1!$A$488:$AA$833,data1!D$486,FALSE)</f>
        <v>90348</v>
      </c>
      <c r="BF319">
        <f>VLOOKUP($A319,data1!$A$488:$AA$833,data1!E$486,FALSE)</f>
        <v>90728</v>
      </c>
      <c r="BG319">
        <f>VLOOKUP($A319,data1!$A$488:$AA$833,data1!F$486,FALSE)</f>
        <v>91179</v>
      </c>
      <c r="BH319">
        <f>VLOOKUP($A319,data1!$A$488:$AA$833,data1!G$486,FALSE)</f>
        <v>91528</v>
      </c>
      <c r="BI319">
        <f>VLOOKUP($A319,data1!$A$488:$AA$833,data1!H$486,FALSE)</f>
        <v>91845</v>
      </c>
      <c r="BJ319">
        <f>VLOOKUP($A319,data1!$A$488:$AA$833,data1!I$486,FALSE)</f>
        <v>92106</v>
      </c>
      <c r="BK319">
        <f>VLOOKUP($A319,data1!$A$488:$AA$833,data1!J$486,FALSE)</f>
        <v>92426</v>
      </c>
      <c r="BL319">
        <f>VLOOKUP($A319,data1!$A$488:$AA$833,data1!K$486,FALSE)</f>
        <v>92696</v>
      </c>
      <c r="BM319">
        <f>VLOOKUP($A319,data1!$A$488:$AA$833,data1!L$486,FALSE)</f>
        <v>92764</v>
      </c>
      <c r="BN319">
        <f>VLOOKUP($A319,data1!$A$488:$AA$833,data1!M$486,FALSE)</f>
        <v>92670</v>
      </c>
      <c r="BO319">
        <f>VLOOKUP($A319,data1!$A$488:$AA$833,data1!N$486,FALSE)</f>
        <v>92590</v>
      </c>
      <c r="BP319">
        <f>VLOOKUP($A319,data1!$A$488:$AA$833,data1!O$486,FALSE)</f>
        <v>92543</v>
      </c>
      <c r="BQ319">
        <f>VLOOKUP($A319,data1!$A$488:$AA$833,data1!P$486,FALSE)</f>
        <v>92569</v>
      </c>
      <c r="BR319">
        <f>VLOOKUP($A319,data1!$A$488:$AA$833,data1!Q$486,FALSE)</f>
        <v>92539</v>
      </c>
      <c r="BS319">
        <f>VLOOKUP($A319,data1!$A$488:$AA$833,data1!R$486,FALSE)</f>
        <v>92479</v>
      </c>
      <c r="BT319">
        <f>VLOOKUP($A319,data1!$A$488:$AA$833,data1!S$486,FALSE)</f>
        <v>92338</v>
      </c>
      <c r="BU319">
        <f>VLOOKUP($A319,data1!$A$488:$AA$833,data1!T$486,FALSE)</f>
        <v>92181</v>
      </c>
      <c r="BV319">
        <f>VLOOKUP($A319,data1!$A$488:$AA$833,data1!U$486,FALSE)</f>
        <v>92074</v>
      </c>
      <c r="BW319">
        <f>VLOOKUP($A319,data1!$A$488:$AA$833,data1!V$486,FALSE)</f>
        <v>92101</v>
      </c>
      <c r="BX319">
        <f>VLOOKUP($A319,data1!$A$488:$AA$833,data1!W$486,FALSE)</f>
        <v>92113</v>
      </c>
      <c r="BY319">
        <f>VLOOKUP($A319,data1!$A$488:$AA$833,data1!X$486,FALSE)</f>
        <v>92203</v>
      </c>
      <c r="BZ319">
        <f>VLOOKUP($A319,data1!$A$488:$AA$833,data1!Y$486,FALSE)</f>
        <v>92303</v>
      </c>
      <c r="CA319">
        <f>VLOOKUP($A319,data1!$A$488:$AA$833,data1!Z$486,FALSE)</f>
        <v>92443</v>
      </c>
      <c r="CB319">
        <f>VLOOKUP($A319,data1!$A$488:$AA$833,data1!AA$486,FALSE)</f>
        <v>92535</v>
      </c>
    </row>
    <row r="320" spans="1:80" x14ac:dyDescent="0.3">
      <c r="A320" t="s">
        <v>356</v>
      </c>
      <c r="B320" s="25" t="str">
        <f>IFERROR(VLOOKUP($A320,class!$A$1:$B$455,2,FALSE),"")</f>
        <v>Shire District</v>
      </c>
      <c r="C320" s="25" t="str">
        <f>IFERROR(IFERROR(VLOOKUP($A320,classifications!$A$3:$C$336,3,FALSE),VLOOKUP($A320,classifications!$I$2:$K$28,3,FALSE)),"")</f>
        <v>Predominantly Urban</v>
      </c>
      <c r="D320">
        <f>VLOOKUP($A320,data!$A$8:$L$406,data!B$6,FALSE)</f>
        <v>103769</v>
      </c>
      <c r="E320">
        <f>VLOOKUP($A320,data!$A$8:$L$406,data!C$6,FALSE)</f>
        <v>104998</v>
      </c>
      <c r="F320">
        <f>VLOOKUP($A320,data!$A$8:$L$406,data!D$6,FALSE)</f>
        <v>105774</v>
      </c>
      <c r="G320">
        <f>VLOOKUP($A320,data!$A$8:$L$406,data!E$6,FALSE)</f>
        <v>106413</v>
      </c>
      <c r="H320">
        <f>VLOOKUP($A320,data!$A$8:$L$406,data!F$6,FALSE)</f>
        <v>107287</v>
      </c>
      <c r="I320">
        <f>VLOOKUP($A320,data!$A$8:$L$406,data!G$6,FALSE)</f>
        <v>108303</v>
      </c>
      <c r="J320">
        <f>VLOOKUP($A320,data!$A$8:$L$406,data!H$6,FALSE)</f>
        <v>109246</v>
      </c>
      <c r="K320">
        <f>VLOOKUP($A320,data!$A$8:$L$406,data!I$6,FALSE)</f>
        <v>109632</v>
      </c>
      <c r="L320">
        <f>VLOOKUP($A320,data!$A$8:$L$406,data!J$6,FALSE)</f>
        <v>110025</v>
      </c>
      <c r="M320">
        <f>VLOOKUP($A320,data!$A$8:$L$406,data!K$6,FALSE)</f>
        <v>110570</v>
      </c>
      <c r="N320">
        <f>VLOOKUP($A320,data!$A$8:$L$406,data!L$6,FALSE)</f>
        <v>110727</v>
      </c>
      <c r="O320">
        <f>VLOOKUP($A320,data!$A$8:$M$406,data!M$6,FALSE)</f>
        <v>111657</v>
      </c>
      <c r="P320">
        <f>VLOOKUP($A320,data!$A$610:$L$1008,data!B$608,FALSE)</f>
        <v>63838</v>
      </c>
      <c r="Q320">
        <f>VLOOKUP($A320,data!$A$610:$L$1008,data!C$608,FALSE)</f>
        <v>64462</v>
      </c>
      <c r="R320">
        <f>VLOOKUP($A320,data!$A$610:$L$1008,data!D$608,FALSE)</f>
        <v>64454</v>
      </c>
      <c r="S320">
        <f>VLOOKUP($A320,data!$A$610:$L$1008,data!E$608,FALSE)</f>
        <v>64343</v>
      </c>
      <c r="T320">
        <f>VLOOKUP($A320,data!$A$610:$L$1008,data!F$608,FALSE)</f>
        <v>64614</v>
      </c>
      <c r="U320">
        <f>VLOOKUP($A320,data!$A$610:$L$1008,data!G$608,FALSE)</f>
        <v>65167</v>
      </c>
      <c r="V320">
        <f>VLOOKUP($A320,data!$A$610:$L$1008,data!H$608,FALSE)</f>
        <v>65565</v>
      </c>
      <c r="W320">
        <f>VLOOKUP($A320,data!$A$610:$L$1008,data!I$608,FALSE)</f>
        <v>65786</v>
      </c>
      <c r="X320">
        <f>VLOOKUP($A320,data!$A$610:$L$1008,data!J$608,FALSE)</f>
        <v>65849</v>
      </c>
      <c r="Y320">
        <f>VLOOKUP($A320,data!$A$610:$L$1008,data!K$608,FALSE)</f>
        <v>65934</v>
      </c>
      <c r="Z320">
        <f>VLOOKUP($A320,data!$A$610:$L$1008,data!L$608,FALSE)</f>
        <v>66003</v>
      </c>
      <c r="AA320">
        <f>VLOOKUP($A320,data!$A$610:$M$1008,data!M$608,FALSE)</f>
        <v>67556</v>
      </c>
      <c r="AC320">
        <f>VLOOKUP($A320,data1!$A$8:$AA$353,data1!B$6,FALSE)</f>
        <v>110025</v>
      </c>
      <c r="AD320">
        <f>VLOOKUP($A320,data1!$A$8:$AA$353,data1!C$6,FALSE)</f>
        <v>110674</v>
      </c>
      <c r="AE320">
        <f>VLOOKUP($A320,data1!$A$8:$AA$353,data1!D$6,FALSE)</f>
        <v>111283</v>
      </c>
      <c r="AF320">
        <f>VLOOKUP($A320,data1!$A$8:$AA$353,data1!E$6,FALSE)</f>
        <v>111890</v>
      </c>
      <c r="AG320">
        <f>VLOOKUP($A320,data1!$A$8:$AA$353,data1!F$6,FALSE)</f>
        <v>112502</v>
      </c>
      <c r="AH320">
        <f>VLOOKUP($A320,data1!$A$8:$AA$353,data1!G$6,FALSE)</f>
        <v>113093</v>
      </c>
      <c r="AI320">
        <f>VLOOKUP($A320,data1!$A$8:$AA$353,data1!H$6,FALSE)</f>
        <v>113672</v>
      </c>
      <c r="AJ320">
        <f>VLOOKUP($A320,data1!$A$8:$AA$353,data1!I$6,FALSE)</f>
        <v>114223</v>
      </c>
      <c r="AK320">
        <f>VLOOKUP($A320,data1!$A$8:$AA$353,data1!J$6,FALSE)</f>
        <v>114757</v>
      </c>
      <c r="AL320">
        <f>VLOOKUP($A320,data1!$A$8:$AA$353,data1!K$6,FALSE)</f>
        <v>115270</v>
      </c>
      <c r="AM320">
        <f>VLOOKUP($A320,data1!$A$8:$AA$353,data1!L$6,FALSE)</f>
        <v>115780</v>
      </c>
      <c r="AN320">
        <f>VLOOKUP($A320,data1!$A$8:$AA$353,data1!M$6,FALSE)</f>
        <v>116298</v>
      </c>
      <c r="AO320">
        <f>VLOOKUP($A320,data1!$A$8:$AA$353,data1!N$6,FALSE)</f>
        <v>116807</v>
      </c>
      <c r="AP320">
        <f>VLOOKUP($A320,data1!$A$8:$AA$353,data1!O$6,FALSE)</f>
        <v>117301</v>
      </c>
      <c r="AQ320">
        <f>VLOOKUP($A320,data1!$A$8:$AA$353,data1!P$6,FALSE)</f>
        <v>117798</v>
      </c>
      <c r="AR320">
        <f>VLOOKUP($A320,data1!$A$8:$AA$353,data1!Q$6,FALSE)</f>
        <v>118298</v>
      </c>
      <c r="AS320">
        <f>VLOOKUP($A320,data1!$A$8:$AA$353,data1!R$6,FALSE)</f>
        <v>118788</v>
      </c>
      <c r="AT320">
        <f>VLOOKUP($A320,data1!$A$8:$AA$353,data1!S$6,FALSE)</f>
        <v>119276</v>
      </c>
      <c r="AU320">
        <f>VLOOKUP($A320,data1!$A$8:$AA$353,data1!T$6,FALSE)</f>
        <v>119772</v>
      </c>
      <c r="AV320">
        <f>VLOOKUP($A320,data1!$A$8:$AA$353,data1!U$6,FALSE)</f>
        <v>120266</v>
      </c>
      <c r="AW320">
        <f>VLOOKUP($A320,data1!$A$8:$AA$353,data1!V$6,FALSE)</f>
        <v>120766</v>
      </c>
      <c r="AX320">
        <f>VLOOKUP($A320,data1!$A$8:$AA$353,data1!W$6,FALSE)</f>
        <v>121269</v>
      </c>
      <c r="AY320">
        <f>VLOOKUP($A320,data1!$A$8:$AA$353,data1!X$6,FALSE)</f>
        <v>121773</v>
      </c>
      <c r="AZ320">
        <f>VLOOKUP($A320,data1!$A$8:$AA$353,data1!Y$6,FALSE)</f>
        <v>122280</v>
      </c>
      <c r="BA320">
        <f>VLOOKUP($A320,data1!$A$8:$AA$353,data1!Z$6,FALSE)</f>
        <v>122789</v>
      </c>
      <c r="BB320">
        <f>VLOOKUP($A320,data1!$A$8:$AA$353,data1!AA$6,FALSE)</f>
        <v>123292</v>
      </c>
      <c r="BC320">
        <f>VLOOKUP($A320,data1!$A$488:$AA$833,data1!B$486,FALSE)</f>
        <v>65849</v>
      </c>
      <c r="BD320">
        <f>VLOOKUP($A320,data1!$A$488:$AA$833,data1!C$486,FALSE)</f>
        <v>66063</v>
      </c>
      <c r="BE320">
        <f>VLOOKUP($A320,data1!$A$488:$AA$833,data1!D$486,FALSE)</f>
        <v>66418</v>
      </c>
      <c r="BF320">
        <f>VLOOKUP($A320,data1!$A$488:$AA$833,data1!E$486,FALSE)</f>
        <v>66683</v>
      </c>
      <c r="BG320">
        <f>VLOOKUP($A320,data1!$A$488:$AA$833,data1!F$486,FALSE)</f>
        <v>67065</v>
      </c>
      <c r="BH320">
        <f>VLOOKUP($A320,data1!$A$488:$AA$833,data1!G$486,FALSE)</f>
        <v>67341</v>
      </c>
      <c r="BI320">
        <f>VLOOKUP($A320,data1!$A$488:$AA$833,data1!H$486,FALSE)</f>
        <v>67603</v>
      </c>
      <c r="BJ320">
        <f>VLOOKUP($A320,data1!$A$488:$AA$833,data1!I$486,FALSE)</f>
        <v>67903</v>
      </c>
      <c r="BK320">
        <f>VLOOKUP($A320,data1!$A$488:$AA$833,data1!J$486,FALSE)</f>
        <v>68008</v>
      </c>
      <c r="BL320">
        <f>VLOOKUP($A320,data1!$A$488:$AA$833,data1!K$486,FALSE)</f>
        <v>68132</v>
      </c>
      <c r="BM320">
        <f>VLOOKUP($A320,data1!$A$488:$AA$833,data1!L$486,FALSE)</f>
        <v>68211</v>
      </c>
      <c r="BN320">
        <f>VLOOKUP($A320,data1!$A$488:$AA$833,data1!M$486,FALSE)</f>
        <v>68218</v>
      </c>
      <c r="BO320">
        <f>VLOOKUP($A320,data1!$A$488:$AA$833,data1!N$486,FALSE)</f>
        <v>68155</v>
      </c>
      <c r="BP320">
        <f>VLOOKUP($A320,data1!$A$488:$AA$833,data1!O$486,FALSE)</f>
        <v>68176</v>
      </c>
      <c r="BQ320">
        <f>VLOOKUP($A320,data1!$A$488:$AA$833,data1!P$486,FALSE)</f>
        <v>68109</v>
      </c>
      <c r="BR320">
        <f>VLOOKUP($A320,data1!$A$488:$AA$833,data1!Q$486,FALSE)</f>
        <v>68024</v>
      </c>
      <c r="BS320">
        <f>VLOOKUP($A320,data1!$A$488:$AA$833,data1!R$486,FALSE)</f>
        <v>67941</v>
      </c>
      <c r="BT320">
        <f>VLOOKUP($A320,data1!$A$488:$AA$833,data1!S$486,FALSE)</f>
        <v>67921</v>
      </c>
      <c r="BU320">
        <f>VLOOKUP($A320,data1!$A$488:$AA$833,data1!T$486,FALSE)</f>
        <v>67818</v>
      </c>
      <c r="BV320">
        <f>VLOOKUP($A320,data1!$A$488:$AA$833,data1!U$486,FALSE)</f>
        <v>67770</v>
      </c>
      <c r="BW320">
        <f>VLOOKUP($A320,data1!$A$488:$AA$833,data1!V$486,FALSE)</f>
        <v>67730</v>
      </c>
      <c r="BX320">
        <f>VLOOKUP($A320,data1!$A$488:$AA$833,data1!W$486,FALSE)</f>
        <v>67764</v>
      </c>
      <c r="BY320">
        <f>VLOOKUP($A320,data1!$A$488:$AA$833,data1!X$486,FALSE)</f>
        <v>67858</v>
      </c>
      <c r="BZ320">
        <f>VLOOKUP($A320,data1!$A$488:$AA$833,data1!Y$486,FALSE)</f>
        <v>67964</v>
      </c>
      <c r="CA320">
        <f>VLOOKUP($A320,data1!$A$488:$AA$833,data1!Z$486,FALSE)</f>
        <v>68087</v>
      </c>
      <c r="CB320">
        <f>VLOOKUP($A320,data1!$A$488:$AA$833,data1!AA$486,FALSE)</f>
        <v>68173</v>
      </c>
    </row>
    <row r="321" spans="1:80" x14ac:dyDescent="0.3">
      <c r="A321" t="s">
        <v>263</v>
      </c>
      <c r="B321" s="25" t="str">
        <f>IFERROR(VLOOKUP($A321,class!$A$1:$B$455,2,FALSE),"")</f>
        <v>Shire District</v>
      </c>
      <c r="C321" s="25" t="str">
        <f>IFERROR(IFERROR(VLOOKUP($A321,classifications!$A$3:$C$336,3,FALSE),VLOOKUP($A321,classifications!$I$2:$K$28,3,FALSE)),"")</f>
        <v>Predominantly Rural</v>
      </c>
      <c r="D321">
        <f>VLOOKUP($A321,data!$A$8:$L$406,data!B$6,FALSE)</f>
        <v>132666</v>
      </c>
      <c r="E321">
        <f>VLOOKUP($A321,data!$A$8:$L$406,data!C$6,FALSE)</f>
        <v>133272</v>
      </c>
      <c r="F321">
        <f>VLOOKUP($A321,data!$A$8:$L$406,data!D$6,FALSE)</f>
        <v>134430</v>
      </c>
      <c r="G321">
        <f>VLOOKUP($A321,data!$A$8:$L$406,data!E$6,FALSE)</f>
        <v>135046</v>
      </c>
      <c r="H321">
        <f>VLOOKUP($A321,data!$A$8:$L$406,data!F$6,FALSE)</f>
        <v>136518</v>
      </c>
      <c r="I321">
        <f>VLOOKUP($A321,data!$A$8:$L$406,data!G$6,FALSE)</f>
        <v>138380</v>
      </c>
      <c r="J321">
        <f>VLOOKUP($A321,data!$A$8:$L$406,data!H$6,FALSE)</f>
        <v>140271</v>
      </c>
      <c r="K321">
        <f>VLOOKUP($A321,data!$A$8:$L$406,data!I$6,FALSE)</f>
        <v>142265</v>
      </c>
      <c r="L321">
        <f>VLOOKUP($A321,data!$A$8:$L$406,data!J$6,FALSE)</f>
        <v>144317</v>
      </c>
      <c r="M321">
        <f>VLOOKUP($A321,data!$A$8:$L$406,data!K$6,FALSE)</f>
        <v>146284</v>
      </c>
      <c r="N321">
        <f>VLOOKUP($A321,data!$A$8:$L$406,data!L$6,FALSE)</f>
        <v>148080</v>
      </c>
      <c r="O321">
        <f>VLOOKUP($A321,data!$A$8:$M$406,data!M$6,FALSE)</f>
        <v>152120</v>
      </c>
      <c r="P321">
        <f>VLOOKUP($A321,data!$A$610:$L$1008,data!B$608,FALSE)</f>
        <v>75336</v>
      </c>
      <c r="Q321">
        <f>VLOOKUP($A321,data!$A$610:$L$1008,data!C$608,FALSE)</f>
        <v>75129</v>
      </c>
      <c r="R321">
        <f>VLOOKUP($A321,data!$A$610:$L$1008,data!D$608,FALSE)</f>
        <v>74950</v>
      </c>
      <c r="S321">
        <f>VLOOKUP($A321,data!$A$610:$L$1008,data!E$608,FALSE)</f>
        <v>74528</v>
      </c>
      <c r="T321">
        <f>VLOOKUP($A321,data!$A$610:$L$1008,data!F$608,FALSE)</f>
        <v>74827</v>
      </c>
      <c r="U321">
        <f>VLOOKUP($A321,data!$A$610:$L$1008,data!G$608,FALSE)</f>
        <v>75487</v>
      </c>
      <c r="V321">
        <f>VLOOKUP($A321,data!$A$610:$L$1008,data!H$608,FALSE)</f>
        <v>76146</v>
      </c>
      <c r="W321">
        <f>VLOOKUP($A321,data!$A$610:$L$1008,data!I$608,FALSE)</f>
        <v>76878</v>
      </c>
      <c r="X321">
        <f>VLOOKUP($A321,data!$A$610:$L$1008,data!J$608,FALSE)</f>
        <v>77863</v>
      </c>
      <c r="Y321">
        <f>VLOOKUP($A321,data!$A$610:$L$1008,data!K$608,FALSE)</f>
        <v>78485</v>
      </c>
      <c r="Z321">
        <f>VLOOKUP($A321,data!$A$610:$L$1008,data!L$608,FALSE)</f>
        <v>79369</v>
      </c>
      <c r="AA321">
        <f>VLOOKUP($A321,data!$A$610:$M$1008,data!M$608,FALSE)</f>
        <v>82980</v>
      </c>
      <c r="AC321">
        <f>VLOOKUP($A321,data1!$A$8:$AA$353,data1!B$6,FALSE)</f>
        <v>144317</v>
      </c>
      <c r="AD321">
        <f>VLOOKUP($A321,data1!$A$8:$AA$353,data1!C$6,FALSE)</f>
        <v>146413</v>
      </c>
      <c r="AE321">
        <f>VLOOKUP($A321,data1!$A$8:$AA$353,data1!D$6,FALSE)</f>
        <v>148493</v>
      </c>
      <c r="AF321">
        <f>VLOOKUP($A321,data1!$A$8:$AA$353,data1!E$6,FALSE)</f>
        <v>150552</v>
      </c>
      <c r="AG321">
        <f>VLOOKUP($A321,data1!$A$8:$AA$353,data1!F$6,FALSE)</f>
        <v>152608</v>
      </c>
      <c r="AH321">
        <f>VLOOKUP($A321,data1!$A$8:$AA$353,data1!G$6,FALSE)</f>
        <v>154613</v>
      </c>
      <c r="AI321">
        <f>VLOOKUP($A321,data1!$A$8:$AA$353,data1!H$6,FALSE)</f>
        <v>156537</v>
      </c>
      <c r="AJ321">
        <f>VLOOKUP($A321,data1!$A$8:$AA$353,data1!I$6,FALSE)</f>
        <v>158380</v>
      </c>
      <c r="AK321">
        <f>VLOOKUP($A321,data1!$A$8:$AA$353,data1!J$6,FALSE)</f>
        <v>160162</v>
      </c>
      <c r="AL321">
        <f>VLOOKUP($A321,data1!$A$8:$AA$353,data1!K$6,FALSE)</f>
        <v>161885</v>
      </c>
      <c r="AM321">
        <f>VLOOKUP($A321,data1!$A$8:$AA$353,data1!L$6,FALSE)</f>
        <v>163547</v>
      </c>
      <c r="AN321">
        <f>VLOOKUP($A321,data1!$A$8:$AA$353,data1!M$6,FALSE)</f>
        <v>165138</v>
      </c>
      <c r="AO321">
        <f>VLOOKUP($A321,data1!$A$8:$AA$353,data1!N$6,FALSE)</f>
        <v>166643</v>
      </c>
      <c r="AP321">
        <f>VLOOKUP($A321,data1!$A$8:$AA$353,data1!O$6,FALSE)</f>
        <v>168092</v>
      </c>
      <c r="AQ321">
        <f>VLOOKUP($A321,data1!$A$8:$AA$353,data1!P$6,FALSE)</f>
        <v>169505</v>
      </c>
      <c r="AR321">
        <f>VLOOKUP($A321,data1!$A$8:$AA$353,data1!Q$6,FALSE)</f>
        <v>170859</v>
      </c>
      <c r="AS321">
        <f>VLOOKUP($A321,data1!$A$8:$AA$353,data1!R$6,FALSE)</f>
        <v>172179</v>
      </c>
      <c r="AT321">
        <f>VLOOKUP($A321,data1!$A$8:$AA$353,data1!S$6,FALSE)</f>
        <v>173442</v>
      </c>
      <c r="AU321">
        <f>VLOOKUP($A321,data1!$A$8:$AA$353,data1!T$6,FALSE)</f>
        <v>174684</v>
      </c>
      <c r="AV321">
        <f>VLOOKUP($A321,data1!$A$8:$AA$353,data1!U$6,FALSE)</f>
        <v>175921</v>
      </c>
      <c r="AW321">
        <f>VLOOKUP($A321,data1!$A$8:$AA$353,data1!V$6,FALSE)</f>
        <v>177137</v>
      </c>
      <c r="AX321">
        <f>VLOOKUP($A321,data1!$A$8:$AA$353,data1!W$6,FALSE)</f>
        <v>178322</v>
      </c>
      <c r="AY321">
        <f>VLOOKUP($A321,data1!$A$8:$AA$353,data1!X$6,FALSE)</f>
        <v>179475</v>
      </c>
      <c r="AZ321">
        <f>VLOOKUP($A321,data1!$A$8:$AA$353,data1!Y$6,FALSE)</f>
        <v>180603</v>
      </c>
      <c r="BA321">
        <f>VLOOKUP($A321,data1!$A$8:$AA$353,data1!Z$6,FALSE)</f>
        <v>181704</v>
      </c>
      <c r="BB321">
        <f>VLOOKUP($A321,data1!$A$8:$AA$353,data1!AA$6,FALSE)</f>
        <v>182780</v>
      </c>
      <c r="BC321">
        <f>VLOOKUP($A321,data1!$A$488:$AA$833,data1!B$486,FALSE)</f>
        <v>77863</v>
      </c>
      <c r="BD321">
        <f>VLOOKUP($A321,data1!$A$488:$AA$833,data1!C$486,FALSE)</f>
        <v>78595</v>
      </c>
      <c r="BE321">
        <f>VLOOKUP($A321,data1!$A$488:$AA$833,data1!D$486,FALSE)</f>
        <v>79508</v>
      </c>
      <c r="BF321">
        <f>VLOOKUP($A321,data1!$A$488:$AA$833,data1!E$486,FALSE)</f>
        <v>80382</v>
      </c>
      <c r="BG321">
        <f>VLOOKUP($A321,data1!$A$488:$AA$833,data1!F$486,FALSE)</f>
        <v>81335</v>
      </c>
      <c r="BH321">
        <f>VLOOKUP($A321,data1!$A$488:$AA$833,data1!G$486,FALSE)</f>
        <v>82212</v>
      </c>
      <c r="BI321">
        <f>VLOOKUP($A321,data1!$A$488:$AA$833,data1!H$486,FALSE)</f>
        <v>82988</v>
      </c>
      <c r="BJ321">
        <f>VLOOKUP($A321,data1!$A$488:$AA$833,data1!I$486,FALSE)</f>
        <v>83716</v>
      </c>
      <c r="BK321">
        <f>VLOOKUP($A321,data1!$A$488:$AA$833,data1!J$486,FALSE)</f>
        <v>84395</v>
      </c>
      <c r="BL321">
        <f>VLOOKUP($A321,data1!$A$488:$AA$833,data1!K$486,FALSE)</f>
        <v>85000</v>
      </c>
      <c r="BM321">
        <f>VLOOKUP($A321,data1!$A$488:$AA$833,data1!L$486,FALSE)</f>
        <v>85464</v>
      </c>
      <c r="BN321">
        <f>VLOOKUP($A321,data1!$A$488:$AA$833,data1!M$486,FALSE)</f>
        <v>85723</v>
      </c>
      <c r="BO321">
        <f>VLOOKUP($A321,data1!$A$488:$AA$833,data1!N$486,FALSE)</f>
        <v>86020</v>
      </c>
      <c r="BP321">
        <f>VLOOKUP($A321,data1!$A$488:$AA$833,data1!O$486,FALSE)</f>
        <v>86183</v>
      </c>
      <c r="BQ321">
        <f>VLOOKUP($A321,data1!$A$488:$AA$833,data1!P$486,FALSE)</f>
        <v>86381</v>
      </c>
      <c r="BR321">
        <f>VLOOKUP($A321,data1!$A$488:$AA$833,data1!Q$486,FALSE)</f>
        <v>86530</v>
      </c>
      <c r="BS321">
        <f>VLOOKUP($A321,data1!$A$488:$AA$833,data1!R$486,FALSE)</f>
        <v>86607</v>
      </c>
      <c r="BT321">
        <f>VLOOKUP($A321,data1!$A$488:$AA$833,data1!S$486,FALSE)</f>
        <v>86753</v>
      </c>
      <c r="BU321">
        <f>VLOOKUP($A321,data1!$A$488:$AA$833,data1!T$486,FALSE)</f>
        <v>86909</v>
      </c>
      <c r="BV321">
        <f>VLOOKUP($A321,data1!$A$488:$AA$833,data1!U$486,FALSE)</f>
        <v>87087</v>
      </c>
      <c r="BW321">
        <f>VLOOKUP($A321,data1!$A$488:$AA$833,data1!V$486,FALSE)</f>
        <v>87365</v>
      </c>
      <c r="BX321">
        <f>VLOOKUP($A321,data1!$A$488:$AA$833,data1!W$486,FALSE)</f>
        <v>87776</v>
      </c>
      <c r="BY321">
        <f>VLOOKUP($A321,data1!$A$488:$AA$833,data1!X$486,FALSE)</f>
        <v>88228</v>
      </c>
      <c r="BZ321">
        <f>VLOOKUP($A321,data1!$A$488:$AA$833,data1!Y$486,FALSE)</f>
        <v>88769</v>
      </c>
      <c r="CA321">
        <f>VLOOKUP($A321,data1!$A$488:$AA$833,data1!Z$486,FALSE)</f>
        <v>89331</v>
      </c>
      <c r="CB321">
        <f>VLOOKUP($A321,data1!$A$488:$AA$833,data1!AA$486,FALSE)</f>
        <v>89825</v>
      </c>
    </row>
    <row r="322" spans="1:80" x14ac:dyDescent="0.3">
      <c r="A322" t="s">
        <v>268</v>
      </c>
      <c r="B322" s="25" t="str">
        <f>IFERROR(VLOOKUP($A322,class!$A$1:$B$455,2,FALSE),"")</f>
        <v>Shire District</v>
      </c>
      <c r="C322" s="25" t="str">
        <f>IFERROR(IFERROR(VLOOKUP($A322,classifications!$A$3:$C$336,3,FALSE),VLOOKUP($A322,classifications!$I$2:$K$28,3,FALSE)),"")</f>
        <v>Predominantly Urban</v>
      </c>
      <c r="D322">
        <f>VLOOKUP($A322,data!$A$8:$L$406,data!B$6,FALSE)</f>
        <v>115712</v>
      </c>
      <c r="E322">
        <f>VLOOKUP($A322,data!$A$8:$L$406,data!C$6,FALSE)</f>
        <v>117063</v>
      </c>
      <c r="F322">
        <f>VLOOKUP($A322,data!$A$8:$L$406,data!D$6,FALSE)</f>
        <v>119040</v>
      </c>
      <c r="G322">
        <f>VLOOKUP($A322,data!$A$8:$L$406,data!E$6,FALSE)</f>
        <v>121030</v>
      </c>
      <c r="H322">
        <f>VLOOKUP($A322,data!$A$8:$L$406,data!F$6,FALSE)</f>
        <v>123018</v>
      </c>
      <c r="I322">
        <f>VLOOKUP($A322,data!$A$8:$L$406,data!G$6,FALSE)</f>
        <v>125679</v>
      </c>
      <c r="J322">
        <f>VLOOKUP($A322,data!$A$8:$L$406,data!H$6,FALSE)</f>
        <v>127522</v>
      </c>
      <c r="K322">
        <f>VLOOKUP($A322,data!$A$8:$L$406,data!I$6,FALSE)</f>
        <v>128916</v>
      </c>
      <c r="L322">
        <f>VLOOKUP($A322,data!$A$8:$L$406,data!J$6,FALSE)</f>
        <v>130428</v>
      </c>
      <c r="M322">
        <f>VLOOKUP($A322,data!$A$8:$L$406,data!K$6,FALSE)</f>
        <v>131405</v>
      </c>
      <c r="N322">
        <f>VLOOKUP($A322,data!$A$8:$L$406,data!L$6,FALSE)</f>
        <v>133333</v>
      </c>
      <c r="O322">
        <f>VLOOKUP($A322,data!$A$8:$M$406,data!M$6,FALSE)</f>
        <v>129307</v>
      </c>
      <c r="P322">
        <f>VLOOKUP($A322,data!$A$610:$L$1008,data!B$608,FALSE)</f>
        <v>79023</v>
      </c>
      <c r="Q322">
        <f>VLOOKUP($A322,data!$A$610:$L$1008,data!C$608,FALSE)</f>
        <v>80034</v>
      </c>
      <c r="R322">
        <f>VLOOKUP($A322,data!$A$610:$L$1008,data!D$608,FALSE)</f>
        <v>81112</v>
      </c>
      <c r="S322">
        <f>VLOOKUP($A322,data!$A$610:$L$1008,data!E$608,FALSE)</f>
        <v>82575</v>
      </c>
      <c r="T322">
        <f>VLOOKUP($A322,data!$A$610:$L$1008,data!F$608,FALSE)</f>
        <v>84030</v>
      </c>
      <c r="U322">
        <f>VLOOKUP($A322,data!$A$610:$L$1008,data!G$608,FALSE)</f>
        <v>86295</v>
      </c>
      <c r="V322">
        <f>VLOOKUP($A322,data!$A$610:$L$1008,data!H$608,FALSE)</f>
        <v>87580</v>
      </c>
      <c r="W322">
        <f>VLOOKUP($A322,data!$A$610:$L$1008,data!I$608,FALSE)</f>
        <v>88376</v>
      </c>
      <c r="X322">
        <f>VLOOKUP($A322,data!$A$610:$L$1008,data!J$608,FALSE)</f>
        <v>89467</v>
      </c>
      <c r="Y322">
        <f>VLOOKUP($A322,data!$A$610:$L$1008,data!K$608,FALSE)</f>
        <v>89928</v>
      </c>
      <c r="Z322">
        <f>VLOOKUP($A322,data!$A$610:$L$1008,data!L$608,FALSE)</f>
        <v>91521</v>
      </c>
      <c r="AA322">
        <f>VLOOKUP($A322,data!$A$610:$M$1008,data!M$608,FALSE)</f>
        <v>88089</v>
      </c>
      <c r="AC322">
        <f>VLOOKUP($A322,data1!$A$8:$AA$353,data1!B$6,FALSE)</f>
        <v>130428</v>
      </c>
      <c r="AD322">
        <f>VLOOKUP($A322,data1!$A$8:$AA$353,data1!C$6,FALSE)</f>
        <v>131355</v>
      </c>
      <c r="AE322">
        <f>VLOOKUP($A322,data1!$A$8:$AA$353,data1!D$6,FALSE)</f>
        <v>132228</v>
      </c>
      <c r="AF322">
        <f>VLOOKUP($A322,data1!$A$8:$AA$353,data1!E$6,FALSE)</f>
        <v>132921</v>
      </c>
      <c r="AG322">
        <f>VLOOKUP($A322,data1!$A$8:$AA$353,data1!F$6,FALSE)</f>
        <v>133545</v>
      </c>
      <c r="AH322">
        <f>VLOOKUP($A322,data1!$A$8:$AA$353,data1!G$6,FALSE)</f>
        <v>134254</v>
      </c>
      <c r="AI322">
        <f>VLOOKUP($A322,data1!$A$8:$AA$353,data1!H$6,FALSE)</f>
        <v>135032</v>
      </c>
      <c r="AJ322">
        <f>VLOOKUP($A322,data1!$A$8:$AA$353,data1!I$6,FALSE)</f>
        <v>135878</v>
      </c>
      <c r="AK322">
        <f>VLOOKUP($A322,data1!$A$8:$AA$353,data1!J$6,FALSE)</f>
        <v>136785</v>
      </c>
      <c r="AL322">
        <f>VLOOKUP($A322,data1!$A$8:$AA$353,data1!K$6,FALSE)</f>
        <v>137714</v>
      </c>
      <c r="AM322">
        <f>VLOOKUP($A322,data1!$A$8:$AA$353,data1!L$6,FALSE)</f>
        <v>138548</v>
      </c>
      <c r="AN322">
        <f>VLOOKUP($A322,data1!$A$8:$AA$353,data1!M$6,FALSE)</f>
        <v>139341</v>
      </c>
      <c r="AO322">
        <f>VLOOKUP($A322,data1!$A$8:$AA$353,data1!N$6,FALSE)</f>
        <v>140120</v>
      </c>
      <c r="AP322">
        <f>VLOOKUP($A322,data1!$A$8:$AA$353,data1!O$6,FALSE)</f>
        <v>140899</v>
      </c>
      <c r="AQ322">
        <f>VLOOKUP($A322,data1!$A$8:$AA$353,data1!P$6,FALSE)</f>
        <v>141518</v>
      </c>
      <c r="AR322">
        <f>VLOOKUP($A322,data1!$A$8:$AA$353,data1!Q$6,FALSE)</f>
        <v>141990</v>
      </c>
      <c r="AS322">
        <f>VLOOKUP($A322,data1!$A$8:$AA$353,data1!R$6,FALSE)</f>
        <v>142431</v>
      </c>
      <c r="AT322">
        <f>VLOOKUP($A322,data1!$A$8:$AA$353,data1!S$6,FALSE)</f>
        <v>142930</v>
      </c>
      <c r="AU322">
        <f>VLOOKUP($A322,data1!$A$8:$AA$353,data1!T$6,FALSE)</f>
        <v>143385</v>
      </c>
      <c r="AV322">
        <f>VLOOKUP($A322,data1!$A$8:$AA$353,data1!U$6,FALSE)</f>
        <v>143754</v>
      </c>
      <c r="AW322">
        <f>VLOOKUP($A322,data1!$A$8:$AA$353,data1!V$6,FALSE)</f>
        <v>144024</v>
      </c>
      <c r="AX322">
        <f>VLOOKUP($A322,data1!$A$8:$AA$353,data1!W$6,FALSE)</f>
        <v>144336</v>
      </c>
      <c r="AY322">
        <f>VLOOKUP($A322,data1!$A$8:$AA$353,data1!X$6,FALSE)</f>
        <v>144708</v>
      </c>
      <c r="AZ322">
        <f>VLOOKUP($A322,data1!$A$8:$AA$353,data1!Y$6,FALSE)</f>
        <v>145111</v>
      </c>
      <c r="BA322">
        <f>VLOOKUP($A322,data1!$A$8:$AA$353,data1!Z$6,FALSE)</f>
        <v>145519</v>
      </c>
      <c r="BB322">
        <f>VLOOKUP($A322,data1!$A$8:$AA$353,data1!AA$6,FALSE)</f>
        <v>145930</v>
      </c>
      <c r="BC322">
        <f>VLOOKUP($A322,data1!$A$488:$AA$833,data1!B$486,FALSE)</f>
        <v>89467</v>
      </c>
      <c r="BD322">
        <f>VLOOKUP($A322,data1!$A$488:$AA$833,data1!C$486,FALSE)</f>
        <v>89768</v>
      </c>
      <c r="BE322">
        <f>VLOOKUP($A322,data1!$A$488:$AA$833,data1!D$486,FALSE)</f>
        <v>90108</v>
      </c>
      <c r="BF322">
        <f>VLOOKUP($A322,data1!$A$488:$AA$833,data1!E$486,FALSE)</f>
        <v>90352</v>
      </c>
      <c r="BG322">
        <f>VLOOKUP($A322,data1!$A$488:$AA$833,data1!F$486,FALSE)</f>
        <v>90523</v>
      </c>
      <c r="BH322">
        <f>VLOOKUP($A322,data1!$A$488:$AA$833,data1!G$486,FALSE)</f>
        <v>90776</v>
      </c>
      <c r="BI322">
        <f>VLOOKUP($A322,data1!$A$488:$AA$833,data1!H$486,FALSE)</f>
        <v>91194</v>
      </c>
      <c r="BJ322">
        <f>VLOOKUP($A322,data1!$A$488:$AA$833,data1!I$486,FALSE)</f>
        <v>91724</v>
      </c>
      <c r="BK322">
        <f>VLOOKUP($A322,data1!$A$488:$AA$833,data1!J$486,FALSE)</f>
        <v>92238</v>
      </c>
      <c r="BL322">
        <f>VLOOKUP($A322,data1!$A$488:$AA$833,data1!K$486,FALSE)</f>
        <v>92821</v>
      </c>
      <c r="BM322">
        <f>VLOOKUP($A322,data1!$A$488:$AA$833,data1!L$486,FALSE)</f>
        <v>93308</v>
      </c>
      <c r="BN322">
        <f>VLOOKUP($A322,data1!$A$488:$AA$833,data1!M$486,FALSE)</f>
        <v>93665</v>
      </c>
      <c r="BO322">
        <f>VLOOKUP($A322,data1!$A$488:$AA$833,data1!N$486,FALSE)</f>
        <v>93995</v>
      </c>
      <c r="BP322">
        <f>VLOOKUP($A322,data1!$A$488:$AA$833,data1!O$486,FALSE)</f>
        <v>94334</v>
      </c>
      <c r="BQ322">
        <f>VLOOKUP($A322,data1!$A$488:$AA$833,data1!P$486,FALSE)</f>
        <v>94583</v>
      </c>
      <c r="BR322">
        <f>VLOOKUP($A322,data1!$A$488:$AA$833,data1!Q$486,FALSE)</f>
        <v>94657</v>
      </c>
      <c r="BS322">
        <f>VLOOKUP($A322,data1!$A$488:$AA$833,data1!R$486,FALSE)</f>
        <v>94661</v>
      </c>
      <c r="BT322">
        <f>VLOOKUP($A322,data1!$A$488:$AA$833,data1!S$486,FALSE)</f>
        <v>94758</v>
      </c>
      <c r="BU322">
        <f>VLOOKUP($A322,data1!$A$488:$AA$833,data1!T$486,FALSE)</f>
        <v>94848</v>
      </c>
      <c r="BV322">
        <f>VLOOKUP($A322,data1!$A$488:$AA$833,data1!U$486,FALSE)</f>
        <v>94850</v>
      </c>
      <c r="BW322">
        <f>VLOOKUP($A322,data1!$A$488:$AA$833,data1!V$486,FALSE)</f>
        <v>94828</v>
      </c>
      <c r="BX322">
        <f>VLOOKUP($A322,data1!$A$488:$AA$833,data1!W$486,FALSE)</f>
        <v>94849</v>
      </c>
      <c r="BY322">
        <f>VLOOKUP($A322,data1!$A$488:$AA$833,data1!X$486,FALSE)</f>
        <v>94928</v>
      </c>
      <c r="BZ322">
        <f>VLOOKUP($A322,data1!$A$488:$AA$833,data1!Y$486,FALSE)</f>
        <v>95118</v>
      </c>
      <c r="CA322">
        <f>VLOOKUP($A322,data1!$A$488:$AA$833,data1!Z$486,FALSE)</f>
        <v>95293</v>
      </c>
      <c r="CB322">
        <f>VLOOKUP($A322,data1!$A$488:$AA$833,data1!AA$486,FALSE)</f>
        <v>95456</v>
      </c>
    </row>
    <row r="323" spans="1:80" x14ac:dyDescent="0.3">
      <c r="A323" t="s">
        <v>275</v>
      </c>
      <c r="B323" s="25" t="str">
        <f>IFERROR(VLOOKUP($A323,class!$A$1:$B$455,2,FALSE),"")</f>
        <v>Shire District</v>
      </c>
      <c r="C323" s="25" t="str">
        <f>IFERROR(IFERROR(VLOOKUP($A323,classifications!$A$3:$C$336,3,FALSE),VLOOKUP($A323,classifications!$I$2:$K$28,3,FALSE)),"")</f>
        <v>Predominantly Rural</v>
      </c>
      <c r="D323">
        <f>VLOOKUP($A323,data!$A$8:$L$406,data!B$6,FALSE)</f>
        <v>77391</v>
      </c>
      <c r="E323">
        <f>VLOOKUP($A323,data!$A$8:$L$406,data!C$6,FALSE)</f>
        <v>77936</v>
      </c>
      <c r="F323">
        <f>VLOOKUP($A323,data!$A$8:$L$406,data!D$6,FALSE)</f>
        <v>78382</v>
      </c>
      <c r="G323">
        <f>VLOOKUP($A323,data!$A$8:$L$406,data!E$6,FALSE)</f>
        <v>78706</v>
      </c>
      <c r="H323">
        <f>VLOOKUP($A323,data!$A$8:$L$406,data!F$6,FALSE)</f>
        <v>79272</v>
      </c>
      <c r="I323">
        <f>VLOOKUP($A323,data!$A$8:$L$406,data!G$6,FALSE)</f>
        <v>79582</v>
      </c>
      <c r="J323">
        <f>VLOOKUP($A323,data!$A$8:$L$406,data!H$6,FALSE)</f>
        <v>79880</v>
      </c>
      <c r="K323">
        <f>VLOOKUP($A323,data!$A$8:$L$406,data!I$6,FALSE)</f>
        <v>80623</v>
      </c>
      <c r="L323">
        <f>VLOOKUP($A323,data!$A$8:$L$406,data!J$6,FALSE)</f>
        <v>81695</v>
      </c>
      <c r="M323">
        <f>VLOOKUP($A323,data!$A$8:$L$406,data!K$6,FALSE)</f>
        <v>82311</v>
      </c>
      <c r="N323">
        <f>VLOOKUP($A323,data!$A$8:$L$406,data!L$6,FALSE)</f>
        <v>83290</v>
      </c>
      <c r="O323">
        <f>VLOOKUP($A323,data!$A$8:$M$406,data!M$6,FALSE)</f>
        <v>83186</v>
      </c>
      <c r="P323">
        <f>VLOOKUP($A323,data!$A$610:$L$1008,data!B$608,FALSE)</f>
        <v>47237</v>
      </c>
      <c r="Q323">
        <f>VLOOKUP($A323,data!$A$610:$L$1008,data!C$608,FALSE)</f>
        <v>47378</v>
      </c>
      <c r="R323">
        <f>VLOOKUP($A323,data!$A$610:$L$1008,data!D$608,FALSE)</f>
        <v>47134</v>
      </c>
      <c r="S323">
        <f>VLOOKUP($A323,data!$A$610:$L$1008,data!E$608,FALSE)</f>
        <v>46902</v>
      </c>
      <c r="T323">
        <f>VLOOKUP($A323,data!$A$610:$L$1008,data!F$608,FALSE)</f>
        <v>46936</v>
      </c>
      <c r="U323">
        <f>VLOOKUP($A323,data!$A$610:$L$1008,data!G$608,FALSE)</f>
        <v>46917</v>
      </c>
      <c r="V323">
        <f>VLOOKUP($A323,data!$A$610:$L$1008,data!H$608,FALSE)</f>
        <v>46887</v>
      </c>
      <c r="W323">
        <f>VLOOKUP($A323,data!$A$610:$L$1008,data!I$608,FALSE)</f>
        <v>47145</v>
      </c>
      <c r="X323">
        <f>VLOOKUP($A323,data!$A$610:$L$1008,data!J$608,FALSE)</f>
        <v>47535</v>
      </c>
      <c r="Y323">
        <f>VLOOKUP($A323,data!$A$610:$L$1008,data!K$608,FALSE)</f>
        <v>47786</v>
      </c>
      <c r="Z323">
        <f>VLOOKUP($A323,data!$A$610:$L$1008,data!L$608,FALSE)</f>
        <v>48227</v>
      </c>
      <c r="AA323">
        <f>VLOOKUP($A323,data!$A$610:$M$1008,data!M$608,FALSE)</f>
        <v>48488</v>
      </c>
      <c r="AC323">
        <f>VLOOKUP($A323,data1!$A$8:$AA$353,data1!B$6,FALSE)</f>
        <v>81695</v>
      </c>
      <c r="AD323">
        <f>VLOOKUP($A323,data1!$A$8:$AA$353,data1!C$6,FALSE)</f>
        <v>82627</v>
      </c>
      <c r="AE323">
        <f>VLOOKUP($A323,data1!$A$8:$AA$353,data1!D$6,FALSE)</f>
        <v>83533</v>
      </c>
      <c r="AF323">
        <f>VLOOKUP($A323,data1!$A$8:$AA$353,data1!E$6,FALSE)</f>
        <v>84427</v>
      </c>
      <c r="AG323">
        <f>VLOOKUP($A323,data1!$A$8:$AA$353,data1!F$6,FALSE)</f>
        <v>85290</v>
      </c>
      <c r="AH323">
        <f>VLOOKUP($A323,data1!$A$8:$AA$353,data1!G$6,FALSE)</f>
        <v>86132</v>
      </c>
      <c r="AI323">
        <f>VLOOKUP($A323,data1!$A$8:$AA$353,data1!H$6,FALSE)</f>
        <v>86945</v>
      </c>
      <c r="AJ323">
        <f>VLOOKUP($A323,data1!$A$8:$AA$353,data1!I$6,FALSE)</f>
        <v>87702</v>
      </c>
      <c r="AK323">
        <f>VLOOKUP($A323,data1!$A$8:$AA$353,data1!J$6,FALSE)</f>
        <v>88402</v>
      </c>
      <c r="AL323">
        <f>VLOOKUP($A323,data1!$A$8:$AA$353,data1!K$6,FALSE)</f>
        <v>89089</v>
      </c>
      <c r="AM323">
        <f>VLOOKUP($A323,data1!$A$8:$AA$353,data1!L$6,FALSE)</f>
        <v>89752</v>
      </c>
      <c r="AN323">
        <f>VLOOKUP($A323,data1!$A$8:$AA$353,data1!M$6,FALSE)</f>
        <v>90382</v>
      </c>
      <c r="AO323">
        <f>VLOOKUP($A323,data1!$A$8:$AA$353,data1!N$6,FALSE)</f>
        <v>90985</v>
      </c>
      <c r="AP323">
        <f>VLOOKUP($A323,data1!$A$8:$AA$353,data1!O$6,FALSE)</f>
        <v>91564</v>
      </c>
      <c r="AQ323">
        <f>VLOOKUP($A323,data1!$A$8:$AA$353,data1!P$6,FALSE)</f>
        <v>92129</v>
      </c>
      <c r="AR323">
        <f>VLOOKUP($A323,data1!$A$8:$AA$353,data1!Q$6,FALSE)</f>
        <v>92687</v>
      </c>
      <c r="AS323">
        <f>VLOOKUP($A323,data1!$A$8:$AA$353,data1!R$6,FALSE)</f>
        <v>93231</v>
      </c>
      <c r="AT323">
        <f>VLOOKUP($A323,data1!$A$8:$AA$353,data1!S$6,FALSE)</f>
        <v>93761</v>
      </c>
      <c r="AU323">
        <f>VLOOKUP($A323,data1!$A$8:$AA$353,data1!T$6,FALSE)</f>
        <v>94289</v>
      </c>
      <c r="AV323">
        <f>VLOOKUP($A323,data1!$A$8:$AA$353,data1!U$6,FALSE)</f>
        <v>94814</v>
      </c>
      <c r="AW323">
        <f>VLOOKUP($A323,data1!$A$8:$AA$353,data1!V$6,FALSE)</f>
        <v>95333</v>
      </c>
      <c r="AX323">
        <f>VLOOKUP($A323,data1!$A$8:$AA$353,data1!W$6,FALSE)</f>
        <v>95840</v>
      </c>
      <c r="AY323">
        <f>VLOOKUP($A323,data1!$A$8:$AA$353,data1!X$6,FALSE)</f>
        <v>96338</v>
      </c>
      <c r="AZ323">
        <f>VLOOKUP($A323,data1!$A$8:$AA$353,data1!Y$6,FALSE)</f>
        <v>96825</v>
      </c>
      <c r="BA323">
        <f>VLOOKUP($A323,data1!$A$8:$AA$353,data1!Z$6,FALSE)</f>
        <v>97302</v>
      </c>
      <c r="BB323">
        <f>VLOOKUP($A323,data1!$A$8:$AA$353,data1!AA$6,FALSE)</f>
        <v>97770</v>
      </c>
      <c r="BC323">
        <f>VLOOKUP($A323,data1!$A$488:$AA$833,data1!B$486,FALSE)</f>
        <v>47535</v>
      </c>
      <c r="BD323">
        <f>VLOOKUP($A323,data1!$A$488:$AA$833,data1!C$486,FALSE)</f>
        <v>47959</v>
      </c>
      <c r="BE323">
        <f>VLOOKUP($A323,data1!$A$488:$AA$833,data1!D$486,FALSE)</f>
        <v>48344</v>
      </c>
      <c r="BF323">
        <f>VLOOKUP($A323,data1!$A$488:$AA$833,data1!E$486,FALSE)</f>
        <v>48780</v>
      </c>
      <c r="BG323">
        <f>VLOOKUP($A323,data1!$A$488:$AA$833,data1!F$486,FALSE)</f>
        <v>49279</v>
      </c>
      <c r="BH323">
        <f>VLOOKUP($A323,data1!$A$488:$AA$833,data1!G$486,FALSE)</f>
        <v>49794</v>
      </c>
      <c r="BI323">
        <f>VLOOKUP($A323,data1!$A$488:$AA$833,data1!H$486,FALSE)</f>
        <v>50153</v>
      </c>
      <c r="BJ323">
        <f>VLOOKUP($A323,data1!$A$488:$AA$833,data1!I$486,FALSE)</f>
        <v>50503</v>
      </c>
      <c r="BK323">
        <f>VLOOKUP($A323,data1!$A$488:$AA$833,data1!J$486,FALSE)</f>
        <v>50773</v>
      </c>
      <c r="BL323">
        <f>VLOOKUP($A323,data1!$A$488:$AA$833,data1!K$486,FALSE)</f>
        <v>51076</v>
      </c>
      <c r="BM323">
        <f>VLOOKUP($A323,data1!$A$488:$AA$833,data1!L$486,FALSE)</f>
        <v>51303</v>
      </c>
      <c r="BN323">
        <f>VLOOKUP($A323,data1!$A$488:$AA$833,data1!M$486,FALSE)</f>
        <v>51426</v>
      </c>
      <c r="BO323">
        <f>VLOOKUP($A323,data1!$A$488:$AA$833,data1!N$486,FALSE)</f>
        <v>51502</v>
      </c>
      <c r="BP323">
        <f>VLOOKUP($A323,data1!$A$488:$AA$833,data1!O$486,FALSE)</f>
        <v>51668</v>
      </c>
      <c r="BQ323">
        <f>VLOOKUP($A323,data1!$A$488:$AA$833,data1!P$486,FALSE)</f>
        <v>51729</v>
      </c>
      <c r="BR323">
        <f>VLOOKUP($A323,data1!$A$488:$AA$833,data1!Q$486,FALSE)</f>
        <v>51790</v>
      </c>
      <c r="BS323">
        <f>VLOOKUP($A323,data1!$A$488:$AA$833,data1!R$486,FALSE)</f>
        <v>51818</v>
      </c>
      <c r="BT323">
        <f>VLOOKUP($A323,data1!$A$488:$AA$833,data1!S$486,FALSE)</f>
        <v>51861</v>
      </c>
      <c r="BU323">
        <f>VLOOKUP($A323,data1!$A$488:$AA$833,data1!T$486,FALSE)</f>
        <v>51895</v>
      </c>
      <c r="BV323">
        <f>VLOOKUP($A323,data1!$A$488:$AA$833,data1!U$486,FALSE)</f>
        <v>51988</v>
      </c>
      <c r="BW323">
        <f>VLOOKUP($A323,data1!$A$488:$AA$833,data1!V$486,FALSE)</f>
        <v>52155</v>
      </c>
      <c r="BX323">
        <f>VLOOKUP($A323,data1!$A$488:$AA$833,data1!W$486,FALSE)</f>
        <v>52381</v>
      </c>
      <c r="BY323">
        <f>VLOOKUP($A323,data1!$A$488:$AA$833,data1!X$486,FALSE)</f>
        <v>52604</v>
      </c>
      <c r="BZ323">
        <f>VLOOKUP($A323,data1!$A$488:$AA$833,data1!Y$486,FALSE)</f>
        <v>52893</v>
      </c>
      <c r="CA323">
        <f>VLOOKUP($A323,data1!$A$488:$AA$833,data1!Z$486,FALSE)</f>
        <v>53166</v>
      </c>
      <c r="CB323">
        <f>VLOOKUP($A323,data1!$A$488:$AA$833,data1!AA$486,FALSE)</f>
        <v>53421</v>
      </c>
    </row>
    <row r="324" spans="1:80" x14ac:dyDescent="0.3">
      <c r="A324" t="s">
        <v>279</v>
      </c>
      <c r="B324" s="25" t="str">
        <f>IFERROR(VLOOKUP($A324,class!$A$1:$B$455,2,FALSE),"")</f>
        <v>Shire District</v>
      </c>
      <c r="C324" s="25" t="str">
        <f>IFERROR(IFERROR(VLOOKUP($A324,classifications!$A$3:$C$336,3,FALSE),VLOOKUP($A324,classifications!$I$2:$K$28,3,FALSE)),"")</f>
        <v>Predominantly Rural</v>
      </c>
      <c r="D324">
        <f>VLOOKUP($A324,data!$A$8:$L$406,data!B$6,FALSE)</f>
        <v>93293</v>
      </c>
      <c r="E324">
        <f>VLOOKUP($A324,data!$A$8:$L$406,data!C$6,FALSE)</f>
        <v>93976</v>
      </c>
      <c r="F324">
        <f>VLOOKUP($A324,data!$A$8:$L$406,data!D$6,FALSE)</f>
        <v>93845</v>
      </c>
      <c r="G324">
        <f>VLOOKUP($A324,data!$A$8:$L$406,data!E$6,FALSE)</f>
        <v>93839</v>
      </c>
      <c r="H324">
        <f>VLOOKUP($A324,data!$A$8:$L$406,data!F$6,FALSE)</f>
        <v>94027</v>
      </c>
      <c r="I324">
        <f>VLOOKUP($A324,data!$A$8:$L$406,data!G$6,FALSE)</f>
        <v>94162</v>
      </c>
      <c r="J324">
        <f>VLOOKUP($A324,data!$A$8:$L$406,data!H$6,FALSE)</f>
        <v>94643</v>
      </c>
      <c r="K324">
        <f>VLOOKUP($A324,data!$A$8:$L$406,data!I$6,FALSE)</f>
        <v>95440</v>
      </c>
      <c r="L324">
        <f>VLOOKUP($A324,data!$A$8:$L$406,data!J$6,FALSE)</f>
        <v>96110</v>
      </c>
      <c r="M324">
        <f>VLOOKUP($A324,data!$A$8:$L$406,data!K$6,FALSE)</f>
        <v>97145</v>
      </c>
      <c r="N324">
        <f>VLOOKUP($A324,data!$A$8:$L$406,data!L$6,FALSE)</f>
        <v>98170</v>
      </c>
      <c r="O324">
        <f>VLOOKUP($A324,data!$A$8:$M$406,data!M$6,FALSE)</f>
        <v>99435</v>
      </c>
      <c r="P324">
        <f>VLOOKUP($A324,data!$A$610:$L$1008,data!B$608,FALSE)</f>
        <v>56606</v>
      </c>
      <c r="Q324">
        <f>VLOOKUP($A324,data!$A$610:$L$1008,data!C$608,FALSE)</f>
        <v>56807</v>
      </c>
      <c r="R324">
        <f>VLOOKUP($A324,data!$A$610:$L$1008,data!D$608,FALSE)</f>
        <v>55853</v>
      </c>
      <c r="S324">
        <f>VLOOKUP($A324,data!$A$610:$L$1008,data!E$608,FALSE)</f>
        <v>55285</v>
      </c>
      <c r="T324">
        <f>VLOOKUP($A324,data!$A$610:$L$1008,data!F$608,FALSE)</f>
        <v>55015</v>
      </c>
      <c r="U324">
        <f>VLOOKUP($A324,data!$A$610:$L$1008,data!G$608,FALSE)</f>
        <v>54958</v>
      </c>
      <c r="V324">
        <f>VLOOKUP($A324,data!$A$610:$L$1008,data!H$608,FALSE)</f>
        <v>54905</v>
      </c>
      <c r="W324">
        <f>VLOOKUP($A324,data!$A$610:$L$1008,data!I$608,FALSE)</f>
        <v>55186</v>
      </c>
      <c r="X324">
        <f>VLOOKUP($A324,data!$A$610:$L$1008,data!J$608,FALSE)</f>
        <v>55314</v>
      </c>
      <c r="Y324">
        <f>VLOOKUP($A324,data!$A$610:$L$1008,data!K$608,FALSE)</f>
        <v>55728</v>
      </c>
      <c r="Z324">
        <f>VLOOKUP($A324,data!$A$610:$L$1008,data!L$608,FALSE)</f>
        <v>56120</v>
      </c>
      <c r="AA324">
        <f>VLOOKUP($A324,data!$A$610:$M$1008,data!M$608,FALSE)</f>
        <v>57326</v>
      </c>
      <c r="AC324">
        <f>VLOOKUP($A324,data1!$A$8:$AA$353,data1!B$6,FALSE)</f>
        <v>96110</v>
      </c>
      <c r="AD324">
        <f>VLOOKUP($A324,data1!$A$8:$AA$353,data1!C$6,FALSE)</f>
        <v>96929</v>
      </c>
      <c r="AE324">
        <f>VLOOKUP($A324,data1!$A$8:$AA$353,data1!D$6,FALSE)</f>
        <v>97703</v>
      </c>
      <c r="AF324">
        <f>VLOOKUP($A324,data1!$A$8:$AA$353,data1!E$6,FALSE)</f>
        <v>98480</v>
      </c>
      <c r="AG324">
        <f>VLOOKUP($A324,data1!$A$8:$AA$353,data1!F$6,FALSE)</f>
        <v>99232</v>
      </c>
      <c r="AH324">
        <f>VLOOKUP($A324,data1!$A$8:$AA$353,data1!G$6,FALSE)</f>
        <v>99945</v>
      </c>
      <c r="AI324">
        <f>VLOOKUP($A324,data1!$A$8:$AA$353,data1!H$6,FALSE)</f>
        <v>100640</v>
      </c>
      <c r="AJ324">
        <f>VLOOKUP($A324,data1!$A$8:$AA$353,data1!I$6,FALSE)</f>
        <v>101307</v>
      </c>
      <c r="AK324">
        <f>VLOOKUP($A324,data1!$A$8:$AA$353,data1!J$6,FALSE)</f>
        <v>101953</v>
      </c>
      <c r="AL324">
        <f>VLOOKUP($A324,data1!$A$8:$AA$353,data1!K$6,FALSE)</f>
        <v>102569</v>
      </c>
      <c r="AM324">
        <f>VLOOKUP($A324,data1!$A$8:$AA$353,data1!L$6,FALSE)</f>
        <v>103169</v>
      </c>
      <c r="AN324">
        <f>VLOOKUP($A324,data1!$A$8:$AA$353,data1!M$6,FALSE)</f>
        <v>103744</v>
      </c>
      <c r="AO324">
        <f>VLOOKUP($A324,data1!$A$8:$AA$353,data1!N$6,FALSE)</f>
        <v>104283</v>
      </c>
      <c r="AP324">
        <f>VLOOKUP($A324,data1!$A$8:$AA$353,data1!O$6,FALSE)</f>
        <v>104802</v>
      </c>
      <c r="AQ324">
        <f>VLOOKUP($A324,data1!$A$8:$AA$353,data1!P$6,FALSE)</f>
        <v>105313</v>
      </c>
      <c r="AR324">
        <f>VLOOKUP($A324,data1!$A$8:$AA$353,data1!Q$6,FALSE)</f>
        <v>105819</v>
      </c>
      <c r="AS324">
        <f>VLOOKUP($A324,data1!$A$8:$AA$353,data1!R$6,FALSE)</f>
        <v>106324</v>
      </c>
      <c r="AT324">
        <f>VLOOKUP($A324,data1!$A$8:$AA$353,data1!S$6,FALSE)</f>
        <v>106820</v>
      </c>
      <c r="AU324">
        <f>VLOOKUP($A324,data1!$A$8:$AA$353,data1!T$6,FALSE)</f>
        <v>107304</v>
      </c>
      <c r="AV324">
        <f>VLOOKUP($A324,data1!$A$8:$AA$353,data1!U$6,FALSE)</f>
        <v>107790</v>
      </c>
      <c r="AW324">
        <f>VLOOKUP($A324,data1!$A$8:$AA$353,data1!V$6,FALSE)</f>
        <v>108277</v>
      </c>
      <c r="AX324">
        <f>VLOOKUP($A324,data1!$A$8:$AA$353,data1!W$6,FALSE)</f>
        <v>108764</v>
      </c>
      <c r="AY324">
        <f>VLOOKUP($A324,data1!$A$8:$AA$353,data1!X$6,FALSE)</f>
        <v>109248</v>
      </c>
      <c r="AZ324">
        <f>VLOOKUP($A324,data1!$A$8:$AA$353,data1!Y$6,FALSE)</f>
        <v>109729</v>
      </c>
      <c r="BA324">
        <f>VLOOKUP($A324,data1!$A$8:$AA$353,data1!Z$6,FALSE)</f>
        <v>110207</v>
      </c>
      <c r="BB324">
        <f>VLOOKUP($A324,data1!$A$8:$AA$353,data1!AA$6,FALSE)</f>
        <v>110678</v>
      </c>
      <c r="BC324">
        <f>VLOOKUP($A324,data1!$A$488:$AA$833,data1!B$486,FALSE)</f>
        <v>55314</v>
      </c>
      <c r="BD324">
        <f>VLOOKUP($A324,data1!$A$488:$AA$833,data1!C$486,FALSE)</f>
        <v>55520</v>
      </c>
      <c r="BE324">
        <f>VLOOKUP($A324,data1!$A$488:$AA$833,data1!D$486,FALSE)</f>
        <v>55792</v>
      </c>
      <c r="BF324">
        <f>VLOOKUP($A324,data1!$A$488:$AA$833,data1!E$486,FALSE)</f>
        <v>56115</v>
      </c>
      <c r="BG324">
        <f>VLOOKUP($A324,data1!$A$488:$AA$833,data1!F$486,FALSE)</f>
        <v>56274</v>
      </c>
      <c r="BH324">
        <f>VLOOKUP($A324,data1!$A$488:$AA$833,data1!G$486,FALSE)</f>
        <v>56458</v>
      </c>
      <c r="BI324">
        <f>VLOOKUP($A324,data1!$A$488:$AA$833,data1!H$486,FALSE)</f>
        <v>56646</v>
      </c>
      <c r="BJ324">
        <f>VLOOKUP($A324,data1!$A$488:$AA$833,data1!I$486,FALSE)</f>
        <v>56788</v>
      </c>
      <c r="BK324">
        <f>VLOOKUP($A324,data1!$A$488:$AA$833,data1!J$486,FALSE)</f>
        <v>56897</v>
      </c>
      <c r="BL324">
        <f>VLOOKUP($A324,data1!$A$488:$AA$833,data1!K$486,FALSE)</f>
        <v>57051</v>
      </c>
      <c r="BM324">
        <f>VLOOKUP($A324,data1!$A$488:$AA$833,data1!L$486,FALSE)</f>
        <v>57142</v>
      </c>
      <c r="BN324">
        <f>VLOOKUP($A324,data1!$A$488:$AA$833,data1!M$486,FALSE)</f>
        <v>57152</v>
      </c>
      <c r="BO324">
        <f>VLOOKUP($A324,data1!$A$488:$AA$833,data1!N$486,FALSE)</f>
        <v>57103</v>
      </c>
      <c r="BP324">
        <f>VLOOKUP($A324,data1!$A$488:$AA$833,data1!O$486,FALSE)</f>
        <v>57051</v>
      </c>
      <c r="BQ324">
        <f>VLOOKUP($A324,data1!$A$488:$AA$833,data1!P$486,FALSE)</f>
        <v>56943</v>
      </c>
      <c r="BR324">
        <f>VLOOKUP($A324,data1!$A$488:$AA$833,data1!Q$486,FALSE)</f>
        <v>56960</v>
      </c>
      <c r="BS324">
        <f>VLOOKUP($A324,data1!$A$488:$AA$833,data1!R$486,FALSE)</f>
        <v>56906</v>
      </c>
      <c r="BT324">
        <f>VLOOKUP($A324,data1!$A$488:$AA$833,data1!S$486,FALSE)</f>
        <v>56867</v>
      </c>
      <c r="BU324">
        <f>VLOOKUP($A324,data1!$A$488:$AA$833,data1!T$486,FALSE)</f>
        <v>56762</v>
      </c>
      <c r="BV324">
        <f>VLOOKUP($A324,data1!$A$488:$AA$833,data1!U$486,FALSE)</f>
        <v>56757</v>
      </c>
      <c r="BW324">
        <f>VLOOKUP($A324,data1!$A$488:$AA$833,data1!V$486,FALSE)</f>
        <v>56784</v>
      </c>
      <c r="BX324">
        <f>VLOOKUP($A324,data1!$A$488:$AA$833,data1!W$486,FALSE)</f>
        <v>56902</v>
      </c>
      <c r="BY324">
        <f>VLOOKUP($A324,data1!$A$488:$AA$833,data1!X$486,FALSE)</f>
        <v>57076</v>
      </c>
      <c r="BZ324">
        <f>VLOOKUP($A324,data1!$A$488:$AA$833,data1!Y$486,FALSE)</f>
        <v>57274</v>
      </c>
      <c r="CA324">
        <f>VLOOKUP($A324,data1!$A$488:$AA$833,data1!Z$486,FALSE)</f>
        <v>57488</v>
      </c>
      <c r="CB324">
        <f>VLOOKUP($A324,data1!$A$488:$AA$833,data1!AA$486,FALSE)</f>
        <v>57682</v>
      </c>
    </row>
    <row r="325" spans="1:80" x14ac:dyDescent="0.3">
      <c r="A325" t="s">
        <v>283</v>
      </c>
      <c r="B325" s="25" t="str">
        <f>IFERROR(VLOOKUP($A325,class!$A$1:$B$455,2,FALSE),"")</f>
        <v>Shire District</v>
      </c>
      <c r="C325" s="25" t="str">
        <f>IFERROR(IFERROR(VLOOKUP($A325,classifications!$A$3:$C$336,3,FALSE),VLOOKUP($A325,classifications!$I$2:$K$28,3,FALSE)),"")</f>
        <v>Predominantly Rural</v>
      </c>
      <c r="D325">
        <f>VLOOKUP($A325,data!$A$8:$L$406,data!B$6,FALSE)</f>
        <v>83516</v>
      </c>
      <c r="E325">
        <f>VLOOKUP($A325,data!$A$8:$L$406,data!C$6,FALSE)</f>
        <v>83563</v>
      </c>
      <c r="F325">
        <f>VLOOKUP($A325,data!$A$8:$L$406,data!D$6,FALSE)</f>
        <v>83703</v>
      </c>
      <c r="G325">
        <f>VLOOKUP($A325,data!$A$8:$L$406,data!E$6,FALSE)</f>
        <v>84112</v>
      </c>
      <c r="H325">
        <f>VLOOKUP($A325,data!$A$8:$L$406,data!F$6,FALSE)</f>
        <v>84435</v>
      </c>
      <c r="I325">
        <f>VLOOKUP($A325,data!$A$8:$L$406,data!G$6,FALSE)</f>
        <v>84886</v>
      </c>
      <c r="J325">
        <f>VLOOKUP($A325,data!$A$8:$L$406,data!H$6,FALSE)</f>
        <v>84834</v>
      </c>
      <c r="K325">
        <f>VLOOKUP($A325,data!$A$8:$L$406,data!I$6,FALSE)</f>
        <v>85340</v>
      </c>
      <c r="L325">
        <f>VLOOKUP($A325,data!$A$8:$L$406,data!J$6,FALSE)</f>
        <v>86221</v>
      </c>
      <c r="M325">
        <f>VLOOKUP($A325,data!$A$8:$L$406,data!K$6,FALSE)</f>
        <v>87004</v>
      </c>
      <c r="N325">
        <f>VLOOKUP($A325,data!$A$8:$L$406,data!L$6,FALSE)</f>
        <v>87946</v>
      </c>
      <c r="O325">
        <f>VLOOKUP($A325,data!$A$8:$M$406,data!M$6,FALSE)</f>
        <v>89213</v>
      </c>
      <c r="P325">
        <f>VLOOKUP($A325,data!$A$610:$L$1008,data!B$608,FALSE)</f>
        <v>50850</v>
      </c>
      <c r="Q325">
        <f>VLOOKUP($A325,data!$A$610:$L$1008,data!C$608,FALSE)</f>
        <v>50266</v>
      </c>
      <c r="R325">
        <f>VLOOKUP($A325,data!$A$610:$L$1008,data!D$608,FALSE)</f>
        <v>49446</v>
      </c>
      <c r="S325">
        <f>VLOOKUP($A325,data!$A$610:$L$1008,data!E$608,FALSE)</f>
        <v>49107</v>
      </c>
      <c r="T325">
        <f>VLOOKUP($A325,data!$A$610:$L$1008,data!F$608,FALSE)</f>
        <v>48789</v>
      </c>
      <c r="U325">
        <f>VLOOKUP($A325,data!$A$610:$L$1008,data!G$608,FALSE)</f>
        <v>48784</v>
      </c>
      <c r="V325">
        <f>VLOOKUP($A325,data!$A$610:$L$1008,data!H$608,FALSE)</f>
        <v>48314</v>
      </c>
      <c r="W325">
        <f>VLOOKUP($A325,data!$A$610:$L$1008,data!I$608,FALSE)</f>
        <v>48269</v>
      </c>
      <c r="X325">
        <f>VLOOKUP($A325,data!$A$610:$L$1008,data!J$608,FALSE)</f>
        <v>48410</v>
      </c>
      <c r="Y325">
        <f>VLOOKUP($A325,data!$A$610:$L$1008,data!K$608,FALSE)</f>
        <v>48692</v>
      </c>
      <c r="Z325">
        <f>VLOOKUP($A325,data!$A$610:$L$1008,data!L$608,FALSE)</f>
        <v>48952</v>
      </c>
      <c r="AA325">
        <f>VLOOKUP($A325,data!$A$610:$M$1008,data!M$608,FALSE)</f>
        <v>50270</v>
      </c>
      <c r="AC325">
        <f>VLOOKUP($A325,data1!$A$8:$AA$353,data1!B$6,FALSE)</f>
        <v>86221</v>
      </c>
      <c r="AD325">
        <f>VLOOKUP($A325,data1!$A$8:$AA$353,data1!C$6,FALSE)</f>
        <v>86964</v>
      </c>
      <c r="AE325">
        <f>VLOOKUP($A325,data1!$A$8:$AA$353,data1!D$6,FALSE)</f>
        <v>87706</v>
      </c>
      <c r="AF325">
        <f>VLOOKUP($A325,data1!$A$8:$AA$353,data1!E$6,FALSE)</f>
        <v>88451</v>
      </c>
      <c r="AG325">
        <f>VLOOKUP($A325,data1!$A$8:$AA$353,data1!F$6,FALSE)</f>
        <v>89168</v>
      </c>
      <c r="AH325">
        <f>VLOOKUP($A325,data1!$A$8:$AA$353,data1!G$6,FALSE)</f>
        <v>89868</v>
      </c>
      <c r="AI325">
        <f>VLOOKUP($A325,data1!$A$8:$AA$353,data1!H$6,FALSE)</f>
        <v>90551</v>
      </c>
      <c r="AJ325">
        <f>VLOOKUP($A325,data1!$A$8:$AA$353,data1!I$6,FALSE)</f>
        <v>91177</v>
      </c>
      <c r="AK325">
        <f>VLOOKUP($A325,data1!$A$8:$AA$353,data1!J$6,FALSE)</f>
        <v>91761</v>
      </c>
      <c r="AL325">
        <f>VLOOKUP($A325,data1!$A$8:$AA$353,data1!K$6,FALSE)</f>
        <v>92326</v>
      </c>
      <c r="AM325">
        <f>VLOOKUP($A325,data1!$A$8:$AA$353,data1!L$6,FALSE)</f>
        <v>92873</v>
      </c>
      <c r="AN325">
        <f>VLOOKUP($A325,data1!$A$8:$AA$353,data1!M$6,FALSE)</f>
        <v>93374</v>
      </c>
      <c r="AO325">
        <f>VLOOKUP($A325,data1!$A$8:$AA$353,data1!N$6,FALSE)</f>
        <v>93831</v>
      </c>
      <c r="AP325">
        <f>VLOOKUP($A325,data1!$A$8:$AA$353,data1!O$6,FALSE)</f>
        <v>94261</v>
      </c>
      <c r="AQ325">
        <f>VLOOKUP($A325,data1!$A$8:$AA$353,data1!P$6,FALSE)</f>
        <v>94666</v>
      </c>
      <c r="AR325">
        <f>VLOOKUP($A325,data1!$A$8:$AA$353,data1!Q$6,FALSE)</f>
        <v>95057</v>
      </c>
      <c r="AS325">
        <f>VLOOKUP($A325,data1!$A$8:$AA$353,data1!R$6,FALSE)</f>
        <v>95427</v>
      </c>
      <c r="AT325">
        <f>VLOOKUP($A325,data1!$A$8:$AA$353,data1!S$6,FALSE)</f>
        <v>95779</v>
      </c>
      <c r="AU325">
        <f>VLOOKUP($A325,data1!$A$8:$AA$353,data1!T$6,FALSE)</f>
        <v>96125</v>
      </c>
      <c r="AV325">
        <f>VLOOKUP($A325,data1!$A$8:$AA$353,data1!U$6,FALSE)</f>
        <v>96476</v>
      </c>
      <c r="AW325">
        <f>VLOOKUP($A325,data1!$A$8:$AA$353,data1!V$6,FALSE)</f>
        <v>96828</v>
      </c>
      <c r="AX325">
        <f>VLOOKUP($A325,data1!$A$8:$AA$353,data1!W$6,FALSE)</f>
        <v>97179</v>
      </c>
      <c r="AY325">
        <f>VLOOKUP($A325,data1!$A$8:$AA$353,data1!X$6,FALSE)</f>
        <v>97527</v>
      </c>
      <c r="AZ325">
        <f>VLOOKUP($A325,data1!$A$8:$AA$353,data1!Y$6,FALSE)</f>
        <v>97878</v>
      </c>
      <c r="BA325">
        <f>VLOOKUP($A325,data1!$A$8:$AA$353,data1!Z$6,FALSE)</f>
        <v>98233</v>
      </c>
      <c r="BB325">
        <f>VLOOKUP($A325,data1!$A$8:$AA$353,data1!AA$6,FALSE)</f>
        <v>98590</v>
      </c>
      <c r="BC325">
        <f>VLOOKUP($A325,data1!$A$488:$AA$833,data1!B$486,FALSE)</f>
        <v>48410</v>
      </c>
      <c r="BD325">
        <f>VLOOKUP($A325,data1!$A$488:$AA$833,data1!C$486,FALSE)</f>
        <v>48658</v>
      </c>
      <c r="BE325">
        <f>VLOOKUP($A325,data1!$A$488:$AA$833,data1!D$486,FALSE)</f>
        <v>48761</v>
      </c>
      <c r="BF325">
        <f>VLOOKUP($A325,data1!$A$488:$AA$833,data1!E$486,FALSE)</f>
        <v>48976</v>
      </c>
      <c r="BG325">
        <f>VLOOKUP($A325,data1!$A$488:$AA$833,data1!F$486,FALSE)</f>
        <v>49155</v>
      </c>
      <c r="BH325">
        <f>VLOOKUP($A325,data1!$A$488:$AA$833,data1!G$486,FALSE)</f>
        <v>49370</v>
      </c>
      <c r="BI325">
        <f>VLOOKUP($A325,data1!$A$488:$AA$833,data1!H$486,FALSE)</f>
        <v>49509</v>
      </c>
      <c r="BJ325">
        <f>VLOOKUP($A325,data1!$A$488:$AA$833,data1!I$486,FALSE)</f>
        <v>49548</v>
      </c>
      <c r="BK325">
        <f>VLOOKUP($A325,data1!$A$488:$AA$833,data1!J$486,FALSE)</f>
        <v>49701</v>
      </c>
      <c r="BL325">
        <f>VLOOKUP($A325,data1!$A$488:$AA$833,data1!K$486,FALSE)</f>
        <v>49728</v>
      </c>
      <c r="BM325">
        <f>VLOOKUP($A325,data1!$A$488:$AA$833,data1!L$486,FALSE)</f>
        <v>49749</v>
      </c>
      <c r="BN325">
        <f>VLOOKUP($A325,data1!$A$488:$AA$833,data1!M$486,FALSE)</f>
        <v>49680</v>
      </c>
      <c r="BO325">
        <f>VLOOKUP($A325,data1!$A$488:$AA$833,data1!N$486,FALSE)</f>
        <v>49571</v>
      </c>
      <c r="BP325">
        <f>VLOOKUP($A325,data1!$A$488:$AA$833,data1!O$486,FALSE)</f>
        <v>49438</v>
      </c>
      <c r="BQ325">
        <f>VLOOKUP($A325,data1!$A$488:$AA$833,data1!P$486,FALSE)</f>
        <v>49319</v>
      </c>
      <c r="BR325">
        <f>VLOOKUP($A325,data1!$A$488:$AA$833,data1!Q$486,FALSE)</f>
        <v>49244</v>
      </c>
      <c r="BS325">
        <f>VLOOKUP($A325,data1!$A$488:$AA$833,data1!R$486,FALSE)</f>
        <v>49161</v>
      </c>
      <c r="BT325">
        <f>VLOOKUP($A325,data1!$A$488:$AA$833,data1!S$486,FALSE)</f>
        <v>49085</v>
      </c>
      <c r="BU325">
        <f>VLOOKUP($A325,data1!$A$488:$AA$833,data1!T$486,FALSE)</f>
        <v>49037</v>
      </c>
      <c r="BV325">
        <f>VLOOKUP($A325,data1!$A$488:$AA$833,data1!U$486,FALSE)</f>
        <v>49039</v>
      </c>
      <c r="BW325">
        <f>VLOOKUP($A325,data1!$A$488:$AA$833,data1!V$486,FALSE)</f>
        <v>49099</v>
      </c>
      <c r="BX325">
        <f>VLOOKUP($A325,data1!$A$488:$AA$833,data1!W$486,FALSE)</f>
        <v>49246</v>
      </c>
      <c r="BY325">
        <f>VLOOKUP($A325,data1!$A$488:$AA$833,data1!X$486,FALSE)</f>
        <v>49408</v>
      </c>
      <c r="BZ325">
        <f>VLOOKUP($A325,data1!$A$488:$AA$833,data1!Y$486,FALSE)</f>
        <v>49581</v>
      </c>
      <c r="CA325">
        <f>VLOOKUP($A325,data1!$A$488:$AA$833,data1!Z$486,FALSE)</f>
        <v>49802</v>
      </c>
      <c r="CB325">
        <f>VLOOKUP($A325,data1!$A$488:$AA$833,data1!AA$486,FALSE)</f>
        <v>50013</v>
      </c>
    </row>
    <row r="326" spans="1:80" x14ac:dyDescent="0.3">
      <c r="A326" t="s">
        <v>288</v>
      </c>
      <c r="B326" s="25" t="str">
        <f>IFERROR(VLOOKUP($A326,class!$A$1:$B$455,2,FALSE),"")</f>
        <v>Shire District</v>
      </c>
      <c r="C326" s="25" t="str">
        <f>IFERROR(IFERROR(VLOOKUP($A326,classifications!$A$3:$C$336,3,FALSE),VLOOKUP($A326,classifications!$I$2:$K$28,3,FALSE)),"")</f>
        <v>Predominantly Rural</v>
      </c>
      <c r="D326">
        <f>VLOOKUP($A326,data!$A$8:$L$406,data!B$6,FALSE)</f>
        <v>124359</v>
      </c>
      <c r="E326">
        <f>VLOOKUP($A326,data!$A$8:$L$406,data!C$6,FALSE)</f>
        <v>124271</v>
      </c>
      <c r="F326">
        <f>VLOOKUP($A326,data!$A$8:$L$406,data!D$6,FALSE)</f>
        <v>125047</v>
      </c>
      <c r="G326">
        <f>VLOOKUP($A326,data!$A$8:$L$406,data!E$6,FALSE)</f>
        <v>126088</v>
      </c>
      <c r="H326">
        <f>VLOOKUP($A326,data!$A$8:$L$406,data!F$6,FALSE)</f>
        <v>127432</v>
      </c>
      <c r="I326">
        <f>VLOOKUP($A326,data!$A$8:$L$406,data!G$6,FALSE)</f>
        <v>128903</v>
      </c>
      <c r="J326">
        <f>VLOOKUP($A326,data!$A$8:$L$406,data!H$6,FALSE)</f>
        <v>129917</v>
      </c>
      <c r="K326">
        <f>VLOOKUP($A326,data!$A$8:$L$406,data!I$6,FALSE)</f>
        <v>131437</v>
      </c>
      <c r="L326">
        <f>VLOOKUP($A326,data!$A$8:$L$406,data!J$6,FALSE)</f>
        <v>132844</v>
      </c>
      <c r="M326">
        <f>VLOOKUP($A326,data!$A$8:$L$406,data!K$6,FALSE)</f>
        <v>134163</v>
      </c>
      <c r="N326">
        <f>VLOOKUP($A326,data!$A$8:$L$406,data!L$6,FALSE)</f>
        <v>135039</v>
      </c>
      <c r="O326">
        <f>VLOOKUP($A326,data!$A$8:$M$406,data!M$6,FALSE)</f>
        <v>135216</v>
      </c>
      <c r="P326">
        <f>VLOOKUP($A326,data!$A$610:$L$1008,data!B$608,FALSE)</f>
        <v>74962</v>
      </c>
      <c r="Q326">
        <f>VLOOKUP($A326,data!$A$610:$L$1008,data!C$608,FALSE)</f>
        <v>74555</v>
      </c>
      <c r="R326">
        <f>VLOOKUP($A326,data!$A$610:$L$1008,data!D$608,FALSE)</f>
        <v>74092</v>
      </c>
      <c r="S326">
        <f>VLOOKUP($A326,data!$A$610:$L$1008,data!E$608,FALSE)</f>
        <v>74100</v>
      </c>
      <c r="T326">
        <f>VLOOKUP($A326,data!$A$610:$L$1008,data!F$608,FALSE)</f>
        <v>74482</v>
      </c>
      <c r="U326">
        <f>VLOOKUP($A326,data!$A$610:$L$1008,data!G$608,FALSE)</f>
        <v>75016</v>
      </c>
      <c r="V326">
        <f>VLOOKUP($A326,data!$A$610:$L$1008,data!H$608,FALSE)</f>
        <v>75147</v>
      </c>
      <c r="W326">
        <f>VLOOKUP($A326,data!$A$610:$L$1008,data!I$608,FALSE)</f>
        <v>75898</v>
      </c>
      <c r="X326">
        <f>VLOOKUP($A326,data!$A$610:$L$1008,data!J$608,FALSE)</f>
        <v>76331</v>
      </c>
      <c r="Y326">
        <f>VLOOKUP($A326,data!$A$610:$L$1008,data!K$608,FALSE)</f>
        <v>76730</v>
      </c>
      <c r="Z326">
        <f>VLOOKUP($A326,data!$A$610:$L$1008,data!L$608,FALSE)</f>
        <v>76795</v>
      </c>
      <c r="AA326">
        <f>VLOOKUP($A326,data!$A$610:$M$1008,data!M$608,FALSE)</f>
        <v>77252</v>
      </c>
      <c r="AC326">
        <f>VLOOKUP($A326,data1!$A$8:$AA$353,data1!B$6,FALSE)</f>
        <v>132844</v>
      </c>
      <c r="AD326">
        <f>VLOOKUP($A326,data1!$A$8:$AA$353,data1!C$6,FALSE)</f>
        <v>134363</v>
      </c>
      <c r="AE326">
        <f>VLOOKUP($A326,data1!$A$8:$AA$353,data1!D$6,FALSE)</f>
        <v>135846</v>
      </c>
      <c r="AF326">
        <f>VLOOKUP($A326,data1!$A$8:$AA$353,data1!E$6,FALSE)</f>
        <v>137336</v>
      </c>
      <c r="AG326">
        <f>VLOOKUP($A326,data1!$A$8:$AA$353,data1!F$6,FALSE)</f>
        <v>138808</v>
      </c>
      <c r="AH326">
        <f>VLOOKUP($A326,data1!$A$8:$AA$353,data1!G$6,FALSE)</f>
        <v>140245</v>
      </c>
      <c r="AI326">
        <f>VLOOKUP($A326,data1!$A$8:$AA$353,data1!H$6,FALSE)</f>
        <v>141628</v>
      </c>
      <c r="AJ326">
        <f>VLOOKUP($A326,data1!$A$8:$AA$353,data1!I$6,FALSE)</f>
        <v>142969</v>
      </c>
      <c r="AK326">
        <f>VLOOKUP($A326,data1!$A$8:$AA$353,data1!J$6,FALSE)</f>
        <v>144276</v>
      </c>
      <c r="AL326">
        <f>VLOOKUP($A326,data1!$A$8:$AA$353,data1!K$6,FALSE)</f>
        <v>145541</v>
      </c>
      <c r="AM326">
        <f>VLOOKUP($A326,data1!$A$8:$AA$353,data1!L$6,FALSE)</f>
        <v>146781</v>
      </c>
      <c r="AN326">
        <f>VLOOKUP($A326,data1!$A$8:$AA$353,data1!M$6,FALSE)</f>
        <v>147976</v>
      </c>
      <c r="AO326">
        <f>VLOOKUP($A326,data1!$A$8:$AA$353,data1!N$6,FALSE)</f>
        <v>149129</v>
      </c>
      <c r="AP326">
        <f>VLOOKUP($A326,data1!$A$8:$AA$353,data1!O$6,FALSE)</f>
        <v>150216</v>
      </c>
      <c r="AQ326">
        <f>VLOOKUP($A326,data1!$A$8:$AA$353,data1!P$6,FALSE)</f>
        <v>151273</v>
      </c>
      <c r="AR326">
        <f>VLOOKUP($A326,data1!$A$8:$AA$353,data1!Q$6,FALSE)</f>
        <v>152307</v>
      </c>
      <c r="AS326">
        <f>VLOOKUP($A326,data1!$A$8:$AA$353,data1!R$6,FALSE)</f>
        <v>153309</v>
      </c>
      <c r="AT326">
        <f>VLOOKUP($A326,data1!$A$8:$AA$353,data1!S$6,FALSE)</f>
        <v>154269</v>
      </c>
      <c r="AU326">
        <f>VLOOKUP($A326,data1!$A$8:$AA$353,data1!T$6,FALSE)</f>
        <v>155198</v>
      </c>
      <c r="AV326">
        <f>VLOOKUP($A326,data1!$A$8:$AA$353,data1!U$6,FALSE)</f>
        <v>156113</v>
      </c>
      <c r="AW326">
        <f>VLOOKUP($A326,data1!$A$8:$AA$353,data1!V$6,FALSE)</f>
        <v>157016</v>
      </c>
      <c r="AX326">
        <f>VLOOKUP($A326,data1!$A$8:$AA$353,data1!W$6,FALSE)</f>
        <v>157901</v>
      </c>
      <c r="AY326">
        <f>VLOOKUP($A326,data1!$A$8:$AA$353,data1!X$6,FALSE)</f>
        <v>158768</v>
      </c>
      <c r="AZ326">
        <f>VLOOKUP($A326,data1!$A$8:$AA$353,data1!Y$6,FALSE)</f>
        <v>159624</v>
      </c>
      <c r="BA326">
        <f>VLOOKUP($A326,data1!$A$8:$AA$353,data1!Z$6,FALSE)</f>
        <v>160470</v>
      </c>
      <c r="BB326">
        <f>VLOOKUP($A326,data1!$A$8:$AA$353,data1!AA$6,FALSE)</f>
        <v>161301</v>
      </c>
      <c r="BC326">
        <f>VLOOKUP($A326,data1!$A$488:$AA$833,data1!B$486,FALSE)</f>
        <v>76331</v>
      </c>
      <c r="BD326">
        <f>VLOOKUP($A326,data1!$A$488:$AA$833,data1!C$486,FALSE)</f>
        <v>76881</v>
      </c>
      <c r="BE326">
        <f>VLOOKUP($A326,data1!$A$488:$AA$833,data1!D$486,FALSE)</f>
        <v>77519</v>
      </c>
      <c r="BF326">
        <f>VLOOKUP($A326,data1!$A$488:$AA$833,data1!E$486,FALSE)</f>
        <v>78234</v>
      </c>
      <c r="BG326">
        <f>VLOOKUP($A326,data1!$A$488:$AA$833,data1!F$486,FALSE)</f>
        <v>78873</v>
      </c>
      <c r="BH326">
        <f>VLOOKUP($A326,data1!$A$488:$AA$833,data1!G$486,FALSE)</f>
        <v>79424</v>
      </c>
      <c r="BI326">
        <f>VLOOKUP($A326,data1!$A$488:$AA$833,data1!H$486,FALSE)</f>
        <v>79976</v>
      </c>
      <c r="BJ326">
        <f>VLOOKUP($A326,data1!$A$488:$AA$833,data1!I$486,FALSE)</f>
        <v>80328</v>
      </c>
      <c r="BK326">
        <f>VLOOKUP($A326,data1!$A$488:$AA$833,data1!J$486,FALSE)</f>
        <v>80658</v>
      </c>
      <c r="BL326">
        <f>VLOOKUP($A326,data1!$A$488:$AA$833,data1!K$486,FALSE)</f>
        <v>80830</v>
      </c>
      <c r="BM326">
        <f>VLOOKUP($A326,data1!$A$488:$AA$833,data1!L$486,FALSE)</f>
        <v>81101</v>
      </c>
      <c r="BN326">
        <f>VLOOKUP($A326,data1!$A$488:$AA$833,data1!M$486,FALSE)</f>
        <v>81160</v>
      </c>
      <c r="BO326">
        <f>VLOOKUP($A326,data1!$A$488:$AA$833,data1!N$486,FALSE)</f>
        <v>81196</v>
      </c>
      <c r="BP326">
        <f>VLOOKUP($A326,data1!$A$488:$AA$833,data1!O$486,FALSE)</f>
        <v>81237</v>
      </c>
      <c r="BQ326">
        <f>VLOOKUP($A326,data1!$A$488:$AA$833,data1!P$486,FALSE)</f>
        <v>81285</v>
      </c>
      <c r="BR326">
        <f>VLOOKUP($A326,data1!$A$488:$AA$833,data1!Q$486,FALSE)</f>
        <v>81366</v>
      </c>
      <c r="BS326">
        <f>VLOOKUP($A326,data1!$A$488:$AA$833,data1!R$486,FALSE)</f>
        <v>81399</v>
      </c>
      <c r="BT326">
        <f>VLOOKUP($A326,data1!$A$488:$AA$833,data1!S$486,FALSE)</f>
        <v>81488</v>
      </c>
      <c r="BU326">
        <f>VLOOKUP($A326,data1!$A$488:$AA$833,data1!T$486,FALSE)</f>
        <v>81562</v>
      </c>
      <c r="BV326">
        <f>VLOOKUP($A326,data1!$A$488:$AA$833,data1!U$486,FALSE)</f>
        <v>81728</v>
      </c>
      <c r="BW326">
        <f>VLOOKUP($A326,data1!$A$488:$AA$833,data1!V$486,FALSE)</f>
        <v>81944</v>
      </c>
      <c r="BX326">
        <f>VLOOKUP($A326,data1!$A$488:$AA$833,data1!W$486,FALSE)</f>
        <v>82309</v>
      </c>
      <c r="BY326">
        <f>VLOOKUP($A326,data1!$A$488:$AA$833,data1!X$486,FALSE)</f>
        <v>82712</v>
      </c>
      <c r="BZ326">
        <f>VLOOKUP($A326,data1!$A$488:$AA$833,data1!Y$486,FALSE)</f>
        <v>83171</v>
      </c>
      <c r="CA326">
        <f>VLOOKUP($A326,data1!$A$488:$AA$833,data1!Z$486,FALSE)</f>
        <v>83621</v>
      </c>
      <c r="CB326">
        <f>VLOOKUP($A326,data1!$A$488:$AA$833,data1!AA$486,FALSE)</f>
        <v>84067</v>
      </c>
    </row>
    <row r="327" spans="1:80" x14ac:dyDescent="0.3">
      <c r="A327" t="s">
        <v>294</v>
      </c>
      <c r="B327" s="25" t="str">
        <f>IFERROR(VLOOKUP($A327,class!$A$1:$B$455,2,FALSE),"")</f>
        <v>Shire District</v>
      </c>
      <c r="C327" s="25" t="str">
        <f>IFERROR(IFERROR(VLOOKUP($A327,classifications!$A$3:$C$336,3,FALSE),VLOOKUP($A327,classifications!$I$2:$K$28,3,FALSE)),"")</f>
        <v>Predominantly Rural</v>
      </c>
      <c r="D327">
        <f>VLOOKUP($A327,data!$A$8:$L$406,data!B$6,FALSE)</f>
        <v>63686</v>
      </c>
      <c r="E327">
        <f>VLOOKUP($A327,data!$A$8:$L$406,data!C$6,FALSE)</f>
        <v>63973</v>
      </c>
      <c r="F327">
        <f>VLOOKUP($A327,data!$A$8:$L$406,data!D$6,FALSE)</f>
        <v>64769</v>
      </c>
      <c r="G327">
        <f>VLOOKUP($A327,data!$A$8:$L$406,data!E$6,FALSE)</f>
        <v>65127</v>
      </c>
      <c r="H327">
        <f>VLOOKUP($A327,data!$A$8:$L$406,data!F$6,FALSE)</f>
        <v>65657</v>
      </c>
      <c r="I327">
        <f>VLOOKUP($A327,data!$A$8:$L$406,data!G$6,FALSE)</f>
        <v>66312</v>
      </c>
      <c r="J327">
        <f>VLOOKUP($A327,data!$A$8:$L$406,data!H$6,FALSE)</f>
        <v>67022</v>
      </c>
      <c r="K327">
        <f>VLOOKUP($A327,data!$A$8:$L$406,data!I$6,FALSE)</f>
        <v>67821</v>
      </c>
      <c r="L327">
        <f>VLOOKUP($A327,data!$A$8:$L$406,data!J$6,FALSE)</f>
        <v>68143</v>
      </c>
      <c r="M327">
        <f>VLOOKUP($A327,data!$A$8:$L$406,data!K$6,FALSE)</f>
        <v>68267</v>
      </c>
      <c r="N327">
        <f>VLOOKUP($A327,data!$A$8:$L$406,data!L$6,FALSE)</f>
        <v>68719</v>
      </c>
      <c r="O327">
        <f>VLOOKUP($A327,data!$A$8:$M$406,data!M$6,FALSE)</f>
        <v>68475</v>
      </c>
      <c r="P327">
        <f>VLOOKUP($A327,data!$A$610:$L$1008,data!B$608,FALSE)</f>
        <v>38375</v>
      </c>
      <c r="Q327">
        <f>VLOOKUP($A327,data!$A$610:$L$1008,data!C$608,FALSE)</f>
        <v>38362</v>
      </c>
      <c r="R327">
        <f>VLOOKUP($A327,data!$A$610:$L$1008,data!D$608,FALSE)</f>
        <v>38358</v>
      </c>
      <c r="S327">
        <f>VLOOKUP($A327,data!$A$610:$L$1008,data!E$608,FALSE)</f>
        <v>38175</v>
      </c>
      <c r="T327">
        <f>VLOOKUP($A327,data!$A$610:$L$1008,data!F$608,FALSE)</f>
        <v>38133</v>
      </c>
      <c r="U327">
        <f>VLOOKUP($A327,data!$A$610:$L$1008,data!G$608,FALSE)</f>
        <v>38179</v>
      </c>
      <c r="V327">
        <f>VLOOKUP($A327,data!$A$610:$L$1008,data!H$608,FALSE)</f>
        <v>38334</v>
      </c>
      <c r="W327">
        <f>VLOOKUP($A327,data!$A$610:$L$1008,data!I$608,FALSE)</f>
        <v>38558</v>
      </c>
      <c r="X327">
        <f>VLOOKUP($A327,data!$A$610:$L$1008,data!J$608,FALSE)</f>
        <v>38537</v>
      </c>
      <c r="Y327">
        <f>VLOOKUP($A327,data!$A$610:$L$1008,data!K$608,FALSE)</f>
        <v>38411</v>
      </c>
      <c r="Z327">
        <f>VLOOKUP($A327,data!$A$610:$L$1008,data!L$608,FALSE)</f>
        <v>38494</v>
      </c>
      <c r="AA327">
        <f>VLOOKUP($A327,data!$A$610:$M$1008,data!M$608,FALSE)</f>
        <v>38445</v>
      </c>
      <c r="AC327">
        <f>VLOOKUP($A327,data1!$A$8:$AA$353,data1!B$6,FALSE)</f>
        <v>68143</v>
      </c>
      <c r="AD327">
        <f>VLOOKUP($A327,data1!$A$8:$AA$353,data1!C$6,FALSE)</f>
        <v>68757</v>
      </c>
      <c r="AE327">
        <f>VLOOKUP($A327,data1!$A$8:$AA$353,data1!D$6,FALSE)</f>
        <v>69352</v>
      </c>
      <c r="AF327">
        <f>VLOOKUP($A327,data1!$A$8:$AA$353,data1!E$6,FALSE)</f>
        <v>69942</v>
      </c>
      <c r="AG327">
        <f>VLOOKUP($A327,data1!$A$8:$AA$353,data1!F$6,FALSE)</f>
        <v>70503</v>
      </c>
      <c r="AH327">
        <f>VLOOKUP($A327,data1!$A$8:$AA$353,data1!G$6,FALSE)</f>
        <v>71063</v>
      </c>
      <c r="AI327">
        <f>VLOOKUP($A327,data1!$A$8:$AA$353,data1!H$6,FALSE)</f>
        <v>71608</v>
      </c>
      <c r="AJ327">
        <f>VLOOKUP($A327,data1!$A$8:$AA$353,data1!I$6,FALSE)</f>
        <v>72127</v>
      </c>
      <c r="AK327">
        <f>VLOOKUP($A327,data1!$A$8:$AA$353,data1!J$6,FALSE)</f>
        <v>72626</v>
      </c>
      <c r="AL327">
        <f>VLOOKUP($A327,data1!$A$8:$AA$353,data1!K$6,FALSE)</f>
        <v>73105</v>
      </c>
      <c r="AM327">
        <f>VLOOKUP($A327,data1!$A$8:$AA$353,data1!L$6,FALSE)</f>
        <v>73553</v>
      </c>
      <c r="AN327">
        <f>VLOOKUP($A327,data1!$A$8:$AA$353,data1!M$6,FALSE)</f>
        <v>73975</v>
      </c>
      <c r="AO327">
        <f>VLOOKUP($A327,data1!$A$8:$AA$353,data1!N$6,FALSE)</f>
        <v>74381</v>
      </c>
      <c r="AP327">
        <f>VLOOKUP($A327,data1!$A$8:$AA$353,data1!O$6,FALSE)</f>
        <v>74766</v>
      </c>
      <c r="AQ327">
        <f>VLOOKUP($A327,data1!$A$8:$AA$353,data1!P$6,FALSE)</f>
        <v>75144</v>
      </c>
      <c r="AR327">
        <f>VLOOKUP($A327,data1!$A$8:$AA$353,data1!Q$6,FALSE)</f>
        <v>75509</v>
      </c>
      <c r="AS327">
        <f>VLOOKUP($A327,data1!$A$8:$AA$353,data1!R$6,FALSE)</f>
        <v>75866</v>
      </c>
      <c r="AT327">
        <f>VLOOKUP($A327,data1!$A$8:$AA$353,data1!S$6,FALSE)</f>
        <v>76211</v>
      </c>
      <c r="AU327">
        <f>VLOOKUP($A327,data1!$A$8:$AA$353,data1!T$6,FALSE)</f>
        <v>76551</v>
      </c>
      <c r="AV327">
        <f>VLOOKUP($A327,data1!$A$8:$AA$353,data1!U$6,FALSE)</f>
        <v>76891</v>
      </c>
      <c r="AW327">
        <f>VLOOKUP($A327,data1!$A$8:$AA$353,data1!V$6,FALSE)</f>
        <v>77233</v>
      </c>
      <c r="AX327">
        <f>VLOOKUP($A327,data1!$A$8:$AA$353,data1!W$6,FALSE)</f>
        <v>77569</v>
      </c>
      <c r="AY327">
        <f>VLOOKUP($A327,data1!$A$8:$AA$353,data1!X$6,FALSE)</f>
        <v>77900</v>
      </c>
      <c r="AZ327">
        <f>VLOOKUP($A327,data1!$A$8:$AA$353,data1!Y$6,FALSE)</f>
        <v>78233</v>
      </c>
      <c r="BA327">
        <f>VLOOKUP($A327,data1!$A$8:$AA$353,data1!Z$6,FALSE)</f>
        <v>78568</v>
      </c>
      <c r="BB327">
        <f>VLOOKUP($A327,data1!$A$8:$AA$353,data1!AA$6,FALSE)</f>
        <v>78900</v>
      </c>
      <c r="BC327">
        <f>VLOOKUP($A327,data1!$A$488:$AA$833,data1!B$486,FALSE)</f>
        <v>38537</v>
      </c>
      <c r="BD327">
        <f>VLOOKUP($A327,data1!$A$488:$AA$833,data1!C$486,FALSE)</f>
        <v>38674</v>
      </c>
      <c r="BE327">
        <f>VLOOKUP($A327,data1!$A$488:$AA$833,data1!D$486,FALSE)</f>
        <v>38802</v>
      </c>
      <c r="BF327">
        <f>VLOOKUP($A327,data1!$A$488:$AA$833,data1!E$486,FALSE)</f>
        <v>38948</v>
      </c>
      <c r="BG327">
        <f>VLOOKUP($A327,data1!$A$488:$AA$833,data1!F$486,FALSE)</f>
        <v>39084</v>
      </c>
      <c r="BH327">
        <f>VLOOKUP($A327,data1!$A$488:$AA$833,data1!G$486,FALSE)</f>
        <v>39196</v>
      </c>
      <c r="BI327">
        <f>VLOOKUP($A327,data1!$A$488:$AA$833,data1!H$486,FALSE)</f>
        <v>39208</v>
      </c>
      <c r="BJ327">
        <f>VLOOKUP($A327,data1!$A$488:$AA$833,data1!I$486,FALSE)</f>
        <v>39341</v>
      </c>
      <c r="BK327">
        <f>VLOOKUP($A327,data1!$A$488:$AA$833,data1!J$486,FALSE)</f>
        <v>39471</v>
      </c>
      <c r="BL327">
        <f>VLOOKUP($A327,data1!$A$488:$AA$833,data1!K$486,FALSE)</f>
        <v>39521</v>
      </c>
      <c r="BM327">
        <f>VLOOKUP($A327,data1!$A$488:$AA$833,data1!L$486,FALSE)</f>
        <v>39577</v>
      </c>
      <c r="BN327">
        <f>VLOOKUP($A327,data1!$A$488:$AA$833,data1!M$486,FALSE)</f>
        <v>39486</v>
      </c>
      <c r="BO327">
        <f>VLOOKUP($A327,data1!$A$488:$AA$833,data1!N$486,FALSE)</f>
        <v>39427</v>
      </c>
      <c r="BP327">
        <f>VLOOKUP($A327,data1!$A$488:$AA$833,data1!O$486,FALSE)</f>
        <v>39309</v>
      </c>
      <c r="BQ327">
        <f>VLOOKUP($A327,data1!$A$488:$AA$833,data1!P$486,FALSE)</f>
        <v>39242</v>
      </c>
      <c r="BR327">
        <f>VLOOKUP($A327,data1!$A$488:$AA$833,data1!Q$486,FALSE)</f>
        <v>39192</v>
      </c>
      <c r="BS327">
        <f>VLOOKUP($A327,data1!$A$488:$AA$833,data1!R$486,FALSE)</f>
        <v>39101</v>
      </c>
      <c r="BT327">
        <f>VLOOKUP($A327,data1!$A$488:$AA$833,data1!S$486,FALSE)</f>
        <v>39002</v>
      </c>
      <c r="BU327">
        <f>VLOOKUP($A327,data1!$A$488:$AA$833,data1!T$486,FALSE)</f>
        <v>38896</v>
      </c>
      <c r="BV327">
        <f>VLOOKUP($A327,data1!$A$488:$AA$833,data1!U$486,FALSE)</f>
        <v>38873</v>
      </c>
      <c r="BW327">
        <f>VLOOKUP($A327,data1!$A$488:$AA$833,data1!V$486,FALSE)</f>
        <v>38904</v>
      </c>
      <c r="BX327">
        <f>VLOOKUP($A327,data1!$A$488:$AA$833,data1!W$486,FALSE)</f>
        <v>39011</v>
      </c>
      <c r="BY327">
        <f>VLOOKUP($A327,data1!$A$488:$AA$833,data1!X$486,FALSE)</f>
        <v>39129</v>
      </c>
      <c r="BZ327">
        <f>VLOOKUP($A327,data1!$A$488:$AA$833,data1!Y$486,FALSE)</f>
        <v>39279</v>
      </c>
      <c r="CA327">
        <f>VLOOKUP($A327,data1!$A$488:$AA$833,data1!Z$486,FALSE)</f>
        <v>39459</v>
      </c>
      <c r="CB327">
        <f>VLOOKUP($A327,data1!$A$488:$AA$833,data1!AA$486,FALSE)</f>
        <v>39617</v>
      </c>
    </row>
    <row r="328" spans="1:80" x14ac:dyDescent="0.3">
      <c r="A328" t="s">
        <v>297</v>
      </c>
      <c r="B328" s="25" t="str">
        <f>IFERROR(VLOOKUP($A328,class!$A$1:$B$455,2,FALSE),"")</f>
        <v>Shire District</v>
      </c>
      <c r="C328" s="25" t="str">
        <f>IFERROR(IFERROR(VLOOKUP($A328,classifications!$A$3:$C$336,3,FALSE),VLOOKUP($A328,classifications!$I$2:$K$28,3,FALSE)),"")</f>
        <v>Predominantly Rural</v>
      </c>
      <c r="D328">
        <f>VLOOKUP($A328,data!$A$8:$L$406,data!B$6,FALSE)</f>
        <v>53285</v>
      </c>
      <c r="E328">
        <f>VLOOKUP($A328,data!$A$8:$L$406,data!C$6,FALSE)</f>
        <v>53655</v>
      </c>
      <c r="F328">
        <f>VLOOKUP($A328,data!$A$8:$L$406,data!D$6,FALSE)</f>
        <v>53886</v>
      </c>
      <c r="G328">
        <f>VLOOKUP($A328,data!$A$8:$L$406,data!E$6,FALSE)</f>
        <v>53982</v>
      </c>
      <c r="H328">
        <f>VLOOKUP($A328,data!$A$8:$L$406,data!F$6,FALSE)</f>
        <v>54343</v>
      </c>
      <c r="I328">
        <f>VLOOKUP($A328,data!$A$8:$L$406,data!G$6,FALSE)</f>
        <v>54502</v>
      </c>
      <c r="J328">
        <f>VLOOKUP($A328,data!$A$8:$L$406,data!H$6,FALSE)</f>
        <v>54742</v>
      </c>
      <c r="K328">
        <f>VLOOKUP($A328,data!$A$8:$L$406,data!I$6,FALSE)</f>
        <v>55329</v>
      </c>
      <c r="L328">
        <f>VLOOKUP($A328,data!$A$8:$L$406,data!J$6,FALSE)</f>
        <v>55528</v>
      </c>
      <c r="M328">
        <f>VLOOKUP($A328,data!$A$8:$L$406,data!K$6,FALSE)</f>
        <v>55796</v>
      </c>
      <c r="N328">
        <f>VLOOKUP($A328,data!$A$8:$L$406,data!L$6,FALSE)</f>
        <v>56139</v>
      </c>
      <c r="O328">
        <f>VLOOKUP($A328,data!$A$8:$M$406,data!M$6,FALSE)</f>
        <v>57488</v>
      </c>
      <c r="P328">
        <f>VLOOKUP($A328,data!$A$610:$L$1008,data!B$608,FALSE)</f>
        <v>32313</v>
      </c>
      <c r="Q328">
        <f>VLOOKUP($A328,data!$A$610:$L$1008,data!C$608,FALSE)</f>
        <v>32260</v>
      </c>
      <c r="R328">
        <f>VLOOKUP($A328,data!$A$610:$L$1008,data!D$608,FALSE)</f>
        <v>31955</v>
      </c>
      <c r="S328">
        <f>VLOOKUP($A328,data!$A$610:$L$1008,data!E$608,FALSE)</f>
        <v>31709</v>
      </c>
      <c r="T328">
        <f>VLOOKUP($A328,data!$A$610:$L$1008,data!F$608,FALSE)</f>
        <v>31619</v>
      </c>
      <c r="U328">
        <f>VLOOKUP($A328,data!$A$610:$L$1008,data!G$608,FALSE)</f>
        <v>31410</v>
      </c>
      <c r="V328">
        <f>VLOOKUP($A328,data!$A$610:$L$1008,data!H$608,FALSE)</f>
        <v>31299</v>
      </c>
      <c r="W328">
        <f>VLOOKUP($A328,data!$A$610:$L$1008,data!I$608,FALSE)</f>
        <v>31392</v>
      </c>
      <c r="X328">
        <f>VLOOKUP($A328,data!$A$610:$L$1008,data!J$608,FALSE)</f>
        <v>31427</v>
      </c>
      <c r="Y328">
        <f>VLOOKUP($A328,data!$A$610:$L$1008,data!K$608,FALSE)</f>
        <v>31298</v>
      </c>
      <c r="Z328">
        <f>VLOOKUP($A328,data!$A$610:$L$1008,data!L$608,FALSE)</f>
        <v>31422</v>
      </c>
      <c r="AA328">
        <f>VLOOKUP($A328,data!$A$610:$M$1008,data!M$608,FALSE)</f>
        <v>32344</v>
      </c>
      <c r="AC328">
        <f>VLOOKUP($A328,data1!$A$8:$AA$353,data1!B$6,FALSE)</f>
        <v>55528</v>
      </c>
      <c r="AD328">
        <f>VLOOKUP($A328,data1!$A$8:$AA$353,data1!C$6,FALSE)</f>
        <v>55893</v>
      </c>
      <c r="AE328">
        <f>VLOOKUP($A328,data1!$A$8:$AA$353,data1!D$6,FALSE)</f>
        <v>56249</v>
      </c>
      <c r="AF328">
        <f>VLOOKUP($A328,data1!$A$8:$AA$353,data1!E$6,FALSE)</f>
        <v>56594</v>
      </c>
      <c r="AG328">
        <f>VLOOKUP($A328,data1!$A$8:$AA$353,data1!F$6,FALSE)</f>
        <v>56942</v>
      </c>
      <c r="AH328">
        <f>VLOOKUP($A328,data1!$A$8:$AA$353,data1!G$6,FALSE)</f>
        <v>57269</v>
      </c>
      <c r="AI328">
        <f>VLOOKUP($A328,data1!$A$8:$AA$353,data1!H$6,FALSE)</f>
        <v>57593</v>
      </c>
      <c r="AJ328">
        <f>VLOOKUP($A328,data1!$A$8:$AA$353,data1!I$6,FALSE)</f>
        <v>57893</v>
      </c>
      <c r="AK328">
        <f>VLOOKUP($A328,data1!$A$8:$AA$353,data1!J$6,FALSE)</f>
        <v>58178</v>
      </c>
      <c r="AL328">
        <f>VLOOKUP($A328,data1!$A$8:$AA$353,data1!K$6,FALSE)</f>
        <v>58448</v>
      </c>
      <c r="AM328">
        <f>VLOOKUP($A328,data1!$A$8:$AA$353,data1!L$6,FALSE)</f>
        <v>58727</v>
      </c>
      <c r="AN328">
        <f>VLOOKUP($A328,data1!$A$8:$AA$353,data1!M$6,FALSE)</f>
        <v>58999</v>
      </c>
      <c r="AO328">
        <f>VLOOKUP($A328,data1!$A$8:$AA$353,data1!N$6,FALSE)</f>
        <v>59254</v>
      </c>
      <c r="AP328">
        <f>VLOOKUP($A328,data1!$A$8:$AA$353,data1!O$6,FALSE)</f>
        <v>59506</v>
      </c>
      <c r="AQ328">
        <f>VLOOKUP($A328,data1!$A$8:$AA$353,data1!P$6,FALSE)</f>
        <v>59743</v>
      </c>
      <c r="AR328">
        <f>VLOOKUP($A328,data1!$A$8:$AA$353,data1!Q$6,FALSE)</f>
        <v>59979</v>
      </c>
      <c r="AS328">
        <f>VLOOKUP($A328,data1!$A$8:$AA$353,data1!R$6,FALSE)</f>
        <v>60214</v>
      </c>
      <c r="AT328">
        <f>VLOOKUP($A328,data1!$A$8:$AA$353,data1!S$6,FALSE)</f>
        <v>60439</v>
      </c>
      <c r="AU328">
        <f>VLOOKUP($A328,data1!$A$8:$AA$353,data1!T$6,FALSE)</f>
        <v>60669</v>
      </c>
      <c r="AV328">
        <f>VLOOKUP($A328,data1!$A$8:$AA$353,data1!U$6,FALSE)</f>
        <v>60906</v>
      </c>
      <c r="AW328">
        <f>VLOOKUP($A328,data1!$A$8:$AA$353,data1!V$6,FALSE)</f>
        <v>61141</v>
      </c>
      <c r="AX328">
        <f>VLOOKUP($A328,data1!$A$8:$AA$353,data1!W$6,FALSE)</f>
        <v>61375</v>
      </c>
      <c r="AY328">
        <f>VLOOKUP($A328,data1!$A$8:$AA$353,data1!X$6,FALSE)</f>
        <v>61605</v>
      </c>
      <c r="AZ328">
        <f>VLOOKUP($A328,data1!$A$8:$AA$353,data1!Y$6,FALSE)</f>
        <v>61833</v>
      </c>
      <c r="BA328">
        <f>VLOOKUP($A328,data1!$A$8:$AA$353,data1!Z$6,FALSE)</f>
        <v>62061</v>
      </c>
      <c r="BB328">
        <f>VLOOKUP($A328,data1!$A$8:$AA$353,data1!AA$6,FALSE)</f>
        <v>62290</v>
      </c>
      <c r="BC328">
        <f>VLOOKUP($A328,data1!$A$488:$AA$833,data1!B$486,FALSE)</f>
        <v>31427</v>
      </c>
      <c r="BD328">
        <f>VLOOKUP($A328,data1!$A$488:$AA$833,data1!C$486,FALSE)</f>
        <v>31459</v>
      </c>
      <c r="BE328">
        <f>VLOOKUP($A328,data1!$A$488:$AA$833,data1!D$486,FALSE)</f>
        <v>31552</v>
      </c>
      <c r="BF328">
        <f>VLOOKUP($A328,data1!$A$488:$AA$833,data1!E$486,FALSE)</f>
        <v>31645</v>
      </c>
      <c r="BG328">
        <f>VLOOKUP($A328,data1!$A$488:$AA$833,data1!F$486,FALSE)</f>
        <v>31725</v>
      </c>
      <c r="BH328">
        <f>VLOOKUP($A328,data1!$A$488:$AA$833,data1!G$486,FALSE)</f>
        <v>31829</v>
      </c>
      <c r="BI328">
        <f>VLOOKUP($A328,data1!$A$488:$AA$833,data1!H$486,FALSE)</f>
        <v>31918</v>
      </c>
      <c r="BJ328">
        <f>VLOOKUP($A328,data1!$A$488:$AA$833,data1!I$486,FALSE)</f>
        <v>31901</v>
      </c>
      <c r="BK328">
        <f>VLOOKUP($A328,data1!$A$488:$AA$833,data1!J$486,FALSE)</f>
        <v>31854</v>
      </c>
      <c r="BL328">
        <f>VLOOKUP($A328,data1!$A$488:$AA$833,data1!K$486,FALSE)</f>
        <v>31772</v>
      </c>
      <c r="BM328">
        <f>VLOOKUP($A328,data1!$A$488:$AA$833,data1!L$486,FALSE)</f>
        <v>31708</v>
      </c>
      <c r="BN328">
        <f>VLOOKUP($A328,data1!$A$488:$AA$833,data1!M$486,FALSE)</f>
        <v>31626</v>
      </c>
      <c r="BO328">
        <f>VLOOKUP($A328,data1!$A$488:$AA$833,data1!N$486,FALSE)</f>
        <v>31512</v>
      </c>
      <c r="BP328">
        <f>VLOOKUP($A328,data1!$A$488:$AA$833,data1!O$486,FALSE)</f>
        <v>31442</v>
      </c>
      <c r="BQ328">
        <f>VLOOKUP($A328,data1!$A$488:$AA$833,data1!P$486,FALSE)</f>
        <v>31362</v>
      </c>
      <c r="BR328">
        <f>VLOOKUP($A328,data1!$A$488:$AA$833,data1!Q$486,FALSE)</f>
        <v>31286</v>
      </c>
      <c r="BS328">
        <f>VLOOKUP($A328,data1!$A$488:$AA$833,data1!R$486,FALSE)</f>
        <v>31159</v>
      </c>
      <c r="BT328">
        <f>VLOOKUP($A328,data1!$A$488:$AA$833,data1!S$486,FALSE)</f>
        <v>31100</v>
      </c>
      <c r="BU328">
        <f>VLOOKUP($A328,data1!$A$488:$AA$833,data1!T$486,FALSE)</f>
        <v>31043</v>
      </c>
      <c r="BV328">
        <f>VLOOKUP($A328,data1!$A$488:$AA$833,data1!U$486,FALSE)</f>
        <v>31011</v>
      </c>
      <c r="BW328">
        <f>VLOOKUP($A328,data1!$A$488:$AA$833,data1!V$486,FALSE)</f>
        <v>31028</v>
      </c>
      <c r="BX328">
        <f>VLOOKUP($A328,data1!$A$488:$AA$833,data1!W$486,FALSE)</f>
        <v>31100</v>
      </c>
      <c r="BY328">
        <f>VLOOKUP($A328,data1!$A$488:$AA$833,data1!X$486,FALSE)</f>
        <v>31205</v>
      </c>
      <c r="BZ328">
        <f>VLOOKUP($A328,data1!$A$488:$AA$833,data1!Y$486,FALSE)</f>
        <v>31326</v>
      </c>
      <c r="CA328">
        <f>VLOOKUP($A328,data1!$A$488:$AA$833,data1!Z$486,FALSE)</f>
        <v>31475</v>
      </c>
      <c r="CB328">
        <f>VLOOKUP($A328,data1!$A$488:$AA$833,data1!AA$486,FALSE)</f>
        <v>31595</v>
      </c>
    </row>
    <row r="329" spans="1:80" x14ac:dyDescent="0.3">
      <c r="A329" t="s">
        <v>175</v>
      </c>
      <c r="B329" s="25" t="str">
        <f>IFERROR(VLOOKUP($A329,class!$A$1:$B$455,2,FALSE),"")</f>
        <v>Shire District</v>
      </c>
      <c r="C329" s="25" t="str">
        <f>IFERROR(IFERROR(VLOOKUP($A329,classifications!$A$3:$C$336,3,FALSE),VLOOKUP($A329,classifications!$I$2:$K$28,3,FALSE)),"")</f>
        <v>Predominantly Urban</v>
      </c>
      <c r="D329">
        <f>VLOOKUP($A329,data!$A$8:$L$406,data!B$6,FALSE)</f>
        <v>114901</v>
      </c>
      <c r="E329">
        <f>VLOOKUP($A329,data!$A$8:$L$406,data!C$6,FALSE)</f>
        <v>115645</v>
      </c>
      <c r="F329">
        <f>VLOOKUP($A329,data!$A$8:$L$406,data!D$6,FALSE)</f>
        <v>116058</v>
      </c>
      <c r="G329">
        <f>VLOOKUP($A329,data!$A$8:$L$406,data!E$6,FALSE)</f>
        <v>115788</v>
      </c>
      <c r="H329">
        <f>VLOOKUP($A329,data!$A$8:$L$406,data!F$6,FALSE)</f>
        <v>116379</v>
      </c>
      <c r="I329">
        <f>VLOOKUP($A329,data!$A$8:$L$406,data!G$6,FALSE)</f>
        <v>116592</v>
      </c>
      <c r="J329">
        <f>VLOOKUP($A329,data!$A$8:$L$406,data!H$6,FALSE)</f>
        <v>117217</v>
      </c>
      <c r="K329">
        <f>VLOOKUP($A329,data!$A$8:$L$406,data!I$6,FALSE)</f>
        <v>117128</v>
      </c>
      <c r="L329">
        <f>VLOOKUP($A329,data!$A$8:$L$406,data!J$6,FALSE)</f>
        <v>117090</v>
      </c>
      <c r="M329">
        <f>VLOOKUP($A329,data!$A$8:$L$406,data!K$6,FALSE)</f>
        <v>116306</v>
      </c>
      <c r="N329">
        <f>VLOOKUP($A329,data!$A$8:$L$406,data!L$6,FALSE)</f>
        <v>116043</v>
      </c>
      <c r="O329">
        <f>VLOOKUP($A329,data!$A$8:$M$406,data!M$6,FALSE)</f>
        <v>118866</v>
      </c>
      <c r="P329">
        <f>VLOOKUP($A329,data!$A$610:$L$1008,data!B$608,FALSE)</f>
        <v>76074</v>
      </c>
      <c r="Q329">
        <f>VLOOKUP($A329,data!$A$610:$L$1008,data!C$608,FALSE)</f>
        <v>76557</v>
      </c>
      <c r="R329">
        <f>VLOOKUP($A329,data!$A$610:$L$1008,data!D$608,FALSE)</f>
        <v>76062</v>
      </c>
      <c r="S329">
        <f>VLOOKUP($A329,data!$A$610:$L$1008,data!E$608,FALSE)</f>
        <v>75424</v>
      </c>
      <c r="T329">
        <f>VLOOKUP($A329,data!$A$610:$L$1008,data!F$608,FALSE)</f>
        <v>75198</v>
      </c>
      <c r="U329">
        <f>VLOOKUP($A329,data!$A$610:$L$1008,data!G$608,FALSE)</f>
        <v>74917</v>
      </c>
      <c r="V329">
        <f>VLOOKUP($A329,data!$A$610:$L$1008,data!H$608,FALSE)</f>
        <v>74847</v>
      </c>
      <c r="W329">
        <f>VLOOKUP($A329,data!$A$610:$L$1008,data!I$608,FALSE)</f>
        <v>74247</v>
      </c>
      <c r="X329">
        <f>VLOOKUP($A329,data!$A$610:$L$1008,data!J$608,FALSE)</f>
        <v>73895</v>
      </c>
      <c r="Y329">
        <f>VLOOKUP($A329,data!$A$610:$L$1008,data!K$608,FALSE)</f>
        <v>72761</v>
      </c>
      <c r="Z329">
        <f>VLOOKUP($A329,data!$A$610:$L$1008,data!L$608,FALSE)</f>
        <v>72253</v>
      </c>
      <c r="AA329">
        <f>VLOOKUP($A329,data!$A$610:$M$1008,data!M$608,FALSE)</f>
        <v>75428</v>
      </c>
      <c r="AC329">
        <f>VLOOKUP($A329,data1!$A$8:$AA$353,data1!B$6,FALSE)</f>
        <v>117090</v>
      </c>
      <c r="AD329">
        <f>VLOOKUP($A329,data1!$A$8:$AA$353,data1!C$6,FALSE)</f>
        <v>117279</v>
      </c>
      <c r="AE329">
        <f>VLOOKUP($A329,data1!$A$8:$AA$353,data1!D$6,FALSE)</f>
        <v>117416</v>
      </c>
      <c r="AF329">
        <f>VLOOKUP($A329,data1!$A$8:$AA$353,data1!E$6,FALSE)</f>
        <v>117519</v>
      </c>
      <c r="AG329">
        <f>VLOOKUP($A329,data1!$A$8:$AA$353,data1!F$6,FALSE)</f>
        <v>117651</v>
      </c>
      <c r="AH329">
        <f>VLOOKUP($A329,data1!$A$8:$AA$353,data1!G$6,FALSE)</f>
        <v>117834</v>
      </c>
      <c r="AI329">
        <f>VLOOKUP($A329,data1!$A$8:$AA$353,data1!H$6,FALSE)</f>
        <v>118070</v>
      </c>
      <c r="AJ329">
        <f>VLOOKUP($A329,data1!$A$8:$AA$353,data1!I$6,FALSE)</f>
        <v>118322</v>
      </c>
      <c r="AK329">
        <f>VLOOKUP($A329,data1!$A$8:$AA$353,data1!J$6,FALSE)</f>
        <v>118588</v>
      </c>
      <c r="AL329">
        <f>VLOOKUP($A329,data1!$A$8:$AA$353,data1!K$6,FALSE)</f>
        <v>118901</v>
      </c>
      <c r="AM329">
        <f>VLOOKUP($A329,data1!$A$8:$AA$353,data1!L$6,FALSE)</f>
        <v>119209</v>
      </c>
      <c r="AN329">
        <f>VLOOKUP($A329,data1!$A$8:$AA$353,data1!M$6,FALSE)</f>
        <v>119521</v>
      </c>
      <c r="AO329">
        <f>VLOOKUP($A329,data1!$A$8:$AA$353,data1!N$6,FALSE)</f>
        <v>119844</v>
      </c>
      <c r="AP329">
        <f>VLOOKUP($A329,data1!$A$8:$AA$353,data1!O$6,FALSE)</f>
        <v>120180</v>
      </c>
      <c r="AQ329">
        <f>VLOOKUP($A329,data1!$A$8:$AA$353,data1!P$6,FALSE)</f>
        <v>120499</v>
      </c>
      <c r="AR329">
        <f>VLOOKUP($A329,data1!$A$8:$AA$353,data1!Q$6,FALSE)</f>
        <v>120796</v>
      </c>
      <c r="AS329">
        <f>VLOOKUP($A329,data1!$A$8:$AA$353,data1!R$6,FALSE)</f>
        <v>121091</v>
      </c>
      <c r="AT329">
        <f>VLOOKUP($A329,data1!$A$8:$AA$353,data1!S$6,FALSE)</f>
        <v>121398</v>
      </c>
      <c r="AU329">
        <f>VLOOKUP($A329,data1!$A$8:$AA$353,data1!T$6,FALSE)</f>
        <v>121707</v>
      </c>
      <c r="AV329">
        <f>VLOOKUP($A329,data1!$A$8:$AA$353,data1!U$6,FALSE)</f>
        <v>122020</v>
      </c>
      <c r="AW329">
        <f>VLOOKUP($A329,data1!$A$8:$AA$353,data1!V$6,FALSE)</f>
        <v>122328</v>
      </c>
      <c r="AX329">
        <f>VLOOKUP($A329,data1!$A$8:$AA$353,data1!W$6,FALSE)</f>
        <v>122659</v>
      </c>
      <c r="AY329">
        <f>VLOOKUP($A329,data1!$A$8:$AA$353,data1!X$6,FALSE)</f>
        <v>123009</v>
      </c>
      <c r="AZ329">
        <f>VLOOKUP($A329,data1!$A$8:$AA$353,data1!Y$6,FALSE)</f>
        <v>123373</v>
      </c>
      <c r="BA329">
        <f>VLOOKUP($A329,data1!$A$8:$AA$353,data1!Z$6,FALSE)</f>
        <v>123746</v>
      </c>
      <c r="BB329">
        <f>VLOOKUP($A329,data1!$A$8:$AA$353,data1!AA$6,FALSE)</f>
        <v>124127</v>
      </c>
      <c r="BC329">
        <f>VLOOKUP($A329,data1!$A$488:$AA$833,data1!B$486,FALSE)</f>
        <v>73895</v>
      </c>
      <c r="BD329">
        <f>VLOOKUP($A329,data1!$A$488:$AA$833,data1!C$486,FALSE)</f>
        <v>73721</v>
      </c>
      <c r="BE329">
        <f>VLOOKUP($A329,data1!$A$488:$AA$833,data1!D$486,FALSE)</f>
        <v>73610</v>
      </c>
      <c r="BF329">
        <f>VLOOKUP($A329,data1!$A$488:$AA$833,data1!E$486,FALSE)</f>
        <v>73336</v>
      </c>
      <c r="BG329">
        <f>VLOOKUP($A329,data1!$A$488:$AA$833,data1!F$486,FALSE)</f>
        <v>73128</v>
      </c>
      <c r="BH329">
        <f>VLOOKUP($A329,data1!$A$488:$AA$833,data1!G$486,FALSE)</f>
        <v>73025</v>
      </c>
      <c r="BI329">
        <f>VLOOKUP($A329,data1!$A$488:$AA$833,data1!H$486,FALSE)</f>
        <v>73011</v>
      </c>
      <c r="BJ329">
        <f>VLOOKUP($A329,data1!$A$488:$AA$833,data1!I$486,FALSE)</f>
        <v>72974</v>
      </c>
      <c r="BK329">
        <f>VLOOKUP($A329,data1!$A$488:$AA$833,data1!J$486,FALSE)</f>
        <v>72912</v>
      </c>
      <c r="BL329">
        <f>VLOOKUP($A329,data1!$A$488:$AA$833,data1!K$486,FALSE)</f>
        <v>72848</v>
      </c>
      <c r="BM329">
        <f>VLOOKUP($A329,data1!$A$488:$AA$833,data1!L$486,FALSE)</f>
        <v>72816</v>
      </c>
      <c r="BN329">
        <f>VLOOKUP($A329,data1!$A$488:$AA$833,data1!M$486,FALSE)</f>
        <v>72638</v>
      </c>
      <c r="BO329">
        <f>VLOOKUP($A329,data1!$A$488:$AA$833,data1!N$486,FALSE)</f>
        <v>72586</v>
      </c>
      <c r="BP329">
        <f>VLOOKUP($A329,data1!$A$488:$AA$833,data1!O$486,FALSE)</f>
        <v>72545</v>
      </c>
      <c r="BQ329">
        <f>VLOOKUP($A329,data1!$A$488:$AA$833,data1!P$486,FALSE)</f>
        <v>72454</v>
      </c>
      <c r="BR329">
        <f>VLOOKUP($A329,data1!$A$488:$AA$833,data1!Q$486,FALSE)</f>
        <v>72351</v>
      </c>
      <c r="BS329">
        <f>VLOOKUP($A329,data1!$A$488:$AA$833,data1!R$486,FALSE)</f>
        <v>72224</v>
      </c>
      <c r="BT329">
        <f>VLOOKUP($A329,data1!$A$488:$AA$833,data1!S$486,FALSE)</f>
        <v>72115</v>
      </c>
      <c r="BU329">
        <f>VLOOKUP($A329,data1!$A$488:$AA$833,data1!T$486,FALSE)</f>
        <v>72050</v>
      </c>
      <c r="BV329">
        <f>VLOOKUP($A329,data1!$A$488:$AA$833,data1!U$486,FALSE)</f>
        <v>71934</v>
      </c>
      <c r="BW329">
        <f>VLOOKUP($A329,data1!$A$488:$AA$833,data1!V$486,FALSE)</f>
        <v>71846</v>
      </c>
      <c r="BX329">
        <f>VLOOKUP($A329,data1!$A$488:$AA$833,data1!W$486,FALSE)</f>
        <v>71865</v>
      </c>
      <c r="BY329">
        <f>VLOOKUP($A329,data1!$A$488:$AA$833,data1!X$486,FALSE)</f>
        <v>71937</v>
      </c>
      <c r="BZ329">
        <f>VLOOKUP($A329,data1!$A$488:$AA$833,data1!Y$486,FALSE)</f>
        <v>72027</v>
      </c>
      <c r="CA329">
        <f>VLOOKUP($A329,data1!$A$488:$AA$833,data1!Z$486,FALSE)</f>
        <v>72168</v>
      </c>
      <c r="CB329">
        <f>VLOOKUP($A329,data1!$A$488:$AA$833,data1!AA$486,FALSE)</f>
        <v>72286</v>
      </c>
    </row>
    <row r="330" spans="1:80" x14ac:dyDescent="0.3">
      <c r="A330" t="s">
        <v>187</v>
      </c>
      <c r="B330" s="25" t="str">
        <f>IFERROR(VLOOKUP($A330,class!$A$1:$B$455,2,FALSE),"")</f>
        <v>Shire District</v>
      </c>
      <c r="C330" s="25" t="str">
        <f>IFERROR(IFERROR(VLOOKUP($A330,classifications!$A$3:$C$336,3,FALSE),VLOOKUP($A330,classifications!$I$2:$K$28,3,FALSE)),"")</f>
        <v>Predominantly Rural</v>
      </c>
      <c r="D330">
        <f>VLOOKUP($A330,data!$A$8:$L$406,data!B$6,FALSE)</f>
        <v>82614</v>
      </c>
      <c r="E330">
        <f>VLOOKUP($A330,data!$A$8:$L$406,data!C$6,FALSE)</f>
        <v>83180</v>
      </c>
      <c r="F330">
        <f>VLOOKUP($A330,data!$A$8:$L$406,data!D$6,FALSE)</f>
        <v>83624</v>
      </c>
      <c r="G330">
        <f>VLOOKUP($A330,data!$A$8:$L$406,data!E$6,FALSE)</f>
        <v>84266</v>
      </c>
      <c r="H330">
        <f>VLOOKUP($A330,data!$A$8:$L$406,data!F$6,FALSE)</f>
        <v>84920</v>
      </c>
      <c r="I330">
        <f>VLOOKUP($A330,data!$A$8:$L$406,data!G$6,FALSE)</f>
        <v>85548</v>
      </c>
      <c r="J330">
        <f>VLOOKUP($A330,data!$A$8:$L$406,data!H$6,FALSE)</f>
        <v>86121</v>
      </c>
      <c r="K330">
        <f>VLOOKUP($A330,data!$A$8:$L$406,data!I$6,FALSE)</f>
        <v>87509</v>
      </c>
      <c r="L330">
        <f>VLOOKUP($A330,data!$A$8:$L$406,data!J$6,FALSE)</f>
        <v>89022</v>
      </c>
      <c r="M330">
        <f>VLOOKUP($A330,data!$A$8:$L$406,data!K$6,FALSE)</f>
        <v>89862</v>
      </c>
      <c r="N330">
        <f>VLOOKUP($A330,data!$A$8:$L$406,data!L$6,FALSE)</f>
        <v>90264</v>
      </c>
      <c r="O330">
        <f>VLOOKUP($A330,data!$A$8:$M$406,data!M$6,FALSE)</f>
        <v>91125</v>
      </c>
      <c r="P330">
        <f>VLOOKUP($A330,data!$A$610:$L$1008,data!B$608,FALSE)</f>
        <v>50555</v>
      </c>
      <c r="Q330">
        <f>VLOOKUP($A330,data!$A$610:$L$1008,data!C$608,FALSE)</f>
        <v>50690</v>
      </c>
      <c r="R330">
        <f>VLOOKUP($A330,data!$A$610:$L$1008,data!D$608,FALSE)</f>
        <v>50260</v>
      </c>
      <c r="S330">
        <f>VLOOKUP($A330,data!$A$610:$L$1008,data!E$608,FALSE)</f>
        <v>50351</v>
      </c>
      <c r="T330">
        <f>VLOOKUP($A330,data!$A$610:$L$1008,data!F$608,FALSE)</f>
        <v>50417</v>
      </c>
      <c r="U330">
        <f>VLOOKUP($A330,data!$A$610:$L$1008,data!G$608,FALSE)</f>
        <v>50637</v>
      </c>
      <c r="V330">
        <f>VLOOKUP($A330,data!$A$610:$L$1008,data!H$608,FALSE)</f>
        <v>50669</v>
      </c>
      <c r="W330">
        <f>VLOOKUP($A330,data!$A$610:$L$1008,data!I$608,FALSE)</f>
        <v>51218</v>
      </c>
      <c r="X330">
        <f>VLOOKUP($A330,data!$A$610:$L$1008,data!J$608,FALSE)</f>
        <v>51665</v>
      </c>
      <c r="Y330">
        <f>VLOOKUP($A330,data!$A$610:$L$1008,data!K$608,FALSE)</f>
        <v>51779</v>
      </c>
      <c r="Z330">
        <f>VLOOKUP($A330,data!$A$610:$L$1008,data!L$608,FALSE)</f>
        <v>51791</v>
      </c>
      <c r="AA330">
        <f>VLOOKUP($A330,data!$A$610:$M$1008,data!M$608,FALSE)</f>
        <v>52799</v>
      </c>
      <c r="AC330">
        <f>VLOOKUP($A330,data1!$A$8:$AA$353,data1!B$6,FALSE)</f>
        <v>89022</v>
      </c>
      <c r="AD330">
        <f>VLOOKUP($A330,data1!$A$8:$AA$353,data1!C$6,FALSE)</f>
        <v>90493</v>
      </c>
      <c r="AE330">
        <f>VLOOKUP($A330,data1!$A$8:$AA$353,data1!D$6,FALSE)</f>
        <v>91983</v>
      </c>
      <c r="AF330">
        <f>VLOOKUP($A330,data1!$A$8:$AA$353,data1!E$6,FALSE)</f>
        <v>93321</v>
      </c>
      <c r="AG330">
        <f>VLOOKUP($A330,data1!$A$8:$AA$353,data1!F$6,FALSE)</f>
        <v>94608</v>
      </c>
      <c r="AH330">
        <f>VLOOKUP($A330,data1!$A$8:$AA$353,data1!G$6,FALSE)</f>
        <v>95847</v>
      </c>
      <c r="AI330">
        <f>VLOOKUP($A330,data1!$A$8:$AA$353,data1!H$6,FALSE)</f>
        <v>97047</v>
      </c>
      <c r="AJ330">
        <f>VLOOKUP($A330,data1!$A$8:$AA$353,data1!I$6,FALSE)</f>
        <v>98214</v>
      </c>
      <c r="AK330">
        <f>VLOOKUP($A330,data1!$A$8:$AA$353,data1!J$6,FALSE)</f>
        <v>99342</v>
      </c>
      <c r="AL330">
        <f>VLOOKUP($A330,data1!$A$8:$AA$353,data1!K$6,FALSE)</f>
        <v>100441</v>
      </c>
      <c r="AM330">
        <f>VLOOKUP($A330,data1!$A$8:$AA$353,data1!L$6,FALSE)</f>
        <v>101499</v>
      </c>
      <c r="AN330">
        <f>VLOOKUP($A330,data1!$A$8:$AA$353,data1!M$6,FALSE)</f>
        <v>102519</v>
      </c>
      <c r="AO330">
        <f>VLOOKUP($A330,data1!$A$8:$AA$353,data1!N$6,FALSE)</f>
        <v>103481</v>
      </c>
      <c r="AP330">
        <f>VLOOKUP($A330,data1!$A$8:$AA$353,data1!O$6,FALSE)</f>
        <v>104399</v>
      </c>
      <c r="AQ330">
        <f>VLOOKUP($A330,data1!$A$8:$AA$353,data1!P$6,FALSE)</f>
        <v>105282</v>
      </c>
      <c r="AR330">
        <f>VLOOKUP($A330,data1!$A$8:$AA$353,data1!Q$6,FALSE)</f>
        <v>106114</v>
      </c>
      <c r="AS330">
        <f>VLOOKUP($A330,data1!$A$8:$AA$353,data1!R$6,FALSE)</f>
        <v>106900</v>
      </c>
      <c r="AT330">
        <f>VLOOKUP($A330,data1!$A$8:$AA$353,data1!S$6,FALSE)</f>
        <v>107643</v>
      </c>
      <c r="AU330">
        <f>VLOOKUP($A330,data1!$A$8:$AA$353,data1!T$6,FALSE)</f>
        <v>108354</v>
      </c>
      <c r="AV330">
        <f>VLOOKUP($A330,data1!$A$8:$AA$353,data1!U$6,FALSE)</f>
        <v>109041</v>
      </c>
      <c r="AW330">
        <f>VLOOKUP($A330,data1!$A$8:$AA$353,data1!V$6,FALSE)</f>
        <v>109716</v>
      </c>
      <c r="AX330">
        <f>VLOOKUP($A330,data1!$A$8:$AA$353,data1!W$6,FALSE)</f>
        <v>110374</v>
      </c>
      <c r="AY330">
        <f>VLOOKUP($A330,data1!$A$8:$AA$353,data1!X$6,FALSE)</f>
        <v>111017</v>
      </c>
      <c r="AZ330">
        <f>VLOOKUP($A330,data1!$A$8:$AA$353,data1!Y$6,FALSE)</f>
        <v>111654</v>
      </c>
      <c r="BA330">
        <f>VLOOKUP($A330,data1!$A$8:$AA$353,data1!Z$6,FALSE)</f>
        <v>112284</v>
      </c>
      <c r="BB330">
        <f>VLOOKUP($A330,data1!$A$8:$AA$353,data1!AA$6,FALSE)</f>
        <v>112907</v>
      </c>
      <c r="BC330">
        <f>VLOOKUP($A330,data1!$A$488:$AA$833,data1!B$486,FALSE)</f>
        <v>51665</v>
      </c>
      <c r="BD330">
        <f>VLOOKUP($A330,data1!$A$488:$AA$833,data1!C$486,FALSE)</f>
        <v>52256</v>
      </c>
      <c r="BE330">
        <f>VLOOKUP($A330,data1!$A$488:$AA$833,data1!D$486,FALSE)</f>
        <v>52882</v>
      </c>
      <c r="BF330">
        <f>VLOOKUP($A330,data1!$A$488:$AA$833,data1!E$486,FALSE)</f>
        <v>53445</v>
      </c>
      <c r="BG330">
        <f>VLOOKUP($A330,data1!$A$488:$AA$833,data1!F$486,FALSE)</f>
        <v>53870</v>
      </c>
      <c r="BH330">
        <f>VLOOKUP($A330,data1!$A$488:$AA$833,data1!G$486,FALSE)</f>
        <v>54351</v>
      </c>
      <c r="BI330">
        <f>VLOOKUP($A330,data1!$A$488:$AA$833,data1!H$486,FALSE)</f>
        <v>54732</v>
      </c>
      <c r="BJ330">
        <f>VLOOKUP($A330,data1!$A$488:$AA$833,data1!I$486,FALSE)</f>
        <v>55077</v>
      </c>
      <c r="BK330">
        <f>VLOOKUP($A330,data1!$A$488:$AA$833,data1!J$486,FALSE)</f>
        <v>55390</v>
      </c>
      <c r="BL330">
        <f>VLOOKUP($A330,data1!$A$488:$AA$833,data1!K$486,FALSE)</f>
        <v>55674</v>
      </c>
      <c r="BM330">
        <f>VLOOKUP($A330,data1!$A$488:$AA$833,data1!L$486,FALSE)</f>
        <v>55954</v>
      </c>
      <c r="BN330">
        <f>VLOOKUP($A330,data1!$A$488:$AA$833,data1!M$486,FALSE)</f>
        <v>56044</v>
      </c>
      <c r="BO330">
        <f>VLOOKUP($A330,data1!$A$488:$AA$833,data1!N$486,FALSE)</f>
        <v>56208</v>
      </c>
      <c r="BP330">
        <f>VLOOKUP($A330,data1!$A$488:$AA$833,data1!O$486,FALSE)</f>
        <v>56275</v>
      </c>
      <c r="BQ330">
        <f>VLOOKUP($A330,data1!$A$488:$AA$833,data1!P$486,FALSE)</f>
        <v>56420</v>
      </c>
      <c r="BR330">
        <f>VLOOKUP($A330,data1!$A$488:$AA$833,data1!Q$486,FALSE)</f>
        <v>56550</v>
      </c>
      <c r="BS330">
        <f>VLOOKUP($A330,data1!$A$488:$AA$833,data1!R$486,FALSE)</f>
        <v>56655</v>
      </c>
      <c r="BT330">
        <f>VLOOKUP($A330,data1!$A$488:$AA$833,data1!S$486,FALSE)</f>
        <v>56741</v>
      </c>
      <c r="BU330">
        <f>VLOOKUP($A330,data1!$A$488:$AA$833,data1!T$486,FALSE)</f>
        <v>56738</v>
      </c>
      <c r="BV330">
        <f>VLOOKUP($A330,data1!$A$488:$AA$833,data1!U$486,FALSE)</f>
        <v>56794</v>
      </c>
      <c r="BW330">
        <f>VLOOKUP($A330,data1!$A$488:$AA$833,data1!V$486,FALSE)</f>
        <v>56912</v>
      </c>
      <c r="BX330">
        <f>VLOOKUP($A330,data1!$A$488:$AA$833,data1!W$486,FALSE)</f>
        <v>57117</v>
      </c>
      <c r="BY330">
        <f>VLOOKUP($A330,data1!$A$488:$AA$833,data1!X$486,FALSE)</f>
        <v>57316</v>
      </c>
      <c r="BZ330">
        <f>VLOOKUP($A330,data1!$A$488:$AA$833,data1!Y$486,FALSE)</f>
        <v>57600</v>
      </c>
      <c r="CA330">
        <f>VLOOKUP($A330,data1!$A$488:$AA$833,data1!Z$486,FALSE)</f>
        <v>57909</v>
      </c>
      <c r="CB330">
        <f>VLOOKUP($A330,data1!$A$488:$AA$833,data1!AA$486,FALSE)</f>
        <v>58182</v>
      </c>
    </row>
    <row r="331" spans="1:80" x14ac:dyDescent="0.3">
      <c r="A331" t="s">
        <v>192</v>
      </c>
      <c r="B331" s="25" t="str">
        <f>IFERROR(VLOOKUP($A331,class!$A$1:$B$455,2,FALSE),"")</f>
        <v>Shire District</v>
      </c>
      <c r="C331" s="25" t="str">
        <f>IFERROR(IFERROR(VLOOKUP($A331,classifications!$A$3:$C$336,3,FALSE),VLOOKUP($A331,classifications!$I$2:$K$28,3,FALSE)),"")</f>
        <v>Predominantly Rural</v>
      </c>
      <c r="D331">
        <f>VLOOKUP($A331,data!$A$8:$L$406,data!B$6,FALSE)</f>
        <v>81896</v>
      </c>
      <c r="E331">
        <f>VLOOKUP($A331,data!$A$8:$L$406,data!C$6,FALSE)</f>
        <v>82200</v>
      </c>
      <c r="F331">
        <f>VLOOKUP($A331,data!$A$8:$L$406,data!D$6,FALSE)</f>
        <v>82716</v>
      </c>
      <c r="G331">
        <f>VLOOKUP($A331,data!$A$8:$L$406,data!E$6,FALSE)</f>
        <v>82953</v>
      </c>
      <c r="H331">
        <f>VLOOKUP($A331,data!$A$8:$L$406,data!F$6,FALSE)</f>
        <v>83682</v>
      </c>
      <c r="I331">
        <f>VLOOKUP($A331,data!$A$8:$L$406,data!G$6,FALSE)</f>
        <v>84576</v>
      </c>
      <c r="J331">
        <f>VLOOKUP($A331,data!$A$8:$L$406,data!H$6,FALSE)</f>
        <v>85411</v>
      </c>
      <c r="K331">
        <f>VLOOKUP($A331,data!$A$8:$L$406,data!I$6,FALSE)</f>
        <v>85957</v>
      </c>
      <c r="L331">
        <f>VLOOKUP($A331,data!$A$8:$L$406,data!J$6,FALSE)</f>
        <v>86543</v>
      </c>
      <c r="M331">
        <f>VLOOKUP($A331,data!$A$8:$L$406,data!K$6,FALSE)</f>
        <v>86791</v>
      </c>
      <c r="N331">
        <f>VLOOKUP($A331,data!$A$8:$L$406,data!L$6,FALSE)</f>
        <v>87107</v>
      </c>
      <c r="O331">
        <f>VLOOKUP($A331,data!$A$8:$M$406,data!M$6,FALSE)</f>
        <v>87140</v>
      </c>
      <c r="P331">
        <f>VLOOKUP($A331,data!$A$610:$L$1008,data!B$608,FALSE)</f>
        <v>51068</v>
      </c>
      <c r="Q331">
        <f>VLOOKUP($A331,data!$A$610:$L$1008,data!C$608,FALSE)</f>
        <v>51000</v>
      </c>
      <c r="R331">
        <f>VLOOKUP($A331,data!$A$610:$L$1008,data!D$608,FALSE)</f>
        <v>50760</v>
      </c>
      <c r="S331">
        <f>VLOOKUP($A331,data!$A$610:$L$1008,data!E$608,FALSE)</f>
        <v>50709</v>
      </c>
      <c r="T331">
        <f>VLOOKUP($A331,data!$A$610:$L$1008,data!F$608,FALSE)</f>
        <v>50704</v>
      </c>
      <c r="U331">
        <f>VLOOKUP($A331,data!$A$610:$L$1008,data!G$608,FALSE)</f>
        <v>51019</v>
      </c>
      <c r="V331">
        <f>VLOOKUP($A331,data!$A$610:$L$1008,data!H$608,FALSE)</f>
        <v>51225</v>
      </c>
      <c r="W331">
        <f>VLOOKUP($A331,data!$A$610:$L$1008,data!I$608,FALSE)</f>
        <v>51211</v>
      </c>
      <c r="X331">
        <f>VLOOKUP($A331,data!$A$610:$L$1008,data!J$608,FALSE)</f>
        <v>51185</v>
      </c>
      <c r="Y331">
        <f>VLOOKUP($A331,data!$A$610:$L$1008,data!K$608,FALSE)</f>
        <v>51052</v>
      </c>
      <c r="Z331">
        <f>VLOOKUP($A331,data!$A$610:$L$1008,data!L$608,FALSE)</f>
        <v>51181</v>
      </c>
      <c r="AA331">
        <f>VLOOKUP($A331,data!$A$610:$M$1008,data!M$608,FALSE)</f>
        <v>51280</v>
      </c>
      <c r="AC331">
        <f>VLOOKUP($A331,data1!$A$8:$AA$353,data1!B$6,FALSE)</f>
        <v>86543</v>
      </c>
      <c r="AD331">
        <f>VLOOKUP($A331,data1!$A$8:$AA$353,data1!C$6,FALSE)</f>
        <v>87282</v>
      </c>
      <c r="AE331">
        <f>VLOOKUP($A331,data1!$A$8:$AA$353,data1!D$6,FALSE)</f>
        <v>88006</v>
      </c>
      <c r="AF331">
        <f>VLOOKUP($A331,data1!$A$8:$AA$353,data1!E$6,FALSE)</f>
        <v>88756</v>
      </c>
      <c r="AG331">
        <f>VLOOKUP($A331,data1!$A$8:$AA$353,data1!F$6,FALSE)</f>
        <v>89506</v>
      </c>
      <c r="AH331">
        <f>VLOOKUP($A331,data1!$A$8:$AA$353,data1!G$6,FALSE)</f>
        <v>90254</v>
      </c>
      <c r="AI331">
        <f>VLOOKUP($A331,data1!$A$8:$AA$353,data1!H$6,FALSE)</f>
        <v>90992</v>
      </c>
      <c r="AJ331">
        <f>VLOOKUP($A331,data1!$A$8:$AA$353,data1!I$6,FALSE)</f>
        <v>91720</v>
      </c>
      <c r="AK331">
        <f>VLOOKUP($A331,data1!$A$8:$AA$353,data1!J$6,FALSE)</f>
        <v>92428</v>
      </c>
      <c r="AL331">
        <f>VLOOKUP($A331,data1!$A$8:$AA$353,data1!K$6,FALSE)</f>
        <v>93097</v>
      </c>
      <c r="AM331">
        <f>VLOOKUP($A331,data1!$A$8:$AA$353,data1!L$6,FALSE)</f>
        <v>93754</v>
      </c>
      <c r="AN331">
        <f>VLOOKUP($A331,data1!$A$8:$AA$353,data1!M$6,FALSE)</f>
        <v>94384</v>
      </c>
      <c r="AO331">
        <f>VLOOKUP($A331,data1!$A$8:$AA$353,data1!N$6,FALSE)</f>
        <v>94970</v>
      </c>
      <c r="AP331">
        <f>VLOOKUP($A331,data1!$A$8:$AA$353,data1!O$6,FALSE)</f>
        <v>95519</v>
      </c>
      <c r="AQ331">
        <f>VLOOKUP($A331,data1!$A$8:$AA$353,data1!P$6,FALSE)</f>
        <v>96056</v>
      </c>
      <c r="AR331">
        <f>VLOOKUP($A331,data1!$A$8:$AA$353,data1!Q$6,FALSE)</f>
        <v>96577</v>
      </c>
      <c r="AS331">
        <f>VLOOKUP($A331,data1!$A$8:$AA$353,data1!R$6,FALSE)</f>
        <v>97076</v>
      </c>
      <c r="AT331">
        <f>VLOOKUP($A331,data1!$A$8:$AA$353,data1!S$6,FALSE)</f>
        <v>97544</v>
      </c>
      <c r="AU331">
        <f>VLOOKUP($A331,data1!$A$8:$AA$353,data1!T$6,FALSE)</f>
        <v>98002</v>
      </c>
      <c r="AV331">
        <f>VLOOKUP($A331,data1!$A$8:$AA$353,data1!U$6,FALSE)</f>
        <v>98464</v>
      </c>
      <c r="AW331">
        <f>VLOOKUP($A331,data1!$A$8:$AA$353,data1!V$6,FALSE)</f>
        <v>98929</v>
      </c>
      <c r="AX331">
        <f>VLOOKUP($A331,data1!$A$8:$AA$353,data1!W$6,FALSE)</f>
        <v>99390</v>
      </c>
      <c r="AY331">
        <f>VLOOKUP($A331,data1!$A$8:$AA$353,data1!X$6,FALSE)</f>
        <v>99849</v>
      </c>
      <c r="AZ331">
        <f>VLOOKUP($A331,data1!$A$8:$AA$353,data1!Y$6,FALSE)</f>
        <v>100309</v>
      </c>
      <c r="BA331">
        <f>VLOOKUP($A331,data1!$A$8:$AA$353,data1!Z$6,FALSE)</f>
        <v>100766</v>
      </c>
      <c r="BB331">
        <f>VLOOKUP($A331,data1!$A$8:$AA$353,data1!AA$6,FALSE)</f>
        <v>101222</v>
      </c>
      <c r="BC331">
        <f>VLOOKUP($A331,data1!$A$488:$AA$833,data1!B$486,FALSE)</f>
        <v>51185</v>
      </c>
      <c r="BD331">
        <f>VLOOKUP($A331,data1!$A$488:$AA$833,data1!C$486,FALSE)</f>
        <v>51245</v>
      </c>
      <c r="BE331">
        <f>VLOOKUP($A331,data1!$A$488:$AA$833,data1!D$486,FALSE)</f>
        <v>51415</v>
      </c>
      <c r="BF331">
        <f>VLOOKUP($A331,data1!$A$488:$AA$833,data1!E$486,FALSE)</f>
        <v>51632</v>
      </c>
      <c r="BG331">
        <f>VLOOKUP($A331,data1!$A$488:$AA$833,data1!F$486,FALSE)</f>
        <v>51857</v>
      </c>
      <c r="BH331">
        <f>VLOOKUP($A331,data1!$A$488:$AA$833,data1!G$486,FALSE)</f>
        <v>51991</v>
      </c>
      <c r="BI331">
        <f>VLOOKUP($A331,data1!$A$488:$AA$833,data1!H$486,FALSE)</f>
        <v>52182</v>
      </c>
      <c r="BJ331">
        <f>VLOOKUP($A331,data1!$A$488:$AA$833,data1!I$486,FALSE)</f>
        <v>52356</v>
      </c>
      <c r="BK331">
        <f>VLOOKUP($A331,data1!$A$488:$AA$833,data1!J$486,FALSE)</f>
        <v>52470</v>
      </c>
      <c r="BL331">
        <f>VLOOKUP($A331,data1!$A$488:$AA$833,data1!K$486,FALSE)</f>
        <v>52555</v>
      </c>
      <c r="BM331">
        <f>VLOOKUP($A331,data1!$A$488:$AA$833,data1!L$486,FALSE)</f>
        <v>52645</v>
      </c>
      <c r="BN331">
        <f>VLOOKUP($A331,data1!$A$488:$AA$833,data1!M$486,FALSE)</f>
        <v>52721</v>
      </c>
      <c r="BO331">
        <f>VLOOKUP($A331,data1!$A$488:$AA$833,data1!N$486,FALSE)</f>
        <v>52676</v>
      </c>
      <c r="BP331">
        <f>VLOOKUP($A331,data1!$A$488:$AA$833,data1!O$486,FALSE)</f>
        <v>52592</v>
      </c>
      <c r="BQ331">
        <f>VLOOKUP($A331,data1!$A$488:$AA$833,data1!P$486,FALSE)</f>
        <v>52569</v>
      </c>
      <c r="BR331">
        <f>VLOOKUP($A331,data1!$A$488:$AA$833,data1!Q$486,FALSE)</f>
        <v>52595</v>
      </c>
      <c r="BS331">
        <f>VLOOKUP($A331,data1!$A$488:$AA$833,data1!R$486,FALSE)</f>
        <v>52542</v>
      </c>
      <c r="BT331">
        <f>VLOOKUP($A331,data1!$A$488:$AA$833,data1!S$486,FALSE)</f>
        <v>52543</v>
      </c>
      <c r="BU331">
        <f>VLOOKUP($A331,data1!$A$488:$AA$833,data1!T$486,FALSE)</f>
        <v>52553</v>
      </c>
      <c r="BV331">
        <f>VLOOKUP($A331,data1!$A$488:$AA$833,data1!U$486,FALSE)</f>
        <v>52577</v>
      </c>
      <c r="BW331">
        <f>VLOOKUP($A331,data1!$A$488:$AA$833,data1!V$486,FALSE)</f>
        <v>52715</v>
      </c>
      <c r="BX331">
        <f>VLOOKUP($A331,data1!$A$488:$AA$833,data1!W$486,FALSE)</f>
        <v>52901</v>
      </c>
      <c r="BY331">
        <f>VLOOKUP($A331,data1!$A$488:$AA$833,data1!X$486,FALSE)</f>
        <v>53176</v>
      </c>
      <c r="BZ331">
        <f>VLOOKUP($A331,data1!$A$488:$AA$833,data1!Y$486,FALSE)</f>
        <v>53460</v>
      </c>
      <c r="CA331">
        <f>VLOOKUP($A331,data1!$A$488:$AA$833,data1!Z$486,FALSE)</f>
        <v>53836</v>
      </c>
      <c r="CB331">
        <f>VLOOKUP($A331,data1!$A$488:$AA$833,data1!AA$486,FALSE)</f>
        <v>54154</v>
      </c>
    </row>
    <row r="332" spans="1:80" x14ac:dyDescent="0.3">
      <c r="A332" t="s">
        <v>203</v>
      </c>
      <c r="B332" s="25" t="str">
        <f>IFERROR(VLOOKUP($A332,class!$A$1:$B$455,2,FALSE),"")</f>
        <v>Shire District</v>
      </c>
      <c r="C332" s="25" t="str">
        <f>IFERROR(IFERROR(VLOOKUP($A332,classifications!$A$3:$C$336,3,FALSE),VLOOKUP($A332,classifications!$I$2:$K$28,3,FALSE)),"")</f>
        <v>Predominantly Urban</v>
      </c>
      <c r="D332">
        <f>VLOOKUP($A332,data!$A$8:$L$406,data!B$6,FALSE)</f>
        <v>120660</v>
      </c>
      <c r="E332">
        <f>VLOOKUP($A332,data!$A$8:$L$406,data!C$6,FALSE)</f>
        <v>121921</v>
      </c>
      <c r="F332">
        <f>VLOOKUP($A332,data!$A$8:$L$406,data!D$6,FALSE)</f>
        <v>123405</v>
      </c>
      <c r="G332">
        <f>VLOOKUP($A332,data!$A$8:$L$406,data!E$6,FALSE)</f>
        <v>124535</v>
      </c>
      <c r="H332">
        <f>VLOOKUP($A332,data!$A$8:$L$406,data!F$6,FALSE)</f>
        <v>125686</v>
      </c>
      <c r="I332">
        <f>VLOOKUP($A332,data!$A$8:$L$406,data!G$6,FALSE)</f>
        <v>127169</v>
      </c>
      <c r="J332">
        <f>VLOOKUP($A332,data!$A$8:$L$406,data!H$6,FALSE)</f>
        <v>128355</v>
      </c>
      <c r="K332">
        <f>VLOOKUP($A332,data!$A$8:$L$406,data!I$6,FALSE)</f>
        <v>129083</v>
      </c>
      <c r="L332">
        <f>VLOOKUP($A332,data!$A$8:$L$406,data!J$6,FALSE)</f>
        <v>129285</v>
      </c>
      <c r="M332">
        <f>VLOOKUP($A332,data!$A$8:$L$406,data!K$6,FALSE)</f>
        <v>129128</v>
      </c>
      <c r="N332">
        <f>VLOOKUP($A332,data!$A$8:$L$406,data!L$6,FALSE)</f>
        <v>129709</v>
      </c>
      <c r="O332">
        <f>VLOOKUP($A332,data!$A$8:$M$406,data!M$6,FALSE)</f>
        <v>132538</v>
      </c>
      <c r="P332">
        <f>VLOOKUP($A332,data!$A$610:$L$1008,data!B$608,FALSE)</f>
        <v>78858</v>
      </c>
      <c r="Q332">
        <f>VLOOKUP($A332,data!$A$610:$L$1008,data!C$608,FALSE)</f>
        <v>79502</v>
      </c>
      <c r="R332">
        <f>VLOOKUP($A332,data!$A$610:$L$1008,data!D$608,FALSE)</f>
        <v>79972</v>
      </c>
      <c r="S332">
        <f>VLOOKUP($A332,data!$A$610:$L$1008,data!E$608,FALSE)</f>
        <v>80225</v>
      </c>
      <c r="T332">
        <f>VLOOKUP($A332,data!$A$610:$L$1008,data!F$608,FALSE)</f>
        <v>80626</v>
      </c>
      <c r="U332">
        <f>VLOOKUP($A332,data!$A$610:$L$1008,data!G$608,FALSE)</f>
        <v>81316</v>
      </c>
      <c r="V332">
        <f>VLOOKUP($A332,data!$A$610:$L$1008,data!H$608,FALSE)</f>
        <v>81583</v>
      </c>
      <c r="W332">
        <f>VLOOKUP($A332,data!$A$610:$L$1008,data!I$608,FALSE)</f>
        <v>81926</v>
      </c>
      <c r="X332">
        <f>VLOOKUP($A332,data!$A$610:$L$1008,data!J$608,FALSE)</f>
        <v>81664</v>
      </c>
      <c r="Y332">
        <f>VLOOKUP($A332,data!$A$610:$L$1008,data!K$608,FALSE)</f>
        <v>81346</v>
      </c>
      <c r="Z332">
        <f>VLOOKUP($A332,data!$A$610:$L$1008,data!L$608,FALSE)</f>
        <v>81622</v>
      </c>
      <c r="AA332">
        <f>VLOOKUP($A332,data!$A$610:$M$1008,data!M$608,FALSE)</f>
        <v>84789</v>
      </c>
      <c r="AC332">
        <f>VLOOKUP($A332,data1!$A$8:$AA$353,data1!B$6,FALSE)</f>
        <v>129285</v>
      </c>
      <c r="AD332">
        <f>VLOOKUP($A332,data1!$A$8:$AA$353,data1!C$6,FALSE)</f>
        <v>129932</v>
      </c>
      <c r="AE332">
        <f>VLOOKUP($A332,data1!$A$8:$AA$353,data1!D$6,FALSE)</f>
        <v>130515</v>
      </c>
      <c r="AF332">
        <f>VLOOKUP($A332,data1!$A$8:$AA$353,data1!E$6,FALSE)</f>
        <v>131062</v>
      </c>
      <c r="AG332">
        <f>VLOOKUP($A332,data1!$A$8:$AA$353,data1!F$6,FALSE)</f>
        <v>131596</v>
      </c>
      <c r="AH332">
        <f>VLOOKUP($A332,data1!$A$8:$AA$353,data1!G$6,FALSE)</f>
        <v>132142</v>
      </c>
      <c r="AI332">
        <f>VLOOKUP($A332,data1!$A$8:$AA$353,data1!H$6,FALSE)</f>
        <v>132658</v>
      </c>
      <c r="AJ332">
        <f>VLOOKUP($A332,data1!$A$8:$AA$353,data1!I$6,FALSE)</f>
        <v>133163</v>
      </c>
      <c r="AK332">
        <f>VLOOKUP($A332,data1!$A$8:$AA$353,data1!J$6,FALSE)</f>
        <v>133677</v>
      </c>
      <c r="AL332">
        <f>VLOOKUP($A332,data1!$A$8:$AA$353,data1!K$6,FALSE)</f>
        <v>134178</v>
      </c>
      <c r="AM332">
        <f>VLOOKUP($A332,data1!$A$8:$AA$353,data1!L$6,FALSE)</f>
        <v>134686</v>
      </c>
      <c r="AN332">
        <f>VLOOKUP($A332,data1!$A$8:$AA$353,data1!M$6,FALSE)</f>
        <v>135200</v>
      </c>
      <c r="AO332">
        <f>VLOOKUP($A332,data1!$A$8:$AA$353,data1!N$6,FALSE)</f>
        <v>135720</v>
      </c>
      <c r="AP332">
        <f>VLOOKUP($A332,data1!$A$8:$AA$353,data1!O$6,FALSE)</f>
        <v>136224</v>
      </c>
      <c r="AQ332">
        <f>VLOOKUP($A332,data1!$A$8:$AA$353,data1!P$6,FALSE)</f>
        <v>136724</v>
      </c>
      <c r="AR332">
        <f>VLOOKUP($A332,data1!$A$8:$AA$353,data1!Q$6,FALSE)</f>
        <v>137236</v>
      </c>
      <c r="AS332">
        <f>VLOOKUP($A332,data1!$A$8:$AA$353,data1!R$6,FALSE)</f>
        <v>137753</v>
      </c>
      <c r="AT332">
        <f>VLOOKUP($A332,data1!$A$8:$AA$353,data1!S$6,FALSE)</f>
        <v>138276</v>
      </c>
      <c r="AU332">
        <f>VLOOKUP($A332,data1!$A$8:$AA$353,data1!T$6,FALSE)</f>
        <v>138818</v>
      </c>
      <c r="AV332">
        <f>VLOOKUP($A332,data1!$A$8:$AA$353,data1!U$6,FALSE)</f>
        <v>139372</v>
      </c>
      <c r="AW332">
        <f>VLOOKUP($A332,data1!$A$8:$AA$353,data1!V$6,FALSE)</f>
        <v>139933</v>
      </c>
      <c r="AX332">
        <f>VLOOKUP($A332,data1!$A$8:$AA$353,data1!W$6,FALSE)</f>
        <v>140502</v>
      </c>
      <c r="AY332">
        <f>VLOOKUP($A332,data1!$A$8:$AA$353,data1!X$6,FALSE)</f>
        <v>141071</v>
      </c>
      <c r="AZ332">
        <f>VLOOKUP($A332,data1!$A$8:$AA$353,data1!Y$6,FALSE)</f>
        <v>141638</v>
      </c>
      <c r="BA332">
        <f>VLOOKUP($A332,data1!$A$8:$AA$353,data1!Z$6,FALSE)</f>
        <v>142201</v>
      </c>
      <c r="BB332">
        <f>VLOOKUP($A332,data1!$A$8:$AA$353,data1!AA$6,FALSE)</f>
        <v>142757</v>
      </c>
      <c r="BC332">
        <f>VLOOKUP($A332,data1!$A$488:$AA$833,data1!B$486,FALSE)</f>
        <v>81664</v>
      </c>
      <c r="BD332">
        <f>VLOOKUP($A332,data1!$A$488:$AA$833,data1!C$486,FALSE)</f>
        <v>81838</v>
      </c>
      <c r="BE332">
        <f>VLOOKUP($A332,data1!$A$488:$AA$833,data1!D$486,FALSE)</f>
        <v>81964</v>
      </c>
      <c r="BF332">
        <f>VLOOKUP($A332,data1!$A$488:$AA$833,data1!E$486,FALSE)</f>
        <v>82105</v>
      </c>
      <c r="BG332">
        <f>VLOOKUP($A332,data1!$A$488:$AA$833,data1!F$486,FALSE)</f>
        <v>82322</v>
      </c>
      <c r="BH332">
        <f>VLOOKUP($A332,data1!$A$488:$AA$833,data1!G$486,FALSE)</f>
        <v>82448</v>
      </c>
      <c r="BI332">
        <f>VLOOKUP($A332,data1!$A$488:$AA$833,data1!H$486,FALSE)</f>
        <v>82669</v>
      </c>
      <c r="BJ332">
        <f>VLOOKUP($A332,data1!$A$488:$AA$833,data1!I$486,FALSE)</f>
        <v>82773</v>
      </c>
      <c r="BK332">
        <f>VLOOKUP($A332,data1!$A$488:$AA$833,data1!J$486,FALSE)</f>
        <v>82840</v>
      </c>
      <c r="BL332">
        <f>VLOOKUP($A332,data1!$A$488:$AA$833,data1!K$486,FALSE)</f>
        <v>82903</v>
      </c>
      <c r="BM332">
        <f>VLOOKUP($A332,data1!$A$488:$AA$833,data1!L$486,FALSE)</f>
        <v>83052</v>
      </c>
      <c r="BN332">
        <f>VLOOKUP($A332,data1!$A$488:$AA$833,data1!M$486,FALSE)</f>
        <v>83189</v>
      </c>
      <c r="BO332">
        <f>VLOOKUP($A332,data1!$A$488:$AA$833,data1!N$486,FALSE)</f>
        <v>83195</v>
      </c>
      <c r="BP332">
        <f>VLOOKUP($A332,data1!$A$488:$AA$833,data1!O$486,FALSE)</f>
        <v>83190</v>
      </c>
      <c r="BQ332">
        <f>VLOOKUP($A332,data1!$A$488:$AA$833,data1!P$486,FALSE)</f>
        <v>83207</v>
      </c>
      <c r="BR332">
        <f>VLOOKUP($A332,data1!$A$488:$AA$833,data1!Q$486,FALSE)</f>
        <v>83149</v>
      </c>
      <c r="BS332">
        <f>VLOOKUP($A332,data1!$A$488:$AA$833,data1!R$486,FALSE)</f>
        <v>83127</v>
      </c>
      <c r="BT332">
        <f>VLOOKUP($A332,data1!$A$488:$AA$833,data1!S$486,FALSE)</f>
        <v>83112</v>
      </c>
      <c r="BU332">
        <f>VLOOKUP($A332,data1!$A$488:$AA$833,data1!T$486,FALSE)</f>
        <v>83104</v>
      </c>
      <c r="BV332">
        <f>VLOOKUP($A332,data1!$A$488:$AA$833,data1!U$486,FALSE)</f>
        <v>83164</v>
      </c>
      <c r="BW332">
        <f>VLOOKUP($A332,data1!$A$488:$AA$833,data1!V$486,FALSE)</f>
        <v>83296</v>
      </c>
      <c r="BX332">
        <f>VLOOKUP($A332,data1!$A$488:$AA$833,data1!W$486,FALSE)</f>
        <v>83473</v>
      </c>
      <c r="BY332">
        <f>VLOOKUP($A332,data1!$A$488:$AA$833,data1!X$486,FALSE)</f>
        <v>83680</v>
      </c>
      <c r="BZ332">
        <f>VLOOKUP($A332,data1!$A$488:$AA$833,data1!Y$486,FALSE)</f>
        <v>83940</v>
      </c>
      <c r="CA332">
        <f>VLOOKUP($A332,data1!$A$488:$AA$833,data1!Z$486,FALSE)</f>
        <v>84260</v>
      </c>
      <c r="CB332">
        <f>VLOOKUP($A332,data1!$A$488:$AA$833,data1!AA$486,FALSE)</f>
        <v>84513</v>
      </c>
    </row>
    <row r="333" spans="1:80" x14ac:dyDescent="0.3">
      <c r="A333" t="s">
        <v>218</v>
      </c>
      <c r="B333" s="25" t="str">
        <f>IFERROR(VLOOKUP($A333,class!$A$1:$B$455,2,FALSE),"")</f>
        <v>Shire District</v>
      </c>
      <c r="C333" s="25" t="str">
        <f>IFERROR(IFERROR(VLOOKUP($A333,classifications!$A$3:$C$336,3,FALSE),VLOOKUP($A333,classifications!$I$2:$K$28,3,FALSE)),"")</f>
        <v>Urban with Significant Rural</v>
      </c>
      <c r="D333">
        <f>VLOOKUP($A333,data!$A$8:$L$406,data!B$6,FALSE)</f>
        <v>112491</v>
      </c>
      <c r="E333">
        <f>VLOOKUP($A333,data!$A$8:$L$406,data!C$6,FALSE)</f>
        <v>113074</v>
      </c>
      <c r="F333">
        <f>VLOOKUP($A333,data!$A$8:$L$406,data!D$6,FALSE)</f>
        <v>113407</v>
      </c>
      <c r="G333">
        <f>VLOOKUP($A333,data!$A$8:$L$406,data!E$6,FALSE)</f>
        <v>114094</v>
      </c>
      <c r="H333">
        <f>VLOOKUP($A333,data!$A$8:$L$406,data!F$6,FALSE)</f>
        <v>115274</v>
      </c>
      <c r="I333">
        <f>VLOOKUP($A333,data!$A$8:$L$406,data!G$6,FALSE)</f>
        <v>116774</v>
      </c>
      <c r="J333">
        <f>VLOOKUP($A333,data!$A$8:$L$406,data!H$6,FALSE)</f>
        <v>117472</v>
      </c>
      <c r="K333">
        <f>VLOOKUP($A333,data!$A$8:$L$406,data!I$6,FALSE)</f>
        <v>118130</v>
      </c>
      <c r="L333">
        <f>VLOOKUP($A333,data!$A$8:$L$406,data!J$6,FALSE)</f>
        <v>119019</v>
      </c>
      <c r="M333">
        <f>VLOOKUP($A333,data!$A$8:$L$406,data!K$6,FALSE)</f>
        <v>119964</v>
      </c>
      <c r="N333">
        <f>VLOOKUP($A333,data!$A$8:$L$406,data!L$6,FALSE)</f>
        <v>120903</v>
      </c>
      <c r="O333">
        <f>VLOOKUP($A333,data!$A$8:$M$406,data!M$6,FALSE)</f>
        <v>121529</v>
      </c>
      <c r="P333">
        <f>VLOOKUP($A333,data!$A$610:$L$1008,data!B$608,FALSE)</f>
        <v>70245</v>
      </c>
      <c r="Q333">
        <f>VLOOKUP($A333,data!$A$610:$L$1008,data!C$608,FALSE)</f>
        <v>70358</v>
      </c>
      <c r="R333">
        <f>VLOOKUP($A333,data!$A$610:$L$1008,data!D$608,FALSE)</f>
        <v>69810</v>
      </c>
      <c r="S333">
        <f>VLOOKUP($A333,data!$A$610:$L$1008,data!E$608,FALSE)</f>
        <v>69687</v>
      </c>
      <c r="T333">
        <f>VLOOKUP($A333,data!$A$610:$L$1008,data!F$608,FALSE)</f>
        <v>70062</v>
      </c>
      <c r="U333">
        <f>VLOOKUP($A333,data!$A$610:$L$1008,data!G$608,FALSE)</f>
        <v>70639</v>
      </c>
      <c r="V333">
        <f>VLOOKUP($A333,data!$A$610:$L$1008,data!H$608,FALSE)</f>
        <v>70639</v>
      </c>
      <c r="W333">
        <f>VLOOKUP($A333,data!$A$610:$L$1008,data!I$608,FALSE)</f>
        <v>70802</v>
      </c>
      <c r="X333">
        <f>VLOOKUP($A333,data!$A$610:$L$1008,data!J$608,FALSE)</f>
        <v>71075</v>
      </c>
      <c r="Y333">
        <f>VLOOKUP($A333,data!$A$610:$L$1008,data!K$608,FALSE)</f>
        <v>71437</v>
      </c>
      <c r="Z333">
        <f>VLOOKUP($A333,data!$A$610:$L$1008,data!L$608,FALSE)</f>
        <v>71993</v>
      </c>
      <c r="AA333">
        <f>VLOOKUP($A333,data!$A$610:$M$1008,data!M$608,FALSE)</f>
        <v>72249</v>
      </c>
      <c r="AC333">
        <f>VLOOKUP($A333,data1!$A$8:$AA$353,data1!B$6,FALSE)</f>
        <v>119019</v>
      </c>
      <c r="AD333">
        <f>VLOOKUP($A333,data1!$A$8:$AA$353,data1!C$6,FALSE)</f>
        <v>119846</v>
      </c>
      <c r="AE333">
        <f>VLOOKUP($A333,data1!$A$8:$AA$353,data1!D$6,FALSE)</f>
        <v>120685</v>
      </c>
      <c r="AF333">
        <f>VLOOKUP($A333,data1!$A$8:$AA$353,data1!E$6,FALSE)</f>
        <v>121526</v>
      </c>
      <c r="AG333">
        <f>VLOOKUP($A333,data1!$A$8:$AA$353,data1!F$6,FALSE)</f>
        <v>122355</v>
      </c>
      <c r="AH333">
        <f>VLOOKUP($A333,data1!$A$8:$AA$353,data1!G$6,FALSE)</f>
        <v>123170</v>
      </c>
      <c r="AI333">
        <f>VLOOKUP($A333,data1!$A$8:$AA$353,data1!H$6,FALSE)</f>
        <v>123973</v>
      </c>
      <c r="AJ333">
        <f>VLOOKUP($A333,data1!$A$8:$AA$353,data1!I$6,FALSE)</f>
        <v>124738</v>
      </c>
      <c r="AK333">
        <f>VLOOKUP($A333,data1!$A$8:$AA$353,data1!J$6,FALSE)</f>
        <v>125480</v>
      </c>
      <c r="AL333">
        <f>VLOOKUP($A333,data1!$A$8:$AA$353,data1!K$6,FALSE)</f>
        <v>126189</v>
      </c>
      <c r="AM333">
        <f>VLOOKUP($A333,data1!$A$8:$AA$353,data1!L$6,FALSE)</f>
        <v>126882</v>
      </c>
      <c r="AN333">
        <f>VLOOKUP($A333,data1!$A$8:$AA$353,data1!M$6,FALSE)</f>
        <v>127569</v>
      </c>
      <c r="AO333">
        <f>VLOOKUP($A333,data1!$A$8:$AA$353,data1!N$6,FALSE)</f>
        <v>128242</v>
      </c>
      <c r="AP333">
        <f>VLOOKUP($A333,data1!$A$8:$AA$353,data1!O$6,FALSE)</f>
        <v>128890</v>
      </c>
      <c r="AQ333">
        <f>VLOOKUP($A333,data1!$A$8:$AA$353,data1!P$6,FALSE)</f>
        <v>129532</v>
      </c>
      <c r="AR333">
        <f>VLOOKUP($A333,data1!$A$8:$AA$353,data1!Q$6,FALSE)</f>
        <v>130174</v>
      </c>
      <c r="AS333">
        <f>VLOOKUP($A333,data1!$A$8:$AA$353,data1!R$6,FALSE)</f>
        <v>130803</v>
      </c>
      <c r="AT333">
        <f>VLOOKUP($A333,data1!$A$8:$AA$353,data1!S$6,FALSE)</f>
        <v>131423</v>
      </c>
      <c r="AU333">
        <f>VLOOKUP($A333,data1!$A$8:$AA$353,data1!T$6,FALSE)</f>
        <v>132041</v>
      </c>
      <c r="AV333">
        <f>VLOOKUP($A333,data1!$A$8:$AA$353,data1!U$6,FALSE)</f>
        <v>132648</v>
      </c>
      <c r="AW333">
        <f>VLOOKUP($A333,data1!$A$8:$AA$353,data1!V$6,FALSE)</f>
        <v>133264</v>
      </c>
      <c r="AX333">
        <f>VLOOKUP($A333,data1!$A$8:$AA$353,data1!W$6,FALSE)</f>
        <v>133882</v>
      </c>
      <c r="AY333">
        <f>VLOOKUP($A333,data1!$A$8:$AA$353,data1!X$6,FALSE)</f>
        <v>134499</v>
      </c>
      <c r="AZ333">
        <f>VLOOKUP($A333,data1!$A$8:$AA$353,data1!Y$6,FALSE)</f>
        <v>135115</v>
      </c>
      <c r="BA333">
        <f>VLOOKUP($A333,data1!$A$8:$AA$353,data1!Z$6,FALSE)</f>
        <v>135737</v>
      </c>
      <c r="BB333">
        <f>VLOOKUP($A333,data1!$A$8:$AA$353,data1!AA$6,FALSE)</f>
        <v>136363</v>
      </c>
      <c r="BC333">
        <f>VLOOKUP($A333,data1!$A$488:$AA$833,data1!B$486,FALSE)</f>
        <v>71075</v>
      </c>
      <c r="BD333">
        <f>VLOOKUP($A333,data1!$A$488:$AA$833,data1!C$486,FALSE)</f>
        <v>71239</v>
      </c>
      <c r="BE333">
        <f>VLOOKUP($A333,data1!$A$488:$AA$833,data1!D$486,FALSE)</f>
        <v>71506</v>
      </c>
      <c r="BF333">
        <f>VLOOKUP($A333,data1!$A$488:$AA$833,data1!E$486,FALSE)</f>
        <v>71734</v>
      </c>
      <c r="BG333">
        <f>VLOOKUP($A333,data1!$A$488:$AA$833,data1!F$486,FALSE)</f>
        <v>72115</v>
      </c>
      <c r="BH333">
        <f>VLOOKUP($A333,data1!$A$488:$AA$833,data1!G$486,FALSE)</f>
        <v>72401</v>
      </c>
      <c r="BI333">
        <f>VLOOKUP($A333,data1!$A$488:$AA$833,data1!H$486,FALSE)</f>
        <v>72731</v>
      </c>
      <c r="BJ333">
        <f>VLOOKUP($A333,data1!$A$488:$AA$833,data1!I$486,FALSE)</f>
        <v>72931</v>
      </c>
      <c r="BK333">
        <f>VLOOKUP($A333,data1!$A$488:$AA$833,data1!J$486,FALSE)</f>
        <v>73097</v>
      </c>
      <c r="BL333">
        <f>VLOOKUP($A333,data1!$A$488:$AA$833,data1!K$486,FALSE)</f>
        <v>73226</v>
      </c>
      <c r="BM333">
        <f>VLOOKUP($A333,data1!$A$488:$AA$833,data1!L$486,FALSE)</f>
        <v>73380</v>
      </c>
      <c r="BN333">
        <f>VLOOKUP($A333,data1!$A$488:$AA$833,data1!M$486,FALSE)</f>
        <v>73454</v>
      </c>
      <c r="BO333">
        <f>VLOOKUP($A333,data1!$A$488:$AA$833,data1!N$486,FALSE)</f>
        <v>73457</v>
      </c>
      <c r="BP333">
        <f>VLOOKUP($A333,data1!$A$488:$AA$833,data1!O$486,FALSE)</f>
        <v>73476</v>
      </c>
      <c r="BQ333">
        <f>VLOOKUP($A333,data1!$A$488:$AA$833,data1!P$486,FALSE)</f>
        <v>73414</v>
      </c>
      <c r="BR333">
        <f>VLOOKUP($A333,data1!$A$488:$AA$833,data1!Q$486,FALSE)</f>
        <v>73404</v>
      </c>
      <c r="BS333">
        <f>VLOOKUP($A333,data1!$A$488:$AA$833,data1!R$486,FALSE)</f>
        <v>73423</v>
      </c>
      <c r="BT333">
        <f>VLOOKUP($A333,data1!$A$488:$AA$833,data1!S$486,FALSE)</f>
        <v>73400</v>
      </c>
      <c r="BU333">
        <f>VLOOKUP($A333,data1!$A$488:$AA$833,data1!T$486,FALSE)</f>
        <v>73345</v>
      </c>
      <c r="BV333">
        <f>VLOOKUP($A333,data1!$A$488:$AA$833,data1!U$486,FALSE)</f>
        <v>73325</v>
      </c>
      <c r="BW333">
        <f>VLOOKUP($A333,data1!$A$488:$AA$833,data1!V$486,FALSE)</f>
        <v>73425</v>
      </c>
      <c r="BX333">
        <f>VLOOKUP($A333,data1!$A$488:$AA$833,data1!W$486,FALSE)</f>
        <v>73617</v>
      </c>
      <c r="BY333">
        <f>VLOOKUP($A333,data1!$A$488:$AA$833,data1!X$486,FALSE)</f>
        <v>73864</v>
      </c>
      <c r="BZ333">
        <f>VLOOKUP($A333,data1!$A$488:$AA$833,data1!Y$486,FALSE)</f>
        <v>74199</v>
      </c>
      <c r="CA333">
        <f>VLOOKUP($A333,data1!$A$488:$AA$833,data1!Z$486,FALSE)</f>
        <v>74565</v>
      </c>
      <c r="CB333">
        <f>VLOOKUP($A333,data1!$A$488:$AA$833,data1!AA$486,FALSE)</f>
        <v>74886</v>
      </c>
    </row>
    <row r="334" spans="1:80" x14ac:dyDescent="0.3">
      <c r="A334" t="s">
        <v>226</v>
      </c>
      <c r="B334" s="25" t="str">
        <f>IFERROR(VLOOKUP($A334,class!$A$1:$B$455,2,FALSE),"")</f>
        <v>Shire District</v>
      </c>
      <c r="C334" s="25" t="str">
        <f>IFERROR(IFERROR(VLOOKUP($A334,classifications!$A$3:$C$336,3,FALSE),VLOOKUP($A334,classifications!$I$2:$K$28,3,FALSE)),"")</f>
        <v>Predominantly Rural</v>
      </c>
      <c r="D334">
        <f>VLOOKUP($A334,data!$A$8:$L$406,data!B$6,FALSE)</f>
        <v>81535</v>
      </c>
      <c r="E334">
        <f>VLOOKUP($A334,data!$A$8:$L$406,data!C$6,FALSE)</f>
        <v>82269</v>
      </c>
      <c r="F334">
        <f>VLOOKUP($A334,data!$A$8:$L$406,data!D$6,FALSE)</f>
        <v>83006</v>
      </c>
      <c r="G334">
        <f>VLOOKUP($A334,data!$A$8:$L$406,data!E$6,FALSE)</f>
        <v>84323</v>
      </c>
      <c r="H334">
        <f>VLOOKUP($A334,data!$A$8:$L$406,data!F$6,FALSE)</f>
        <v>85798</v>
      </c>
      <c r="I334">
        <f>VLOOKUP($A334,data!$A$8:$L$406,data!G$6,FALSE)</f>
        <v>86868</v>
      </c>
      <c r="J334">
        <f>VLOOKUP($A334,data!$A$8:$L$406,data!H$6,FALSE)</f>
        <v>88518</v>
      </c>
      <c r="K334">
        <f>VLOOKUP($A334,data!$A$8:$L$406,data!I$6,FALSE)</f>
        <v>90332</v>
      </c>
      <c r="L334">
        <f>VLOOKUP($A334,data!$A$8:$L$406,data!J$6,FALSE)</f>
        <v>92599</v>
      </c>
      <c r="M334">
        <f>VLOOKUP($A334,data!$A$8:$L$406,data!K$6,FALSE)</f>
        <v>95019</v>
      </c>
      <c r="N334">
        <f>VLOOKUP($A334,data!$A$8:$L$406,data!L$6,FALSE)</f>
        <v>96624</v>
      </c>
      <c r="O334">
        <f>VLOOKUP($A334,data!$A$8:$M$406,data!M$6,FALSE)</f>
        <v>95429</v>
      </c>
      <c r="P334">
        <f>VLOOKUP($A334,data!$A$610:$L$1008,data!B$608,FALSE)</f>
        <v>50688</v>
      </c>
      <c r="Q334">
        <f>VLOOKUP($A334,data!$A$610:$L$1008,data!C$608,FALSE)</f>
        <v>50971</v>
      </c>
      <c r="R334">
        <f>VLOOKUP($A334,data!$A$610:$L$1008,data!D$608,FALSE)</f>
        <v>50765</v>
      </c>
      <c r="S334">
        <f>VLOOKUP($A334,data!$A$610:$L$1008,data!E$608,FALSE)</f>
        <v>51235</v>
      </c>
      <c r="T334">
        <f>VLOOKUP($A334,data!$A$610:$L$1008,data!F$608,FALSE)</f>
        <v>51809</v>
      </c>
      <c r="U334">
        <f>VLOOKUP($A334,data!$A$610:$L$1008,data!G$608,FALSE)</f>
        <v>52159</v>
      </c>
      <c r="V334">
        <f>VLOOKUP($A334,data!$A$610:$L$1008,data!H$608,FALSE)</f>
        <v>52897</v>
      </c>
      <c r="W334">
        <f>VLOOKUP($A334,data!$A$610:$L$1008,data!I$608,FALSE)</f>
        <v>53800</v>
      </c>
      <c r="X334">
        <f>VLOOKUP($A334,data!$A$610:$L$1008,data!J$608,FALSE)</f>
        <v>54872</v>
      </c>
      <c r="Y334">
        <f>VLOOKUP($A334,data!$A$610:$L$1008,data!K$608,FALSE)</f>
        <v>56165</v>
      </c>
      <c r="Z334">
        <f>VLOOKUP($A334,data!$A$610:$L$1008,data!L$608,FALSE)</f>
        <v>57203</v>
      </c>
      <c r="AA334">
        <f>VLOOKUP($A334,data!$A$610:$M$1008,data!M$608,FALSE)</f>
        <v>56580</v>
      </c>
      <c r="AC334">
        <f>VLOOKUP($A334,data1!$A$8:$AA$353,data1!B$6,FALSE)</f>
        <v>92599</v>
      </c>
      <c r="AD334">
        <f>VLOOKUP($A334,data1!$A$8:$AA$353,data1!C$6,FALSE)</f>
        <v>94481</v>
      </c>
      <c r="AE334">
        <f>VLOOKUP($A334,data1!$A$8:$AA$353,data1!D$6,FALSE)</f>
        <v>96277</v>
      </c>
      <c r="AF334">
        <f>VLOOKUP($A334,data1!$A$8:$AA$353,data1!E$6,FALSE)</f>
        <v>98010</v>
      </c>
      <c r="AG334">
        <f>VLOOKUP($A334,data1!$A$8:$AA$353,data1!F$6,FALSE)</f>
        <v>99657</v>
      </c>
      <c r="AH334">
        <f>VLOOKUP($A334,data1!$A$8:$AA$353,data1!G$6,FALSE)</f>
        <v>101213</v>
      </c>
      <c r="AI334">
        <f>VLOOKUP($A334,data1!$A$8:$AA$353,data1!H$6,FALSE)</f>
        <v>102690</v>
      </c>
      <c r="AJ334">
        <f>VLOOKUP($A334,data1!$A$8:$AA$353,data1!I$6,FALSE)</f>
        <v>104080</v>
      </c>
      <c r="AK334">
        <f>VLOOKUP($A334,data1!$A$8:$AA$353,data1!J$6,FALSE)</f>
        <v>105399</v>
      </c>
      <c r="AL334">
        <f>VLOOKUP($A334,data1!$A$8:$AA$353,data1!K$6,FALSE)</f>
        <v>106637</v>
      </c>
      <c r="AM334">
        <f>VLOOKUP($A334,data1!$A$8:$AA$353,data1!L$6,FALSE)</f>
        <v>107819</v>
      </c>
      <c r="AN334">
        <f>VLOOKUP($A334,data1!$A$8:$AA$353,data1!M$6,FALSE)</f>
        <v>108932</v>
      </c>
      <c r="AO334">
        <f>VLOOKUP($A334,data1!$A$8:$AA$353,data1!N$6,FALSE)</f>
        <v>109987</v>
      </c>
      <c r="AP334">
        <f>VLOOKUP($A334,data1!$A$8:$AA$353,data1!O$6,FALSE)</f>
        <v>111001</v>
      </c>
      <c r="AQ334">
        <f>VLOOKUP($A334,data1!$A$8:$AA$353,data1!P$6,FALSE)</f>
        <v>111976</v>
      </c>
      <c r="AR334">
        <f>VLOOKUP($A334,data1!$A$8:$AA$353,data1!Q$6,FALSE)</f>
        <v>112903</v>
      </c>
      <c r="AS334">
        <f>VLOOKUP($A334,data1!$A$8:$AA$353,data1!R$6,FALSE)</f>
        <v>113799</v>
      </c>
      <c r="AT334">
        <f>VLOOKUP($A334,data1!$A$8:$AA$353,data1!S$6,FALSE)</f>
        <v>114672</v>
      </c>
      <c r="AU334">
        <f>VLOOKUP($A334,data1!$A$8:$AA$353,data1!T$6,FALSE)</f>
        <v>115535</v>
      </c>
      <c r="AV334">
        <f>VLOOKUP($A334,data1!$A$8:$AA$353,data1!U$6,FALSE)</f>
        <v>116370</v>
      </c>
      <c r="AW334">
        <f>VLOOKUP($A334,data1!$A$8:$AA$353,data1!V$6,FALSE)</f>
        <v>117198</v>
      </c>
      <c r="AX334">
        <f>VLOOKUP($A334,data1!$A$8:$AA$353,data1!W$6,FALSE)</f>
        <v>118010</v>
      </c>
      <c r="AY334">
        <f>VLOOKUP($A334,data1!$A$8:$AA$353,data1!X$6,FALSE)</f>
        <v>118804</v>
      </c>
      <c r="AZ334">
        <f>VLOOKUP($A334,data1!$A$8:$AA$353,data1!Y$6,FALSE)</f>
        <v>119588</v>
      </c>
      <c r="BA334">
        <f>VLOOKUP($A334,data1!$A$8:$AA$353,data1!Z$6,FALSE)</f>
        <v>120356</v>
      </c>
      <c r="BB334">
        <f>VLOOKUP($A334,data1!$A$8:$AA$353,data1!AA$6,FALSE)</f>
        <v>121106</v>
      </c>
      <c r="BC334">
        <f>VLOOKUP($A334,data1!$A$488:$AA$833,data1!B$486,FALSE)</f>
        <v>54872</v>
      </c>
      <c r="BD334">
        <f>VLOOKUP($A334,data1!$A$488:$AA$833,data1!C$486,FALSE)</f>
        <v>55795</v>
      </c>
      <c r="BE334">
        <f>VLOOKUP($A334,data1!$A$488:$AA$833,data1!D$486,FALSE)</f>
        <v>56734</v>
      </c>
      <c r="BF334">
        <f>VLOOKUP($A334,data1!$A$488:$AA$833,data1!E$486,FALSE)</f>
        <v>57552</v>
      </c>
      <c r="BG334">
        <f>VLOOKUP($A334,data1!$A$488:$AA$833,data1!F$486,FALSE)</f>
        <v>58388</v>
      </c>
      <c r="BH334">
        <f>VLOOKUP($A334,data1!$A$488:$AA$833,data1!G$486,FALSE)</f>
        <v>59107</v>
      </c>
      <c r="BI334">
        <f>VLOOKUP($A334,data1!$A$488:$AA$833,data1!H$486,FALSE)</f>
        <v>59797</v>
      </c>
      <c r="BJ334">
        <f>VLOOKUP($A334,data1!$A$488:$AA$833,data1!I$486,FALSE)</f>
        <v>60431</v>
      </c>
      <c r="BK334">
        <f>VLOOKUP($A334,data1!$A$488:$AA$833,data1!J$486,FALSE)</f>
        <v>61020</v>
      </c>
      <c r="BL334">
        <f>VLOOKUP($A334,data1!$A$488:$AA$833,data1!K$486,FALSE)</f>
        <v>61525</v>
      </c>
      <c r="BM334">
        <f>VLOOKUP($A334,data1!$A$488:$AA$833,data1!L$486,FALSE)</f>
        <v>61974</v>
      </c>
      <c r="BN334">
        <f>VLOOKUP($A334,data1!$A$488:$AA$833,data1!M$486,FALSE)</f>
        <v>62308</v>
      </c>
      <c r="BO334">
        <f>VLOOKUP($A334,data1!$A$488:$AA$833,data1!N$486,FALSE)</f>
        <v>62712</v>
      </c>
      <c r="BP334">
        <f>VLOOKUP($A334,data1!$A$488:$AA$833,data1!O$486,FALSE)</f>
        <v>63034</v>
      </c>
      <c r="BQ334">
        <f>VLOOKUP($A334,data1!$A$488:$AA$833,data1!P$486,FALSE)</f>
        <v>63326</v>
      </c>
      <c r="BR334">
        <f>VLOOKUP($A334,data1!$A$488:$AA$833,data1!Q$486,FALSE)</f>
        <v>63593</v>
      </c>
      <c r="BS334">
        <f>VLOOKUP($A334,data1!$A$488:$AA$833,data1!R$486,FALSE)</f>
        <v>63840</v>
      </c>
      <c r="BT334">
        <f>VLOOKUP($A334,data1!$A$488:$AA$833,data1!S$486,FALSE)</f>
        <v>64146</v>
      </c>
      <c r="BU334">
        <f>VLOOKUP($A334,data1!$A$488:$AA$833,data1!T$486,FALSE)</f>
        <v>64403</v>
      </c>
      <c r="BV334">
        <f>VLOOKUP($A334,data1!$A$488:$AA$833,data1!U$486,FALSE)</f>
        <v>64667</v>
      </c>
      <c r="BW334">
        <f>VLOOKUP($A334,data1!$A$488:$AA$833,data1!V$486,FALSE)</f>
        <v>64975</v>
      </c>
      <c r="BX334">
        <f>VLOOKUP($A334,data1!$A$488:$AA$833,data1!W$486,FALSE)</f>
        <v>65328</v>
      </c>
      <c r="BY334">
        <f>VLOOKUP($A334,data1!$A$488:$AA$833,data1!X$486,FALSE)</f>
        <v>65715</v>
      </c>
      <c r="BZ334">
        <f>VLOOKUP($A334,data1!$A$488:$AA$833,data1!Y$486,FALSE)</f>
        <v>66137</v>
      </c>
      <c r="CA334">
        <f>VLOOKUP($A334,data1!$A$488:$AA$833,data1!Z$486,FALSE)</f>
        <v>66581</v>
      </c>
      <c r="CB334">
        <f>VLOOKUP($A334,data1!$A$488:$AA$833,data1!AA$486,FALSE)</f>
        <v>66990</v>
      </c>
    </row>
    <row r="335" spans="1:80" x14ac:dyDescent="0.3">
      <c r="A335" t="s">
        <v>93</v>
      </c>
      <c r="B335" s="25" t="str">
        <f>IFERROR(VLOOKUP($A335,class!$A$1:$B$455,2,FALSE),"")</f>
        <v>Shire District</v>
      </c>
      <c r="C335" s="25" t="str">
        <f>IFERROR(IFERROR(VLOOKUP($A335,classifications!$A$3:$C$336,3,FALSE),VLOOKUP($A335,classifications!$I$2:$K$28,3,FALSE)),"")</f>
        <v>Predominantly Rural</v>
      </c>
      <c r="D335">
        <f>VLOOKUP($A335,data!$A$8:$L$406,data!B$6,FALSE)</f>
        <v>109006</v>
      </c>
      <c r="E335">
        <f>VLOOKUP($A335,data!$A$8:$L$406,data!C$6,FALSE)</f>
        <v>109406</v>
      </c>
      <c r="F335">
        <f>VLOOKUP($A335,data!$A$8:$L$406,data!D$6,FALSE)</f>
        <v>110050</v>
      </c>
      <c r="G335">
        <f>VLOOKUP($A335,data!$A$8:$L$406,data!E$6,FALSE)</f>
        <v>110326</v>
      </c>
      <c r="H335">
        <f>VLOOKUP($A335,data!$A$8:$L$406,data!F$6,FALSE)</f>
        <v>111091</v>
      </c>
      <c r="I335">
        <f>VLOOKUP($A335,data!$A$8:$L$406,data!G$6,FALSE)</f>
        <v>112056</v>
      </c>
      <c r="J335">
        <f>VLOOKUP($A335,data!$A$8:$L$406,data!H$6,FALSE)</f>
        <v>113131</v>
      </c>
      <c r="K335">
        <f>VLOOKUP($A335,data!$A$8:$L$406,data!I$6,FALSE)</f>
        <v>113513</v>
      </c>
      <c r="L335">
        <f>VLOOKUP($A335,data!$A$8:$L$406,data!J$6,FALSE)</f>
        <v>114881</v>
      </c>
      <c r="M335">
        <f>VLOOKUP($A335,data!$A$8:$L$406,data!K$6,FALSE)</f>
        <v>115587</v>
      </c>
      <c r="N335">
        <f>VLOOKUP($A335,data!$A$8:$L$406,data!L$6,FALSE)</f>
        <v>116288</v>
      </c>
      <c r="O335">
        <f>VLOOKUP($A335,data!$A$8:$M$406,data!M$6,FALSE)</f>
        <v>116285</v>
      </c>
      <c r="P335">
        <f>VLOOKUP($A335,data!$A$610:$L$1008,data!B$608,FALSE)</f>
        <v>67573</v>
      </c>
      <c r="Q335">
        <f>VLOOKUP($A335,data!$A$610:$L$1008,data!C$608,FALSE)</f>
        <v>67588</v>
      </c>
      <c r="R335">
        <f>VLOOKUP($A335,data!$A$610:$L$1008,data!D$608,FALSE)</f>
        <v>67322</v>
      </c>
      <c r="S335">
        <f>VLOOKUP($A335,data!$A$610:$L$1008,data!E$608,FALSE)</f>
        <v>66968</v>
      </c>
      <c r="T335">
        <f>VLOOKUP($A335,data!$A$610:$L$1008,data!F$608,FALSE)</f>
        <v>67123</v>
      </c>
      <c r="U335">
        <f>VLOOKUP($A335,data!$A$610:$L$1008,data!G$608,FALSE)</f>
        <v>67300</v>
      </c>
      <c r="V335">
        <f>VLOOKUP($A335,data!$A$610:$L$1008,data!H$608,FALSE)</f>
        <v>67604</v>
      </c>
      <c r="W335">
        <f>VLOOKUP($A335,data!$A$610:$L$1008,data!I$608,FALSE)</f>
        <v>67282</v>
      </c>
      <c r="X335">
        <f>VLOOKUP($A335,data!$A$610:$L$1008,data!J$608,FALSE)</f>
        <v>67653</v>
      </c>
      <c r="Y335">
        <f>VLOOKUP($A335,data!$A$610:$L$1008,data!K$608,FALSE)</f>
        <v>67530</v>
      </c>
      <c r="Z335">
        <f>VLOOKUP($A335,data!$A$610:$L$1008,data!L$608,FALSE)</f>
        <v>67656</v>
      </c>
      <c r="AA335">
        <f>VLOOKUP($A335,data!$A$610:$M$1008,data!M$608,FALSE)</f>
        <v>68488</v>
      </c>
      <c r="AC335">
        <f>VLOOKUP($A335,data1!$A$8:$AA$353,data1!B$6,FALSE)</f>
        <v>114881</v>
      </c>
      <c r="AD335">
        <f>VLOOKUP($A335,data1!$A$8:$AA$353,data1!C$6,FALSE)</f>
        <v>115706</v>
      </c>
      <c r="AE335">
        <f>VLOOKUP($A335,data1!$A$8:$AA$353,data1!D$6,FALSE)</f>
        <v>116606</v>
      </c>
      <c r="AF335">
        <f>VLOOKUP($A335,data1!$A$8:$AA$353,data1!E$6,FALSE)</f>
        <v>117520</v>
      </c>
      <c r="AG335">
        <f>VLOOKUP($A335,data1!$A$8:$AA$353,data1!F$6,FALSE)</f>
        <v>118404</v>
      </c>
      <c r="AH335">
        <f>VLOOKUP($A335,data1!$A$8:$AA$353,data1!G$6,FALSE)</f>
        <v>119259</v>
      </c>
      <c r="AI335">
        <f>VLOOKUP($A335,data1!$A$8:$AA$353,data1!H$6,FALSE)</f>
        <v>120076</v>
      </c>
      <c r="AJ335">
        <f>VLOOKUP($A335,data1!$A$8:$AA$353,data1!I$6,FALSE)</f>
        <v>120866</v>
      </c>
      <c r="AK335">
        <f>VLOOKUP($A335,data1!$A$8:$AA$353,data1!J$6,FALSE)</f>
        <v>121632</v>
      </c>
      <c r="AL335">
        <f>VLOOKUP($A335,data1!$A$8:$AA$353,data1!K$6,FALSE)</f>
        <v>122352</v>
      </c>
      <c r="AM335">
        <f>VLOOKUP($A335,data1!$A$8:$AA$353,data1!L$6,FALSE)</f>
        <v>123048</v>
      </c>
      <c r="AN335">
        <f>VLOOKUP($A335,data1!$A$8:$AA$353,data1!M$6,FALSE)</f>
        <v>123702</v>
      </c>
      <c r="AO335">
        <f>VLOOKUP($A335,data1!$A$8:$AA$353,data1!N$6,FALSE)</f>
        <v>124321</v>
      </c>
      <c r="AP335">
        <f>VLOOKUP($A335,data1!$A$8:$AA$353,data1!O$6,FALSE)</f>
        <v>124905</v>
      </c>
      <c r="AQ335">
        <f>VLOOKUP($A335,data1!$A$8:$AA$353,data1!P$6,FALSE)</f>
        <v>125488</v>
      </c>
      <c r="AR335">
        <f>VLOOKUP($A335,data1!$A$8:$AA$353,data1!Q$6,FALSE)</f>
        <v>126071</v>
      </c>
      <c r="AS335">
        <f>VLOOKUP($A335,data1!$A$8:$AA$353,data1!R$6,FALSE)</f>
        <v>126617</v>
      </c>
      <c r="AT335">
        <f>VLOOKUP($A335,data1!$A$8:$AA$353,data1!S$6,FALSE)</f>
        <v>127145</v>
      </c>
      <c r="AU335">
        <f>VLOOKUP($A335,data1!$A$8:$AA$353,data1!T$6,FALSE)</f>
        <v>127676</v>
      </c>
      <c r="AV335">
        <f>VLOOKUP($A335,data1!$A$8:$AA$353,data1!U$6,FALSE)</f>
        <v>128209</v>
      </c>
      <c r="AW335">
        <f>VLOOKUP($A335,data1!$A$8:$AA$353,data1!V$6,FALSE)</f>
        <v>128751</v>
      </c>
      <c r="AX335">
        <f>VLOOKUP($A335,data1!$A$8:$AA$353,data1!W$6,FALSE)</f>
        <v>129283</v>
      </c>
      <c r="AY335">
        <f>VLOOKUP($A335,data1!$A$8:$AA$353,data1!X$6,FALSE)</f>
        <v>129807</v>
      </c>
      <c r="AZ335">
        <f>VLOOKUP($A335,data1!$A$8:$AA$353,data1!Y$6,FALSE)</f>
        <v>130323</v>
      </c>
      <c r="BA335">
        <f>VLOOKUP($A335,data1!$A$8:$AA$353,data1!Z$6,FALSE)</f>
        <v>130836</v>
      </c>
      <c r="BB335">
        <f>VLOOKUP($A335,data1!$A$8:$AA$353,data1!AA$6,FALSE)</f>
        <v>131347</v>
      </c>
      <c r="BC335">
        <f>VLOOKUP($A335,data1!$A$488:$AA$833,data1!B$486,FALSE)</f>
        <v>67653</v>
      </c>
      <c r="BD335">
        <f>VLOOKUP($A335,data1!$A$488:$AA$833,data1!C$486,FALSE)</f>
        <v>67678</v>
      </c>
      <c r="BE335">
        <f>VLOOKUP($A335,data1!$A$488:$AA$833,data1!D$486,FALSE)</f>
        <v>67840</v>
      </c>
      <c r="BF335">
        <f>VLOOKUP($A335,data1!$A$488:$AA$833,data1!E$486,FALSE)</f>
        <v>68091</v>
      </c>
      <c r="BG335">
        <f>VLOOKUP($A335,data1!$A$488:$AA$833,data1!F$486,FALSE)</f>
        <v>68306</v>
      </c>
      <c r="BH335">
        <f>VLOOKUP($A335,data1!$A$488:$AA$833,data1!G$486,FALSE)</f>
        <v>68361</v>
      </c>
      <c r="BI335">
        <f>VLOOKUP($A335,data1!$A$488:$AA$833,data1!H$486,FALSE)</f>
        <v>68534</v>
      </c>
      <c r="BJ335">
        <f>VLOOKUP($A335,data1!$A$488:$AA$833,data1!I$486,FALSE)</f>
        <v>68750</v>
      </c>
      <c r="BK335">
        <f>VLOOKUP($A335,data1!$A$488:$AA$833,data1!J$486,FALSE)</f>
        <v>68865</v>
      </c>
      <c r="BL335">
        <f>VLOOKUP($A335,data1!$A$488:$AA$833,data1!K$486,FALSE)</f>
        <v>68888</v>
      </c>
      <c r="BM335">
        <f>VLOOKUP($A335,data1!$A$488:$AA$833,data1!L$486,FALSE)</f>
        <v>68894</v>
      </c>
      <c r="BN335">
        <f>VLOOKUP($A335,data1!$A$488:$AA$833,data1!M$486,FALSE)</f>
        <v>68773</v>
      </c>
      <c r="BO335">
        <f>VLOOKUP($A335,data1!$A$488:$AA$833,data1!N$486,FALSE)</f>
        <v>68611</v>
      </c>
      <c r="BP335">
        <f>VLOOKUP($A335,data1!$A$488:$AA$833,data1!O$486,FALSE)</f>
        <v>68532</v>
      </c>
      <c r="BQ335">
        <f>VLOOKUP($A335,data1!$A$488:$AA$833,data1!P$486,FALSE)</f>
        <v>68403</v>
      </c>
      <c r="BR335">
        <f>VLOOKUP($A335,data1!$A$488:$AA$833,data1!Q$486,FALSE)</f>
        <v>68299</v>
      </c>
      <c r="BS335">
        <f>VLOOKUP($A335,data1!$A$488:$AA$833,data1!R$486,FALSE)</f>
        <v>68233</v>
      </c>
      <c r="BT335">
        <f>VLOOKUP($A335,data1!$A$488:$AA$833,data1!S$486,FALSE)</f>
        <v>68103</v>
      </c>
      <c r="BU335">
        <f>VLOOKUP($A335,data1!$A$488:$AA$833,data1!T$486,FALSE)</f>
        <v>68030</v>
      </c>
      <c r="BV335">
        <f>VLOOKUP($A335,data1!$A$488:$AA$833,data1!U$486,FALSE)</f>
        <v>67980</v>
      </c>
      <c r="BW335">
        <f>VLOOKUP($A335,data1!$A$488:$AA$833,data1!V$486,FALSE)</f>
        <v>68049</v>
      </c>
      <c r="BX335">
        <f>VLOOKUP($A335,data1!$A$488:$AA$833,data1!W$486,FALSE)</f>
        <v>68173</v>
      </c>
      <c r="BY335">
        <f>VLOOKUP($A335,data1!$A$488:$AA$833,data1!X$486,FALSE)</f>
        <v>68380</v>
      </c>
      <c r="BZ335">
        <f>VLOOKUP($A335,data1!$A$488:$AA$833,data1!Y$486,FALSE)</f>
        <v>68647</v>
      </c>
      <c r="CA335">
        <f>VLOOKUP($A335,data1!$A$488:$AA$833,data1!Z$486,FALSE)</f>
        <v>68908</v>
      </c>
      <c r="CB335">
        <f>VLOOKUP($A335,data1!$A$488:$AA$833,data1!AA$486,FALSE)</f>
        <v>69139</v>
      </c>
    </row>
    <row r="336" spans="1:80" x14ac:dyDescent="0.3">
      <c r="A336" t="s">
        <v>106</v>
      </c>
      <c r="B336" s="25" t="str">
        <f>IFERROR(VLOOKUP($A336,class!$A$1:$B$455,2,FALSE),"")</f>
        <v>Shire District</v>
      </c>
      <c r="C336" s="25" t="str">
        <f>IFERROR(IFERROR(VLOOKUP($A336,classifications!$A$3:$C$336,3,FALSE),VLOOKUP($A336,classifications!$I$2:$K$28,3,FALSE)),"")</f>
        <v>Predominantly Rural</v>
      </c>
      <c r="D336">
        <f>VLOOKUP($A336,data!$A$8:$L$406,data!B$6,FALSE)</f>
        <v>113786</v>
      </c>
      <c r="E336">
        <f>VLOOKUP($A336,data!$A$8:$L$406,data!C$6,FALSE)</f>
        <v>114919</v>
      </c>
      <c r="F336">
        <f>VLOOKUP($A336,data!$A$8:$L$406,data!D$6,FALSE)</f>
        <v>116067</v>
      </c>
      <c r="G336">
        <f>VLOOKUP($A336,data!$A$8:$L$406,data!E$6,FALSE)</f>
        <v>117441</v>
      </c>
      <c r="H336">
        <f>VLOOKUP($A336,data!$A$8:$L$406,data!F$6,FALSE)</f>
        <v>118959</v>
      </c>
      <c r="I336">
        <f>VLOOKUP($A336,data!$A$8:$L$406,data!G$6,FALSE)</f>
        <v>120141</v>
      </c>
      <c r="J336">
        <f>VLOOKUP($A336,data!$A$8:$L$406,data!H$6,FALSE)</f>
        <v>121345</v>
      </c>
      <c r="K336">
        <f>VLOOKUP($A336,data!$A$8:$L$406,data!I$6,FALSE)</f>
        <v>122178</v>
      </c>
      <c r="L336">
        <f>VLOOKUP($A336,data!$A$8:$L$406,data!J$6,FALSE)</f>
        <v>122791</v>
      </c>
      <c r="M336">
        <f>VLOOKUP($A336,data!$A$8:$L$406,data!K$6,FALSE)</f>
        <v>123178</v>
      </c>
      <c r="N336">
        <f>VLOOKUP($A336,data!$A$8:$L$406,data!L$6,FALSE)</f>
        <v>123446</v>
      </c>
      <c r="O336">
        <f>VLOOKUP($A336,data!$A$8:$M$406,data!M$6,FALSE)</f>
        <v>125752</v>
      </c>
      <c r="P336">
        <f>VLOOKUP($A336,data!$A$610:$L$1008,data!B$608,FALSE)</f>
        <v>70106</v>
      </c>
      <c r="Q336">
        <f>VLOOKUP($A336,data!$A$610:$L$1008,data!C$608,FALSE)</f>
        <v>70560</v>
      </c>
      <c r="R336">
        <f>VLOOKUP($A336,data!$A$610:$L$1008,data!D$608,FALSE)</f>
        <v>70489</v>
      </c>
      <c r="S336">
        <f>VLOOKUP($A336,data!$A$610:$L$1008,data!E$608,FALSE)</f>
        <v>70852</v>
      </c>
      <c r="T336">
        <f>VLOOKUP($A336,data!$A$610:$L$1008,data!F$608,FALSE)</f>
        <v>71252</v>
      </c>
      <c r="U336">
        <f>VLOOKUP($A336,data!$A$610:$L$1008,data!G$608,FALSE)</f>
        <v>71570</v>
      </c>
      <c r="V336">
        <f>VLOOKUP($A336,data!$A$610:$L$1008,data!H$608,FALSE)</f>
        <v>71850</v>
      </c>
      <c r="W336">
        <f>VLOOKUP($A336,data!$A$610:$L$1008,data!I$608,FALSE)</f>
        <v>71761</v>
      </c>
      <c r="X336">
        <f>VLOOKUP($A336,data!$A$610:$L$1008,data!J$608,FALSE)</f>
        <v>71781</v>
      </c>
      <c r="Y336">
        <f>VLOOKUP($A336,data!$A$610:$L$1008,data!K$608,FALSE)</f>
        <v>71679</v>
      </c>
      <c r="Z336">
        <f>VLOOKUP($A336,data!$A$610:$L$1008,data!L$608,FALSE)</f>
        <v>71702</v>
      </c>
      <c r="AA336">
        <f>VLOOKUP($A336,data!$A$610:$M$1008,data!M$608,FALSE)</f>
        <v>74169</v>
      </c>
      <c r="AC336">
        <f>VLOOKUP($A336,data1!$A$8:$AA$353,data1!B$6,FALSE)</f>
        <v>122791</v>
      </c>
      <c r="AD336">
        <f>VLOOKUP($A336,data1!$A$8:$AA$353,data1!C$6,FALSE)</f>
        <v>123655</v>
      </c>
      <c r="AE336">
        <f>VLOOKUP($A336,data1!$A$8:$AA$353,data1!D$6,FALSE)</f>
        <v>124482</v>
      </c>
      <c r="AF336">
        <f>VLOOKUP($A336,data1!$A$8:$AA$353,data1!E$6,FALSE)</f>
        <v>125307</v>
      </c>
      <c r="AG336">
        <f>VLOOKUP($A336,data1!$A$8:$AA$353,data1!F$6,FALSE)</f>
        <v>126095</v>
      </c>
      <c r="AH336">
        <f>VLOOKUP($A336,data1!$A$8:$AA$353,data1!G$6,FALSE)</f>
        <v>126866</v>
      </c>
      <c r="AI336">
        <f>VLOOKUP($A336,data1!$A$8:$AA$353,data1!H$6,FALSE)</f>
        <v>127618</v>
      </c>
      <c r="AJ336">
        <f>VLOOKUP($A336,data1!$A$8:$AA$353,data1!I$6,FALSE)</f>
        <v>128332</v>
      </c>
      <c r="AK336">
        <f>VLOOKUP($A336,data1!$A$8:$AA$353,data1!J$6,FALSE)</f>
        <v>129022</v>
      </c>
      <c r="AL336">
        <f>VLOOKUP($A336,data1!$A$8:$AA$353,data1!K$6,FALSE)</f>
        <v>129686</v>
      </c>
      <c r="AM336">
        <f>VLOOKUP($A336,data1!$A$8:$AA$353,data1!L$6,FALSE)</f>
        <v>130333</v>
      </c>
      <c r="AN336">
        <f>VLOOKUP($A336,data1!$A$8:$AA$353,data1!M$6,FALSE)</f>
        <v>130952</v>
      </c>
      <c r="AO336">
        <f>VLOOKUP($A336,data1!$A$8:$AA$353,data1!N$6,FALSE)</f>
        <v>131558</v>
      </c>
      <c r="AP336">
        <f>VLOOKUP($A336,data1!$A$8:$AA$353,data1!O$6,FALSE)</f>
        <v>132147</v>
      </c>
      <c r="AQ336">
        <f>VLOOKUP($A336,data1!$A$8:$AA$353,data1!P$6,FALSE)</f>
        <v>132731</v>
      </c>
      <c r="AR336">
        <f>VLOOKUP($A336,data1!$A$8:$AA$353,data1!Q$6,FALSE)</f>
        <v>133310</v>
      </c>
      <c r="AS336">
        <f>VLOOKUP($A336,data1!$A$8:$AA$353,data1!R$6,FALSE)</f>
        <v>133887</v>
      </c>
      <c r="AT336">
        <f>VLOOKUP($A336,data1!$A$8:$AA$353,data1!S$6,FALSE)</f>
        <v>134451</v>
      </c>
      <c r="AU336">
        <f>VLOOKUP($A336,data1!$A$8:$AA$353,data1!T$6,FALSE)</f>
        <v>135023</v>
      </c>
      <c r="AV336">
        <f>VLOOKUP($A336,data1!$A$8:$AA$353,data1!U$6,FALSE)</f>
        <v>135604</v>
      </c>
      <c r="AW336">
        <f>VLOOKUP($A336,data1!$A$8:$AA$353,data1!V$6,FALSE)</f>
        <v>136184</v>
      </c>
      <c r="AX336">
        <f>VLOOKUP($A336,data1!$A$8:$AA$353,data1!W$6,FALSE)</f>
        <v>136757</v>
      </c>
      <c r="AY336">
        <f>VLOOKUP($A336,data1!$A$8:$AA$353,data1!X$6,FALSE)</f>
        <v>137327</v>
      </c>
      <c r="AZ336">
        <f>VLOOKUP($A336,data1!$A$8:$AA$353,data1!Y$6,FALSE)</f>
        <v>137892</v>
      </c>
      <c r="BA336">
        <f>VLOOKUP($A336,data1!$A$8:$AA$353,data1!Z$6,FALSE)</f>
        <v>138456</v>
      </c>
      <c r="BB336">
        <f>VLOOKUP($A336,data1!$A$8:$AA$353,data1!AA$6,FALSE)</f>
        <v>139012</v>
      </c>
      <c r="BC336">
        <f>VLOOKUP($A336,data1!$A$488:$AA$833,data1!B$486,FALSE)</f>
        <v>71781</v>
      </c>
      <c r="BD336">
        <f>VLOOKUP($A336,data1!$A$488:$AA$833,data1!C$486,FALSE)</f>
        <v>71875</v>
      </c>
      <c r="BE336">
        <f>VLOOKUP($A336,data1!$A$488:$AA$833,data1!D$486,FALSE)</f>
        <v>72014</v>
      </c>
      <c r="BF336">
        <f>VLOOKUP($A336,data1!$A$488:$AA$833,data1!E$486,FALSE)</f>
        <v>72193</v>
      </c>
      <c r="BG336">
        <f>VLOOKUP($A336,data1!$A$488:$AA$833,data1!F$486,FALSE)</f>
        <v>72302</v>
      </c>
      <c r="BH336">
        <f>VLOOKUP($A336,data1!$A$488:$AA$833,data1!G$486,FALSE)</f>
        <v>72441</v>
      </c>
      <c r="BI336">
        <f>VLOOKUP($A336,data1!$A$488:$AA$833,data1!H$486,FALSE)</f>
        <v>72633</v>
      </c>
      <c r="BJ336">
        <f>VLOOKUP($A336,data1!$A$488:$AA$833,data1!I$486,FALSE)</f>
        <v>72731</v>
      </c>
      <c r="BK336">
        <f>VLOOKUP($A336,data1!$A$488:$AA$833,data1!J$486,FALSE)</f>
        <v>72769</v>
      </c>
      <c r="BL336">
        <f>VLOOKUP($A336,data1!$A$488:$AA$833,data1!K$486,FALSE)</f>
        <v>72860</v>
      </c>
      <c r="BM336">
        <f>VLOOKUP($A336,data1!$A$488:$AA$833,data1!L$486,FALSE)</f>
        <v>72904</v>
      </c>
      <c r="BN336">
        <f>VLOOKUP($A336,data1!$A$488:$AA$833,data1!M$486,FALSE)</f>
        <v>72819</v>
      </c>
      <c r="BO336">
        <f>VLOOKUP($A336,data1!$A$488:$AA$833,data1!N$486,FALSE)</f>
        <v>72718</v>
      </c>
      <c r="BP336">
        <f>VLOOKUP($A336,data1!$A$488:$AA$833,data1!O$486,FALSE)</f>
        <v>72607</v>
      </c>
      <c r="BQ336">
        <f>VLOOKUP($A336,data1!$A$488:$AA$833,data1!P$486,FALSE)</f>
        <v>72563</v>
      </c>
      <c r="BR336">
        <f>VLOOKUP($A336,data1!$A$488:$AA$833,data1!Q$486,FALSE)</f>
        <v>72509</v>
      </c>
      <c r="BS336">
        <f>VLOOKUP($A336,data1!$A$488:$AA$833,data1!R$486,FALSE)</f>
        <v>72401</v>
      </c>
      <c r="BT336">
        <f>VLOOKUP($A336,data1!$A$488:$AA$833,data1!S$486,FALSE)</f>
        <v>72341</v>
      </c>
      <c r="BU336">
        <f>VLOOKUP($A336,data1!$A$488:$AA$833,data1!T$486,FALSE)</f>
        <v>72256</v>
      </c>
      <c r="BV336">
        <f>VLOOKUP($A336,data1!$A$488:$AA$833,data1!U$486,FALSE)</f>
        <v>72290</v>
      </c>
      <c r="BW336">
        <f>VLOOKUP($A336,data1!$A$488:$AA$833,data1!V$486,FALSE)</f>
        <v>72418</v>
      </c>
      <c r="BX336">
        <f>VLOOKUP($A336,data1!$A$488:$AA$833,data1!W$486,FALSE)</f>
        <v>72623</v>
      </c>
      <c r="BY336">
        <f>VLOOKUP($A336,data1!$A$488:$AA$833,data1!X$486,FALSE)</f>
        <v>72873</v>
      </c>
      <c r="BZ336">
        <f>VLOOKUP($A336,data1!$A$488:$AA$833,data1!Y$486,FALSE)</f>
        <v>73212</v>
      </c>
      <c r="CA336">
        <f>VLOOKUP($A336,data1!$A$488:$AA$833,data1!Z$486,FALSE)</f>
        <v>73552</v>
      </c>
      <c r="CB336">
        <f>VLOOKUP($A336,data1!$A$488:$AA$833,data1!AA$486,FALSE)</f>
        <v>73859</v>
      </c>
    </row>
    <row r="337" spans="1:80" x14ac:dyDescent="0.3">
      <c r="A337" t="s">
        <v>116</v>
      </c>
      <c r="B337" s="25" t="str">
        <f>IFERROR(VLOOKUP($A337,class!$A$1:$B$455,2,FALSE),"")</f>
        <v>Shire District</v>
      </c>
      <c r="C337" s="25" t="str">
        <f>IFERROR(IFERROR(VLOOKUP($A337,classifications!$A$3:$C$336,3,FALSE),VLOOKUP($A337,classifications!$I$2:$K$28,3,FALSE)),"")</f>
        <v>Predominantly Rural</v>
      </c>
      <c r="D337">
        <f>VLOOKUP($A337,data!$A$8:$L$406,data!B$6,FALSE)</f>
        <v>160871</v>
      </c>
      <c r="E337">
        <f>VLOOKUP($A337,data!$A$8:$L$406,data!C$6,FALSE)</f>
        <v>162113</v>
      </c>
      <c r="F337">
        <f>VLOOKUP($A337,data!$A$8:$L$406,data!D$6,FALSE)</f>
        <v>163038</v>
      </c>
      <c r="G337">
        <f>VLOOKUP($A337,data!$A$8:$L$406,data!E$6,FALSE)</f>
        <v>164006</v>
      </c>
      <c r="H337">
        <f>VLOOKUP($A337,data!$A$8:$L$406,data!F$6,FALSE)</f>
        <v>164834</v>
      </c>
      <c r="I337">
        <f>VLOOKUP($A337,data!$A$8:$L$406,data!G$6,FALSE)</f>
        <v>165510</v>
      </c>
      <c r="J337">
        <f>VLOOKUP($A337,data!$A$8:$L$406,data!H$6,FALSE)</f>
        <v>166526</v>
      </c>
      <c r="K337">
        <f>VLOOKUP($A337,data!$A$8:$L$406,data!I$6,FALSE)</f>
        <v>167216</v>
      </c>
      <c r="L337">
        <f>VLOOKUP($A337,data!$A$8:$L$406,data!J$6,FALSE)</f>
        <v>167861</v>
      </c>
      <c r="M337">
        <f>VLOOKUP($A337,data!$A$8:$L$406,data!K$6,FALSE)</f>
        <v>168345</v>
      </c>
      <c r="N337">
        <f>VLOOKUP($A337,data!$A$8:$L$406,data!L$6,FALSE)</f>
        <v>168696</v>
      </c>
      <c r="O337">
        <f>VLOOKUP($A337,data!$A$8:$M$406,data!M$6,FALSE)</f>
        <v>173173</v>
      </c>
      <c r="P337">
        <f>VLOOKUP($A337,data!$A$610:$L$1008,data!B$608,FALSE)</f>
        <v>97934</v>
      </c>
      <c r="Q337">
        <f>VLOOKUP($A337,data!$A$610:$L$1008,data!C$608,FALSE)</f>
        <v>98189</v>
      </c>
      <c r="R337">
        <f>VLOOKUP($A337,data!$A$610:$L$1008,data!D$608,FALSE)</f>
        <v>97486</v>
      </c>
      <c r="S337">
        <f>VLOOKUP($A337,data!$A$610:$L$1008,data!E$608,FALSE)</f>
        <v>97120</v>
      </c>
      <c r="T337">
        <f>VLOOKUP($A337,data!$A$610:$L$1008,data!F$608,FALSE)</f>
        <v>96935</v>
      </c>
      <c r="U337">
        <f>VLOOKUP($A337,data!$A$610:$L$1008,data!G$608,FALSE)</f>
        <v>96681</v>
      </c>
      <c r="V337">
        <f>VLOOKUP($A337,data!$A$610:$L$1008,data!H$608,FALSE)</f>
        <v>96718</v>
      </c>
      <c r="W337">
        <f>VLOOKUP($A337,data!$A$610:$L$1008,data!I$608,FALSE)</f>
        <v>96462</v>
      </c>
      <c r="X337">
        <f>VLOOKUP($A337,data!$A$610:$L$1008,data!J$608,FALSE)</f>
        <v>96056</v>
      </c>
      <c r="Y337">
        <f>VLOOKUP($A337,data!$A$610:$L$1008,data!K$608,FALSE)</f>
        <v>95663</v>
      </c>
      <c r="Z337">
        <f>VLOOKUP($A337,data!$A$610:$L$1008,data!L$608,FALSE)</f>
        <v>95417</v>
      </c>
      <c r="AA337">
        <f>VLOOKUP($A337,data!$A$610:$M$1008,data!M$608,FALSE)</f>
        <v>100083</v>
      </c>
      <c r="AC337">
        <f>VLOOKUP($A337,data1!$A$8:$AA$353,data1!B$6,FALSE)</f>
        <v>167861</v>
      </c>
      <c r="AD337">
        <f>VLOOKUP($A337,data1!$A$8:$AA$353,data1!C$6,FALSE)</f>
        <v>168614</v>
      </c>
      <c r="AE337">
        <f>VLOOKUP($A337,data1!$A$8:$AA$353,data1!D$6,FALSE)</f>
        <v>169316</v>
      </c>
      <c r="AF337">
        <f>VLOOKUP($A337,data1!$A$8:$AA$353,data1!E$6,FALSE)</f>
        <v>170005</v>
      </c>
      <c r="AG337">
        <f>VLOOKUP($A337,data1!$A$8:$AA$353,data1!F$6,FALSE)</f>
        <v>170677</v>
      </c>
      <c r="AH337">
        <f>VLOOKUP($A337,data1!$A$8:$AA$353,data1!G$6,FALSE)</f>
        <v>171320</v>
      </c>
      <c r="AI337">
        <f>VLOOKUP($A337,data1!$A$8:$AA$353,data1!H$6,FALSE)</f>
        <v>171931</v>
      </c>
      <c r="AJ337">
        <f>VLOOKUP($A337,data1!$A$8:$AA$353,data1!I$6,FALSE)</f>
        <v>172504</v>
      </c>
      <c r="AK337">
        <f>VLOOKUP($A337,data1!$A$8:$AA$353,data1!J$6,FALSE)</f>
        <v>173046</v>
      </c>
      <c r="AL337">
        <f>VLOOKUP($A337,data1!$A$8:$AA$353,data1!K$6,FALSE)</f>
        <v>173544</v>
      </c>
      <c r="AM337">
        <f>VLOOKUP($A337,data1!$A$8:$AA$353,data1!L$6,FALSE)</f>
        <v>174016</v>
      </c>
      <c r="AN337">
        <f>VLOOKUP($A337,data1!$A$8:$AA$353,data1!M$6,FALSE)</f>
        <v>174468</v>
      </c>
      <c r="AO337">
        <f>VLOOKUP($A337,data1!$A$8:$AA$353,data1!N$6,FALSE)</f>
        <v>174898</v>
      </c>
      <c r="AP337">
        <f>VLOOKUP($A337,data1!$A$8:$AA$353,data1!O$6,FALSE)</f>
        <v>175314</v>
      </c>
      <c r="AQ337">
        <f>VLOOKUP($A337,data1!$A$8:$AA$353,data1!P$6,FALSE)</f>
        <v>175712</v>
      </c>
      <c r="AR337">
        <f>VLOOKUP($A337,data1!$A$8:$AA$353,data1!Q$6,FALSE)</f>
        <v>176116</v>
      </c>
      <c r="AS337">
        <f>VLOOKUP($A337,data1!$A$8:$AA$353,data1!R$6,FALSE)</f>
        <v>176518</v>
      </c>
      <c r="AT337">
        <f>VLOOKUP($A337,data1!$A$8:$AA$353,data1!S$6,FALSE)</f>
        <v>176913</v>
      </c>
      <c r="AU337">
        <f>VLOOKUP($A337,data1!$A$8:$AA$353,data1!T$6,FALSE)</f>
        <v>177300</v>
      </c>
      <c r="AV337">
        <f>VLOOKUP($A337,data1!$A$8:$AA$353,data1!U$6,FALSE)</f>
        <v>177690</v>
      </c>
      <c r="AW337">
        <f>VLOOKUP($A337,data1!$A$8:$AA$353,data1!V$6,FALSE)</f>
        <v>178097</v>
      </c>
      <c r="AX337">
        <f>VLOOKUP($A337,data1!$A$8:$AA$353,data1!W$6,FALSE)</f>
        <v>178507</v>
      </c>
      <c r="AY337">
        <f>VLOOKUP($A337,data1!$A$8:$AA$353,data1!X$6,FALSE)</f>
        <v>178910</v>
      </c>
      <c r="AZ337">
        <f>VLOOKUP($A337,data1!$A$8:$AA$353,data1!Y$6,FALSE)</f>
        <v>179309</v>
      </c>
      <c r="BA337">
        <f>VLOOKUP($A337,data1!$A$8:$AA$353,data1!Z$6,FALSE)</f>
        <v>179703</v>
      </c>
      <c r="BB337">
        <f>VLOOKUP($A337,data1!$A$8:$AA$353,data1!AA$6,FALSE)</f>
        <v>180098</v>
      </c>
      <c r="BC337">
        <f>VLOOKUP($A337,data1!$A$488:$AA$833,data1!B$486,FALSE)</f>
        <v>96056</v>
      </c>
      <c r="BD337">
        <f>VLOOKUP($A337,data1!$A$488:$AA$833,data1!C$486,FALSE)</f>
        <v>95883</v>
      </c>
      <c r="BE337">
        <f>VLOOKUP($A337,data1!$A$488:$AA$833,data1!D$486,FALSE)</f>
        <v>95730</v>
      </c>
      <c r="BF337">
        <f>VLOOKUP($A337,data1!$A$488:$AA$833,data1!E$486,FALSE)</f>
        <v>95769</v>
      </c>
      <c r="BG337">
        <f>VLOOKUP($A337,data1!$A$488:$AA$833,data1!F$486,FALSE)</f>
        <v>95697</v>
      </c>
      <c r="BH337">
        <f>VLOOKUP($A337,data1!$A$488:$AA$833,data1!G$486,FALSE)</f>
        <v>95615</v>
      </c>
      <c r="BI337">
        <f>VLOOKUP($A337,data1!$A$488:$AA$833,data1!H$486,FALSE)</f>
        <v>95566</v>
      </c>
      <c r="BJ337">
        <f>VLOOKUP($A337,data1!$A$488:$AA$833,data1!I$486,FALSE)</f>
        <v>95474</v>
      </c>
      <c r="BK337">
        <f>VLOOKUP($A337,data1!$A$488:$AA$833,data1!J$486,FALSE)</f>
        <v>95251</v>
      </c>
      <c r="BL337">
        <f>VLOOKUP($A337,data1!$A$488:$AA$833,data1!K$486,FALSE)</f>
        <v>94958</v>
      </c>
      <c r="BM337">
        <f>VLOOKUP($A337,data1!$A$488:$AA$833,data1!L$486,FALSE)</f>
        <v>94582</v>
      </c>
      <c r="BN337">
        <f>VLOOKUP($A337,data1!$A$488:$AA$833,data1!M$486,FALSE)</f>
        <v>94259</v>
      </c>
      <c r="BO337">
        <f>VLOOKUP($A337,data1!$A$488:$AA$833,data1!N$486,FALSE)</f>
        <v>93845</v>
      </c>
      <c r="BP337">
        <f>VLOOKUP($A337,data1!$A$488:$AA$833,data1!O$486,FALSE)</f>
        <v>93434</v>
      </c>
      <c r="BQ337">
        <f>VLOOKUP($A337,data1!$A$488:$AA$833,data1!P$486,FALSE)</f>
        <v>93018</v>
      </c>
      <c r="BR337">
        <f>VLOOKUP($A337,data1!$A$488:$AA$833,data1!Q$486,FALSE)</f>
        <v>92669</v>
      </c>
      <c r="BS337">
        <f>VLOOKUP($A337,data1!$A$488:$AA$833,data1!R$486,FALSE)</f>
        <v>92288</v>
      </c>
      <c r="BT337">
        <f>VLOOKUP($A337,data1!$A$488:$AA$833,data1!S$486,FALSE)</f>
        <v>91936</v>
      </c>
      <c r="BU337">
        <f>VLOOKUP($A337,data1!$A$488:$AA$833,data1!T$486,FALSE)</f>
        <v>91541</v>
      </c>
      <c r="BV337">
        <f>VLOOKUP($A337,data1!$A$488:$AA$833,data1!U$486,FALSE)</f>
        <v>91238</v>
      </c>
      <c r="BW337">
        <f>VLOOKUP($A337,data1!$A$488:$AA$833,data1!V$486,FALSE)</f>
        <v>91098</v>
      </c>
      <c r="BX337">
        <f>VLOOKUP($A337,data1!$A$488:$AA$833,data1!W$486,FALSE)</f>
        <v>91084</v>
      </c>
      <c r="BY337">
        <f>VLOOKUP($A337,data1!$A$488:$AA$833,data1!X$486,FALSE)</f>
        <v>91085</v>
      </c>
      <c r="BZ337">
        <f>VLOOKUP($A337,data1!$A$488:$AA$833,data1!Y$486,FALSE)</f>
        <v>91203</v>
      </c>
      <c r="CA337">
        <f>VLOOKUP($A337,data1!$A$488:$AA$833,data1!Z$486,FALSE)</f>
        <v>91377</v>
      </c>
      <c r="CB337">
        <f>VLOOKUP($A337,data1!$A$488:$AA$833,data1!AA$486,FALSE)</f>
        <v>91538</v>
      </c>
    </row>
    <row r="338" spans="1:80" x14ac:dyDescent="0.3">
      <c r="A338" t="s">
        <v>374</v>
      </c>
      <c r="B338" s="25" t="str">
        <f>IFERROR(VLOOKUP($A338,class!$A$1:$B$455,2,FALSE),"")</f>
        <v>Shire District</v>
      </c>
      <c r="C338" s="25" t="str">
        <f>IFERROR(IFERROR(VLOOKUP($A338,classifications!$A$3:$C$336,3,FALSE),VLOOKUP($A338,classifications!$I$2:$K$28,3,FALSE)),"")</f>
        <v>Predominantly Rural</v>
      </c>
      <c r="D338">
        <f>VLOOKUP($A338,data!$A$8:$L$406,data!B$6,FALSE)</f>
        <v>144946</v>
      </c>
      <c r="E338">
        <f>VLOOKUP($A338,data!$A$8:$L$406,data!C$6,FALSE)</f>
        <v>145143</v>
      </c>
      <c r="F338">
        <f>VLOOKUP($A338,data!$A$8:$L$406,data!D$6,FALSE)</f>
        <v>146042</v>
      </c>
      <c r="G338">
        <f>VLOOKUP($A338,data!$A$8:$L$406,data!E$6,FALSE)</f>
        <v>146597</v>
      </c>
      <c r="H338">
        <f>VLOOKUP($A338,data!$A$8:$L$406,data!F$6,FALSE)</f>
        <v>147319</v>
      </c>
      <c r="I338">
        <f>VLOOKUP($A338,data!$A$8:$L$406,data!G$6,FALSE)</f>
        <v>148759</v>
      </c>
      <c r="J338">
        <f>VLOOKUP($A338,data!$A$8:$L$406,data!H$6,FALSE)</f>
        <v>150444</v>
      </c>
      <c r="K338">
        <f>VLOOKUP($A338,data!$A$8:$L$406,data!I$6,FALSE)</f>
        <v>152288</v>
      </c>
      <c r="L338">
        <f>VLOOKUP($A338,data!$A$8:$L$406,data!J$6,FALSE)</f>
        <v>153866</v>
      </c>
      <c r="M338">
        <f>VLOOKUP($A338,data!$A$8:$L$406,data!K$6,FALSE)</f>
        <v>155115</v>
      </c>
      <c r="N338">
        <f>VLOOKUP($A338,data!$A$8:$L$406,data!L$6,FALSE)</f>
        <v>155421</v>
      </c>
      <c r="O338">
        <f>VLOOKUP($A338,data!$A$8:$M$406,data!M$6,FALSE)</f>
        <v>157909</v>
      </c>
      <c r="P338">
        <f>VLOOKUP($A338,data!$A$610:$L$1008,data!B$608,FALSE)</f>
        <v>88261</v>
      </c>
      <c r="Q338">
        <f>VLOOKUP($A338,data!$A$610:$L$1008,data!C$608,FALSE)</f>
        <v>88063</v>
      </c>
      <c r="R338">
        <f>VLOOKUP($A338,data!$A$610:$L$1008,data!D$608,FALSE)</f>
        <v>87600</v>
      </c>
      <c r="S338">
        <f>VLOOKUP($A338,data!$A$610:$L$1008,data!E$608,FALSE)</f>
        <v>87357</v>
      </c>
      <c r="T338">
        <f>VLOOKUP($A338,data!$A$610:$L$1008,data!F$608,FALSE)</f>
        <v>86791</v>
      </c>
      <c r="U338">
        <f>VLOOKUP($A338,data!$A$610:$L$1008,data!G$608,FALSE)</f>
        <v>87108</v>
      </c>
      <c r="V338">
        <f>VLOOKUP($A338,data!$A$610:$L$1008,data!H$608,FALSE)</f>
        <v>87447</v>
      </c>
      <c r="W338">
        <f>VLOOKUP($A338,data!$A$610:$L$1008,data!I$608,FALSE)</f>
        <v>88012</v>
      </c>
      <c r="X338">
        <f>VLOOKUP($A338,data!$A$610:$L$1008,data!J$608,FALSE)</f>
        <v>88298</v>
      </c>
      <c r="Y338">
        <f>VLOOKUP($A338,data!$A$610:$L$1008,data!K$608,FALSE)</f>
        <v>88452</v>
      </c>
      <c r="Z338">
        <f>VLOOKUP($A338,data!$A$610:$L$1008,data!L$608,FALSE)</f>
        <v>88226</v>
      </c>
      <c r="AA338">
        <f>VLOOKUP($A338,data!$A$610:$M$1008,data!M$608,FALSE)</f>
        <v>91061</v>
      </c>
      <c r="AC338">
        <f>VLOOKUP($A338,data1!$A$8:$AA$353,data1!B$6,FALSE)</f>
        <v>153866</v>
      </c>
      <c r="AD338">
        <f>VLOOKUP($A338,data1!$A$8:$AA$353,data1!C$6,FALSE)</f>
        <v>155596</v>
      </c>
      <c r="AE338">
        <f>VLOOKUP($A338,data1!$A$8:$AA$353,data1!D$6,FALSE)</f>
        <v>157258</v>
      </c>
      <c r="AF338">
        <f>VLOOKUP($A338,data1!$A$8:$AA$353,data1!E$6,FALSE)</f>
        <v>158892</v>
      </c>
      <c r="AG338">
        <f>VLOOKUP($A338,data1!$A$8:$AA$353,data1!F$6,FALSE)</f>
        <v>160490</v>
      </c>
      <c r="AH338">
        <f>VLOOKUP($A338,data1!$A$8:$AA$353,data1!G$6,FALSE)</f>
        <v>162046</v>
      </c>
      <c r="AI338">
        <f>VLOOKUP($A338,data1!$A$8:$AA$353,data1!H$6,FALSE)</f>
        <v>163542</v>
      </c>
      <c r="AJ338">
        <f>VLOOKUP($A338,data1!$A$8:$AA$353,data1!I$6,FALSE)</f>
        <v>164968</v>
      </c>
      <c r="AK338">
        <f>VLOOKUP($A338,data1!$A$8:$AA$353,data1!J$6,FALSE)</f>
        <v>166340</v>
      </c>
      <c r="AL338">
        <f>VLOOKUP($A338,data1!$A$8:$AA$353,data1!K$6,FALSE)</f>
        <v>167690</v>
      </c>
      <c r="AM338">
        <f>VLOOKUP($A338,data1!$A$8:$AA$353,data1!L$6,FALSE)</f>
        <v>168994</v>
      </c>
      <c r="AN338">
        <f>VLOOKUP($A338,data1!$A$8:$AA$353,data1!M$6,FALSE)</f>
        <v>170269</v>
      </c>
      <c r="AO338">
        <f>VLOOKUP($A338,data1!$A$8:$AA$353,data1!N$6,FALSE)</f>
        <v>171478</v>
      </c>
      <c r="AP338">
        <f>VLOOKUP($A338,data1!$A$8:$AA$353,data1!O$6,FALSE)</f>
        <v>172637</v>
      </c>
      <c r="AQ338">
        <f>VLOOKUP($A338,data1!$A$8:$AA$353,data1!P$6,FALSE)</f>
        <v>173781</v>
      </c>
      <c r="AR338">
        <f>VLOOKUP($A338,data1!$A$8:$AA$353,data1!Q$6,FALSE)</f>
        <v>174896</v>
      </c>
      <c r="AS338">
        <f>VLOOKUP($A338,data1!$A$8:$AA$353,data1!R$6,FALSE)</f>
        <v>175990</v>
      </c>
      <c r="AT338">
        <f>VLOOKUP($A338,data1!$A$8:$AA$353,data1!S$6,FALSE)</f>
        <v>177054</v>
      </c>
      <c r="AU338">
        <f>VLOOKUP($A338,data1!$A$8:$AA$353,data1!T$6,FALSE)</f>
        <v>178106</v>
      </c>
      <c r="AV338">
        <f>VLOOKUP($A338,data1!$A$8:$AA$353,data1!U$6,FALSE)</f>
        <v>179132</v>
      </c>
      <c r="AW338">
        <f>VLOOKUP($A338,data1!$A$8:$AA$353,data1!V$6,FALSE)</f>
        <v>180149</v>
      </c>
      <c r="AX338">
        <f>VLOOKUP($A338,data1!$A$8:$AA$353,data1!W$6,FALSE)</f>
        <v>181144</v>
      </c>
      <c r="AY338">
        <f>VLOOKUP($A338,data1!$A$8:$AA$353,data1!X$6,FALSE)</f>
        <v>182109</v>
      </c>
      <c r="AZ338">
        <f>VLOOKUP($A338,data1!$A$8:$AA$353,data1!Y$6,FALSE)</f>
        <v>183050</v>
      </c>
      <c r="BA338">
        <f>VLOOKUP($A338,data1!$A$8:$AA$353,data1!Z$6,FALSE)</f>
        <v>183963</v>
      </c>
      <c r="BB338">
        <f>VLOOKUP($A338,data1!$A$8:$AA$353,data1!AA$6,FALSE)</f>
        <v>184859</v>
      </c>
      <c r="BC338">
        <f>VLOOKUP($A338,data1!$A$488:$AA$833,data1!B$486,FALSE)</f>
        <v>88298</v>
      </c>
      <c r="BD338">
        <f>VLOOKUP($A338,data1!$A$488:$AA$833,data1!C$486,FALSE)</f>
        <v>88793</v>
      </c>
      <c r="BE338">
        <f>VLOOKUP($A338,data1!$A$488:$AA$833,data1!D$486,FALSE)</f>
        <v>89391</v>
      </c>
      <c r="BF338">
        <f>VLOOKUP($A338,data1!$A$488:$AA$833,data1!E$486,FALSE)</f>
        <v>89942</v>
      </c>
      <c r="BG338">
        <f>VLOOKUP($A338,data1!$A$488:$AA$833,data1!F$486,FALSE)</f>
        <v>90450</v>
      </c>
      <c r="BH338">
        <f>VLOOKUP($A338,data1!$A$488:$AA$833,data1!G$486,FALSE)</f>
        <v>91042</v>
      </c>
      <c r="BI338">
        <f>VLOOKUP($A338,data1!$A$488:$AA$833,data1!H$486,FALSE)</f>
        <v>91459</v>
      </c>
      <c r="BJ338">
        <f>VLOOKUP($A338,data1!$A$488:$AA$833,data1!I$486,FALSE)</f>
        <v>91852</v>
      </c>
      <c r="BK338">
        <f>VLOOKUP($A338,data1!$A$488:$AA$833,data1!J$486,FALSE)</f>
        <v>92098</v>
      </c>
      <c r="BL338">
        <f>VLOOKUP($A338,data1!$A$488:$AA$833,data1!K$486,FALSE)</f>
        <v>92440</v>
      </c>
      <c r="BM338">
        <f>VLOOKUP($A338,data1!$A$488:$AA$833,data1!L$486,FALSE)</f>
        <v>92730</v>
      </c>
      <c r="BN338">
        <f>VLOOKUP($A338,data1!$A$488:$AA$833,data1!M$486,FALSE)</f>
        <v>92804</v>
      </c>
      <c r="BO338">
        <f>VLOOKUP($A338,data1!$A$488:$AA$833,data1!N$486,FALSE)</f>
        <v>92871</v>
      </c>
      <c r="BP338">
        <f>VLOOKUP($A338,data1!$A$488:$AA$833,data1!O$486,FALSE)</f>
        <v>92853</v>
      </c>
      <c r="BQ338">
        <f>VLOOKUP($A338,data1!$A$488:$AA$833,data1!P$486,FALSE)</f>
        <v>92940</v>
      </c>
      <c r="BR338">
        <f>VLOOKUP($A338,data1!$A$488:$AA$833,data1!Q$486,FALSE)</f>
        <v>92948</v>
      </c>
      <c r="BS338">
        <f>VLOOKUP($A338,data1!$A$488:$AA$833,data1!R$486,FALSE)</f>
        <v>92977</v>
      </c>
      <c r="BT338">
        <f>VLOOKUP($A338,data1!$A$488:$AA$833,data1!S$486,FALSE)</f>
        <v>92963</v>
      </c>
      <c r="BU338">
        <f>VLOOKUP($A338,data1!$A$488:$AA$833,data1!T$486,FALSE)</f>
        <v>92946</v>
      </c>
      <c r="BV338">
        <f>VLOOKUP($A338,data1!$A$488:$AA$833,data1!U$486,FALSE)</f>
        <v>92941</v>
      </c>
      <c r="BW338">
        <f>VLOOKUP($A338,data1!$A$488:$AA$833,data1!V$486,FALSE)</f>
        <v>93119</v>
      </c>
      <c r="BX338">
        <f>VLOOKUP($A338,data1!$A$488:$AA$833,data1!W$486,FALSE)</f>
        <v>93391</v>
      </c>
      <c r="BY338">
        <f>VLOOKUP($A338,data1!$A$488:$AA$833,data1!X$486,FALSE)</f>
        <v>93742</v>
      </c>
      <c r="BZ338">
        <f>VLOOKUP($A338,data1!$A$488:$AA$833,data1!Y$486,FALSE)</f>
        <v>94121</v>
      </c>
      <c r="CA338">
        <f>VLOOKUP($A338,data1!$A$488:$AA$833,data1!Z$486,FALSE)</f>
        <v>94544</v>
      </c>
      <c r="CB338">
        <f>VLOOKUP($A338,data1!$A$488:$AA$833,data1!AA$486,FALSE)</f>
        <v>94935</v>
      </c>
    </row>
    <row r="343" spans="1:80" x14ac:dyDescent="0.3">
      <c r="A343" t="s">
        <v>384</v>
      </c>
      <c r="B343" t="s">
        <v>384</v>
      </c>
      <c r="D343">
        <f>SUMIF($C$6:$C$338,$B343,D$6:D$338)-SUMIFS(D$6:D$338,$C$6:$C$338,$B343,$B$6:$B$338,"Shire County")</f>
        <v>34313925</v>
      </c>
      <c r="E343">
        <f t="shared" ref="E343:AD345" si="0">SUMIF($C$6:$C$338,$B343,E$6:E$338)-SUMIFS(E$6:E$338,$C$6:$C$338,$B343,$B$6:$B$338,"Shire County")</f>
        <v>34674094</v>
      </c>
      <c r="F343">
        <f t="shared" si="0"/>
        <v>34955797</v>
      </c>
      <c r="G343">
        <f t="shared" si="0"/>
        <v>35219209</v>
      </c>
      <c r="H343">
        <f t="shared" si="0"/>
        <v>35533267</v>
      </c>
      <c r="I343">
        <f t="shared" si="0"/>
        <v>35870311</v>
      </c>
      <c r="J343">
        <f t="shared" si="0"/>
        <v>36207020</v>
      </c>
      <c r="K343">
        <f t="shared" si="0"/>
        <v>36417438</v>
      </c>
      <c r="L343">
        <f t="shared" si="0"/>
        <v>36638852</v>
      </c>
      <c r="M343">
        <f t="shared" si="0"/>
        <v>36808790</v>
      </c>
      <c r="N343">
        <f t="shared" si="0"/>
        <v>36950251</v>
      </c>
      <c r="O343">
        <f t="shared" si="0"/>
        <v>36817164</v>
      </c>
      <c r="P343">
        <f t="shared" si="0"/>
        <v>22658290</v>
      </c>
      <c r="Q343">
        <f t="shared" si="0"/>
        <v>22875384</v>
      </c>
      <c r="R343">
        <f t="shared" si="0"/>
        <v>22904795</v>
      </c>
      <c r="S343">
        <f t="shared" si="0"/>
        <v>22970482</v>
      </c>
      <c r="T343">
        <f t="shared" si="0"/>
        <v>23086161</v>
      </c>
      <c r="U343">
        <f t="shared" si="0"/>
        <v>23256390</v>
      </c>
      <c r="V343">
        <f t="shared" si="0"/>
        <v>23414704</v>
      </c>
      <c r="W343">
        <f t="shared" si="0"/>
        <v>23477796</v>
      </c>
      <c r="X343">
        <f t="shared" si="0"/>
        <v>23552024</v>
      </c>
      <c r="Y343">
        <f t="shared" si="0"/>
        <v>23590161</v>
      </c>
      <c r="Z343">
        <f t="shared" si="0"/>
        <v>23656455</v>
      </c>
      <c r="AA343">
        <f t="shared" si="0"/>
        <v>23829232</v>
      </c>
      <c r="AC343">
        <f>SUMIF($C$6:$C$338,$B343,AC$6:AC$338)-SUMIFS(AC$6:AC$338,$C$6:$C$338,$B343,$B$6:$B$338,"Shire County")</f>
        <v>36638852</v>
      </c>
      <c r="AD343">
        <f t="shared" si="0"/>
        <v>36859285</v>
      </c>
      <c r="AE343">
        <f t="shared" ref="AD343:CB345" si="1">SUMIF($C$6:$C$338,$B343,AE$6:AE$338)-SUMIFS(AE$6:AE$338,$C$6:$C$338,$B343,$B$6:$B$338,"Shire County")</f>
        <v>37053027</v>
      </c>
      <c r="AF343">
        <f t="shared" si="1"/>
        <v>37228948</v>
      </c>
      <c r="AG343">
        <f t="shared" si="1"/>
        <v>37391222</v>
      </c>
      <c r="AH343">
        <f t="shared" si="1"/>
        <v>37542601</v>
      </c>
      <c r="AI343">
        <f t="shared" si="1"/>
        <v>37683356</v>
      </c>
      <c r="AJ343">
        <f t="shared" si="1"/>
        <v>37814882</v>
      </c>
      <c r="AK343">
        <f t="shared" si="1"/>
        <v>37944991</v>
      </c>
      <c r="AL343">
        <f t="shared" si="1"/>
        <v>38073763</v>
      </c>
      <c r="AM343">
        <f t="shared" si="1"/>
        <v>38199411</v>
      </c>
      <c r="AN343">
        <f t="shared" si="1"/>
        <v>38323331</v>
      </c>
      <c r="AO343">
        <f t="shared" si="1"/>
        <v>38446421</v>
      </c>
      <c r="AP343">
        <f t="shared" si="1"/>
        <v>38568312</v>
      </c>
      <c r="AQ343">
        <f t="shared" si="1"/>
        <v>38687920</v>
      </c>
      <c r="AR343">
        <f t="shared" si="1"/>
        <v>38805501</v>
      </c>
      <c r="AS343">
        <f t="shared" si="1"/>
        <v>38922550</v>
      </c>
      <c r="AT343">
        <f t="shared" si="1"/>
        <v>39040272</v>
      </c>
      <c r="AU343">
        <f t="shared" si="1"/>
        <v>39157496</v>
      </c>
      <c r="AV343">
        <f t="shared" si="1"/>
        <v>39274323</v>
      </c>
      <c r="AW343">
        <f t="shared" si="1"/>
        <v>39390487</v>
      </c>
      <c r="AX343">
        <f t="shared" si="1"/>
        <v>39507962</v>
      </c>
      <c r="AY343">
        <f t="shared" si="1"/>
        <v>39626470</v>
      </c>
      <c r="AZ343">
        <f t="shared" si="1"/>
        <v>39745148</v>
      </c>
      <c r="BA343">
        <f t="shared" si="1"/>
        <v>39863423</v>
      </c>
      <c r="BB343">
        <f t="shared" si="1"/>
        <v>39980828</v>
      </c>
      <c r="BC343">
        <f t="shared" si="1"/>
        <v>23552024</v>
      </c>
      <c r="BD343">
        <f t="shared" si="1"/>
        <v>23634705</v>
      </c>
      <c r="BE343">
        <f t="shared" si="1"/>
        <v>23719152</v>
      </c>
      <c r="BF343">
        <f t="shared" si="1"/>
        <v>23791989</v>
      </c>
      <c r="BG343">
        <f t="shared" si="1"/>
        <v>23866948</v>
      </c>
      <c r="BH343">
        <f t="shared" si="1"/>
        <v>23933830</v>
      </c>
      <c r="BI343">
        <f t="shared" si="1"/>
        <v>24004809</v>
      </c>
      <c r="BJ343">
        <f t="shared" si="1"/>
        <v>24060426</v>
      </c>
      <c r="BK343">
        <f t="shared" si="1"/>
        <v>24110402</v>
      </c>
      <c r="BL343">
        <f t="shared" si="1"/>
        <v>24158018</v>
      </c>
      <c r="BM343">
        <f t="shared" si="1"/>
        <v>24212499</v>
      </c>
      <c r="BN343">
        <f t="shared" si="1"/>
        <v>24246468</v>
      </c>
      <c r="BO343">
        <f t="shared" si="1"/>
        <v>24270435</v>
      </c>
      <c r="BP343">
        <f t="shared" si="1"/>
        <v>24295656</v>
      </c>
      <c r="BQ343">
        <f t="shared" si="1"/>
        <v>24322445</v>
      </c>
      <c r="BR343">
        <f t="shared" si="1"/>
        <v>24343559</v>
      </c>
      <c r="BS343">
        <f t="shared" si="1"/>
        <v>24351023</v>
      </c>
      <c r="BT343">
        <f t="shared" si="1"/>
        <v>24352617</v>
      </c>
      <c r="BU343">
        <f t="shared" si="1"/>
        <v>24345717</v>
      </c>
      <c r="BV343">
        <f t="shared" si="1"/>
        <v>24346899</v>
      </c>
      <c r="BW343">
        <f t="shared" si="1"/>
        <v>24358492</v>
      </c>
      <c r="BX343">
        <f t="shared" si="1"/>
        <v>24382783</v>
      </c>
      <c r="BY343">
        <f t="shared" si="1"/>
        <v>24411216</v>
      </c>
      <c r="BZ343">
        <f t="shared" si="1"/>
        <v>24442772</v>
      </c>
      <c r="CA343">
        <f t="shared" si="1"/>
        <v>24479541</v>
      </c>
      <c r="CB343">
        <f t="shared" si="1"/>
        <v>24508962</v>
      </c>
    </row>
    <row r="344" spans="1:80" x14ac:dyDescent="0.3">
      <c r="A344" t="s">
        <v>382</v>
      </c>
      <c r="B344" t="s">
        <v>382</v>
      </c>
      <c r="D344">
        <f t="shared" ref="D344:T344" si="2">SUMIF($C$6:$C$338,$B344,D$6:D$338)-SUMIFS(D$6:D$338,$C$6:$C$338,$B344,$B$6:$B$338,"Shire County")</f>
        <v>7346179</v>
      </c>
      <c r="E344">
        <f t="shared" si="2"/>
        <v>7390516</v>
      </c>
      <c r="F344">
        <f t="shared" si="2"/>
        <v>7437405</v>
      </c>
      <c r="G344">
        <f t="shared" si="2"/>
        <v>7486486</v>
      </c>
      <c r="H344">
        <f t="shared" si="2"/>
        <v>7542202</v>
      </c>
      <c r="I344">
        <f t="shared" si="2"/>
        <v>7598347</v>
      </c>
      <c r="J344">
        <f t="shared" si="2"/>
        <v>7659076</v>
      </c>
      <c r="K344">
        <f t="shared" si="2"/>
        <v>7709727</v>
      </c>
      <c r="L344">
        <f t="shared" si="2"/>
        <v>7763390</v>
      </c>
      <c r="M344">
        <f t="shared" si="2"/>
        <v>7816630</v>
      </c>
      <c r="N344">
        <f t="shared" si="2"/>
        <v>7858364</v>
      </c>
      <c r="O344">
        <f t="shared" si="2"/>
        <v>7946996</v>
      </c>
      <c r="P344">
        <f t="shared" si="2"/>
        <v>4661089</v>
      </c>
      <c r="Q344">
        <f t="shared" si="2"/>
        <v>4669000</v>
      </c>
      <c r="R344">
        <f t="shared" si="2"/>
        <v>4646921</v>
      </c>
      <c r="S344">
        <f t="shared" si="2"/>
        <v>4644013</v>
      </c>
      <c r="T344">
        <f t="shared" si="2"/>
        <v>4651453</v>
      </c>
      <c r="U344">
        <f t="shared" si="0"/>
        <v>4666483</v>
      </c>
      <c r="V344">
        <f t="shared" si="0"/>
        <v>4682289</v>
      </c>
      <c r="W344">
        <f t="shared" si="0"/>
        <v>4694086</v>
      </c>
      <c r="X344">
        <f t="shared" si="0"/>
        <v>4704845</v>
      </c>
      <c r="Y344">
        <f t="shared" si="0"/>
        <v>4717749</v>
      </c>
      <c r="Z344">
        <f t="shared" si="0"/>
        <v>4735519</v>
      </c>
      <c r="AA344">
        <f t="shared" si="0"/>
        <v>4850255</v>
      </c>
      <c r="AC344">
        <f t="shared" si="0"/>
        <v>7763390</v>
      </c>
      <c r="AD344">
        <f t="shared" si="1"/>
        <v>7815840</v>
      </c>
      <c r="AE344">
        <f t="shared" si="1"/>
        <v>7866119</v>
      </c>
      <c r="AF344">
        <f t="shared" si="1"/>
        <v>7915161</v>
      </c>
      <c r="AG344">
        <f t="shared" si="1"/>
        <v>7962197</v>
      </c>
      <c r="AH344">
        <f t="shared" si="1"/>
        <v>8006575</v>
      </c>
      <c r="AI344">
        <f t="shared" si="1"/>
        <v>8048744</v>
      </c>
      <c r="AJ344">
        <f t="shared" si="1"/>
        <v>8088197</v>
      </c>
      <c r="AK344">
        <f t="shared" si="1"/>
        <v>8125823</v>
      </c>
      <c r="AL344">
        <f t="shared" si="1"/>
        <v>8161592</v>
      </c>
      <c r="AM344">
        <f t="shared" si="1"/>
        <v>8196113</v>
      </c>
      <c r="AN344">
        <f t="shared" si="1"/>
        <v>8229179</v>
      </c>
      <c r="AO344">
        <f t="shared" si="1"/>
        <v>8260539</v>
      </c>
      <c r="AP344">
        <f t="shared" si="1"/>
        <v>8290605</v>
      </c>
      <c r="AQ344">
        <f t="shared" si="1"/>
        <v>8320163</v>
      </c>
      <c r="AR344">
        <f t="shared" si="1"/>
        <v>8349428</v>
      </c>
      <c r="AS344">
        <f t="shared" si="1"/>
        <v>8377985</v>
      </c>
      <c r="AT344">
        <f t="shared" si="1"/>
        <v>8405750</v>
      </c>
      <c r="AU344">
        <f t="shared" si="1"/>
        <v>8433426</v>
      </c>
      <c r="AV344">
        <f t="shared" si="1"/>
        <v>8461439</v>
      </c>
      <c r="AW344">
        <f t="shared" si="1"/>
        <v>8490403</v>
      </c>
      <c r="AX344">
        <f t="shared" si="1"/>
        <v>8519472</v>
      </c>
      <c r="AY344">
        <f t="shared" si="1"/>
        <v>8548576</v>
      </c>
      <c r="AZ344">
        <f t="shared" si="1"/>
        <v>8577820</v>
      </c>
      <c r="BA344">
        <f t="shared" si="1"/>
        <v>8607282</v>
      </c>
      <c r="BB344">
        <f t="shared" si="1"/>
        <v>8636791</v>
      </c>
      <c r="BC344">
        <f t="shared" si="1"/>
        <v>4704845</v>
      </c>
      <c r="BD344">
        <f t="shared" si="1"/>
        <v>4716550</v>
      </c>
      <c r="BE344">
        <f t="shared" si="1"/>
        <v>4732998</v>
      </c>
      <c r="BF344">
        <f t="shared" si="1"/>
        <v>4748005</v>
      </c>
      <c r="BG344">
        <f t="shared" si="1"/>
        <v>4764282</v>
      </c>
      <c r="BH344">
        <f t="shared" si="1"/>
        <v>4778803</v>
      </c>
      <c r="BI344">
        <f t="shared" si="1"/>
        <v>4793538</v>
      </c>
      <c r="BJ344">
        <f t="shared" si="1"/>
        <v>4804833</v>
      </c>
      <c r="BK344">
        <f t="shared" si="1"/>
        <v>4812879</v>
      </c>
      <c r="BL344">
        <f t="shared" si="1"/>
        <v>4818852</v>
      </c>
      <c r="BM344">
        <f t="shared" si="1"/>
        <v>4823960</v>
      </c>
      <c r="BN344">
        <f t="shared" si="1"/>
        <v>4824232</v>
      </c>
      <c r="BO344">
        <f t="shared" si="1"/>
        <v>4820832</v>
      </c>
      <c r="BP344">
        <f t="shared" si="1"/>
        <v>4818299</v>
      </c>
      <c r="BQ344">
        <f t="shared" si="1"/>
        <v>4817108</v>
      </c>
      <c r="BR344">
        <f t="shared" si="1"/>
        <v>4816467</v>
      </c>
      <c r="BS344">
        <f t="shared" si="1"/>
        <v>4813414</v>
      </c>
      <c r="BT344">
        <f t="shared" si="1"/>
        <v>4810171</v>
      </c>
      <c r="BU344">
        <f t="shared" si="1"/>
        <v>4804394</v>
      </c>
      <c r="BV344">
        <f t="shared" si="1"/>
        <v>4802137</v>
      </c>
      <c r="BW344">
        <f t="shared" si="1"/>
        <v>4804638</v>
      </c>
      <c r="BX344">
        <f t="shared" si="1"/>
        <v>4811164</v>
      </c>
      <c r="BY344">
        <f t="shared" si="1"/>
        <v>4819594</v>
      </c>
      <c r="BZ344">
        <f t="shared" si="1"/>
        <v>4830791</v>
      </c>
      <c r="CA344">
        <f t="shared" si="1"/>
        <v>4843872</v>
      </c>
      <c r="CB344">
        <f t="shared" si="1"/>
        <v>4855520</v>
      </c>
    </row>
    <row r="345" spans="1:80" x14ac:dyDescent="0.3">
      <c r="A345" t="s">
        <v>386</v>
      </c>
      <c r="B345" t="s">
        <v>386</v>
      </c>
      <c r="D345">
        <f>SUMIF($C$6:$C$338,$B345,D$6:D$338)-SUMIFS(D$6:D$338,$C$6:$C$338,$B345,$B$6:$B$338,"Shire County")</f>
        <v>10982348</v>
      </c>
      <c r="E345">
        <f t="shared" si="0"/>
        <v>11042559</v>
      </c>
      <c r="F345">
        <f t="shared" si="0"/>
        <v>11100527</v>
      </c>
      <c r="G345">
        <f t="shared" si="0"/>
        <v>11160122</v>
      </c>
      <c r="H345">
        <f t="shared" si="0"/>
        <v>11241149</v>
      </c>
      <c r="I345">
        <f t="shared" si="0"/>
        <v>11317669</v>
      </c>
      <c r="J345">
        <f t="shared" si="0"/>
        <v>11401971</v>
      </c>
      <c r="K345">
        <f t="shared" si="0"/>
        <v>11492265</v>
      </c>
      <c r="L345">
        <f t="shared" si="0"/>
        <v>11574936</v>
      </c>
      <c r="M345">
        <f t="shared" si="0"/>
        <v>11661541</v>
      </c>
      <c r="N345">
        <f t="shared" si="0"/>
        <v>11741523</v>
      </c>
      <c r="O345">
        <f t="shared" si="0"/>
        <v>11772259</v>
      </c>
      <c r="P345">
        <f t="shared" si="0"/>
        <v>6798666</v>
      </c>
      <c r="Q345">
        <f t="shared" si="0"/>
        <v>6802988</v>
      </c>
      <c r="R345">
        <f t="shared" si="0"/>
        <v>6755279</v>
      </c>
      <c r="S345">
        <f t="shared" si="0"/>
        <v>6736905</v>
      </c>
      <c r="T345">
        <f t="shared" si="0"/>
        <v>6737740</v>
      </c>
      <c r="U345">
        <f t="shared" si="0"/>
        <v>6746768</v>
      </c>
      <c r="V345">
        <f t="shared" si="0"/>
        <v>6759133</v>
      </c>
      <c r="W345">
        <f t="shared" si="0"/>
        <v>6779066</v>
      </c>
      <c r="X345">
        <f t="shared" si="0"/>
        <v>6792598</v>
      </c>
      <c r="Y345">
        <f t="shared" si="0"/>
        <v>6808656</v>
      </c>
      <c r="Z345">
        <f t="shared" si="0"/>
        <v>6841905</v>
      </c>
      <c r="AA345">
        <f t="shared" si="0"/>
        <v>6920831</v>
      </c>
      <c r="AC345">
        <f t="shared" si="0"/>
        <v>11574936</v>
      </c>
      <c r="AD345">
        <f t="shared" si="1"/>
        <v>11667950</v>
      </c>
      <c r="AE345">
        <f t="shared" si="1"/>
        <v>11759322</v>
      </c>
      <c r="AF345">
        <f t="shared" si="1"/>
        <v>11845463</v>
      </c>
      <c r="AG345">
        <f t="shared" si="1"/>
        <v>11928686</v>
      </c>
      <c r="AH345">
        <f t="shared" si="1"/>
        <v>12008350</v>
      </c>
      <c r="AI345">
        <f t="shared" si="1"/>
        <v>12084782</v>
      </c>
      <c r="AJ345">
        <f t="shared" si="1"/>
        <v>12157158</v>
      </c>
      <c r="AK345">
        <f t="shared" si="1"/>
        <v>12226425</v>
      </c>
      <c r="AL345">
        <f t="shared" si="1"/>
        <v>12292368</v>
      </c>
      <c r="AM345">
        <f t="shared" si="1"/>
        <v>12356117</v>
      </c>
      <c r="AN345">
        <f t="shared" si="1"/>
        <v>12416987</v>
      </c>
      <c r="AO345">
        <f t="shared" si="1"/>
        <v>12474841</v>
      </c>
      <c r="AP345">
        <f t="shared" si="1"/>
        <v>12530190</v>
      </c>
      <c r="AQ345">
        <f t="shared" si="1"/>
        <v>12584137</v>
      </c>
      <c r="AR345">
        <f t="shared" si="1"/>
        <v>12637079</v>
      </c>
      <c r="AS345">
        <f t="shared" si="1"/>
        <v>12688459</v>
      </c>
      <c r="AT345">
        <f t="shared" si="1"/>
        <v>12737901</v>
      </c>
      <c r="AU345">
        <f t="shared" si="1"/>
        <v>12786889</v>
      </c>
      <c r="AV345">
        <f t="shared" si="1"/>
        <v>12835909</v>
      </c>
      <c r="AW345">
        <f t="shared" si="1"/>
        <v>12885361</v>
      </c>
      <c r="AX345">
        <f t="shared" si="1"/>
        <v>12934376</v>
      </c>
      <c r="AY345">
        <f t="shared" si="1"/>
        <v>12982831</v>
      </c>
      <c r="AZ345">
        <f t="shared" si="1"/>
        <v>13030998</v>
      </c>
      <c r="BA345">
        <f t="shared" si="1"/>
        <v>13078919</v>
      </c>
      <c r="BB345">
        <f t="shared" si="1"/>
        <v>13126489</v>
      </c>
      <c r="BC345">
        <f t="shared" si="1"/>
        <v>6792598</v>
      </c>
      <c r="BD345">
        <f t="shared" si="1"/>
        <v>6812875</v>
      </c>
      <c r="BE345">
        <f t="shared" si="1"/>
        <v>6842180</v>
      </c>
      <c r="BF345">
        <f t="shared" si="1"/>
        <v>6866745</v>
      </c>
      <c r="BG345">
        <f t="shared" si="1"/>
        <v>6890814</v>
      </c>
      <c r="BH345">
        <f t="shared" si="1"/>
        <v>6911000</v>
      </c>
      <c r="BI345">
        <f t="shared" si="1"/>
        <v>6931572</v>
      </c>
      <c r="BJ345">
        <f t="shared" si="1"/>
        <v>6946680</v>
      </c>
      <c r="BK345">
        <f t="shared" si="1"/>
        <v>6956773</v>
      </c>
      <c r="BL345">
        <f t="shared" si="1"/>
        <v>6963053</v>
      </c>
      <c r="BM345">
        <f t="shared" si="1"/>
        <v>6966297</v>
      </c>
      <c r="BN345">
        <f t="shared" si="1"/>
        <v>6961220</v>
      </c>
      <c r="BO345">
        <f t="shared" si="1"/>
        <v>6951942</v>
      </c>
      <c r="BP345">
        <f t="shared" si="1"/>
        <v>6942351</v>
      </c>
      <c r="BQ345">
        <f t="shared" si="1"/>
        <v>6936026</v>
      </c>
      <c r="BR345">
        <f t="shared" si="1"/>
        <v>6930098</v>
      </c>
      <c r="BS345">
        <f t="shared" si="1"/>
        <v>6921277</v>
      </c>
      <c r="BT345">
        <f t="shared" si="1"/>
        <v>6913614</v>
      </c>
      <c r="BU345">
        <f t="shared" si="1"/>
        <v>6902257</v>
      </c>
      <c r="BV345">
        <f t="shared" si="1"/>
        <v>6898249</v>
      </c>
      <c r="BW345">
        <f t="shared" si="1"/>
        <v>6902946</v>
      </c>
      <c r="BX345">
        <f t="shared" si="1"/>
        <v>6915744</v>
      </c>
      <c r="BY345">
        <f t="shared" si="1"/>
        <v>6932555</v>
      </c>
      <c r="BZ345">
        <f t="shared" si="1"/>
        <v>6954464</v>
      </c>
      <c r="CA345">
        <f t="shared" si="1"/>
        <v>6979407</v>
      </c>
      <c r="CB345">
        <f t="shared" si="1"/>
        <v>7002296</v>
      </c>
    </row>
    <row r="346" spans="1:80" x14ac:dyDescent="0.3">
      <c r="A346" t="s">
        <v>136</v>
      </c>
      <c r="C346" t="s">
        <v>136</v>
      </c>
      <c r="D346">
        <f>SUMIF($B$6:$B$338,$C346,D$6:D$338)</f>
        <v>8061495</v>
      </c>
      <c r="E346">
        <f t="shared" ref="E346:AD350" si="3">SUMIF($B$6:$B$338,$C346,E$6:E$338)</f>
        <v>8204407</v>
      </c>
      <c r="F346">
        <f t="shared" si="3"/>
        <v>8308833</v>
      </c>
      <c r="G346">
        <f t="shared" si="3"/>
        <v>8417458</v>
      </c>
      <c r="H346">
        <f t="shared" si="3"/>
        <v>8539398</v>
      </c>
      <c r="I346">
        <f t="shared" si="3"/>
        <v>8666930</v>
      </c>
      <c r="J346">
        <f t="shared" si="3"/>
        <v>8769659</v>
      </c>
      <c r="K346">
        <f t="shared" si="3"/>
        <v>8825001</v>
      </c>
      <c r="L346">
        <f t="shared" si="3"/>
        <v>8908081</v>
      </c>
      <c r="M346">
        <f t="shared" si="3"/>
        <v>8961989</v>
      </c>
      <c r="N346">
        <f t="shared" si="3"/>
        <v>9002488</v>
      </c>
      <c r="O346">
        <f t="shared" si="3"/>
        <v>8796628</v>
      </c>
      <c r="P346">
        <f t="shared" si="3"/>
        <v>5558486</v>
      </c>
      <c r="Q346">
        <f t="shared" si="3"/>
        <v>5664416</v>
      </c>
      <c r="R346">
        <f t="shared" si="3"/>
        <v>5704172</v>
      </c>
      <c r="S346">
        <f t="shared" si="3"/>
        <v>5756983</v>
      </c>
      <c r="T346">
        <f t="shared" si="3"/>
        <v>5824376</v>
      </c>
      <c r="U346">
        <f t="shared" si="3"/>
        <v>5902432</v>
      </c>
      <c r="V346">
        <f t="shared" si="3"/>
        <v>5956332</v>
      </c>
      <c r="W346">
        <f t="shared" si="3"/>
        <v>5973028</v>
      </c>
      <c r="X346">
        <f t="shared" si="3"/>
        <v>6014073</v>
      </c>
      <c r="Y346">
        <f t="shared" si="3"/>
        <v>6036893</v>
      </c>
      <c r="Z346">
        <f t="shared" si="3"/>
        <v>6050828</v>
      </c>
      <c r="AA346">
        <f t="shared" si="3"/>
        <v>6055727</v>
      </c>
      <c r="AC346">
        <f t="shared" si="3"/>
        <v>8908081</v>
      </c>
      <c r="AD346">
        <f t="shared" si="3"/>
        <v>8977525</v>
      </c>
      <c r="AE346">
        <f t="shared" ref="AD346:CB350" si="4">SUMIF($B$6:$B$338,$C346,AE$6:AE$338)</f>
        <v>9039387</v>
      </c>
      <c r="AF346">
        <f t="shared" si="4"/>
        <v>9095460</v>
      </c>
      <c r="AG346">
        <f t="shared" si="4"/>
        <v>9145213</v>
      </c>
      <c r="AH346">
        <f t="shared" si="4"/>
        <v>9188319</v>
      </c>
      <c r="AI346">
        <f t="shared" si="4"/>
        <v>9224539</v>
      </c>
      <c r="AJ346">
        <f t="shared" si="4"/>
        <v>9255001</v>
      </c>
      <c r="AK346">
        <f t="shared" si="4"/>
        <v>9284299</v>
      </c>
      <c r="AL346">
        <f t="shared" si="4"/>
        <v>9313013</v>
      </c>
      <c r="AM346">
        <f t="shared" si="4"/>
        <v>9342060</v>
      </c>
      <c r="AN346">
        <f t="shared" si="4"/>
        <v>9371526</v>
      </c>
      <c r="AO346">
        <f t="shared" si="4"/>
        <v>9401400</v>
      </c>
      <c r="AP346">
        <f t="shared" si="4"/>
        <v>9431093</v>
      </c>
      <c r="AQ346">
        <f t="shared" si="4"/>
        <v>9461808</v>
      </c>
      <c r="AR346">
        <f t="shared" si="4"/>
        <v>9493859</v>
      </c>
      <c r="AS346">
        <f t="shared" si="4"/>
        <v>9526532</v>
      </c>
      <c r="AT346">
        <f t="shared" si="4"/>
        <v>9559245</v>
      </c>
      <c r="AU346">
        <f t="shared" si="4"/>
        <v>9591944</v>
      </c>
      <c r="AV346">
        <f t="shared" si="4"/>
        <v>9625040</v>
      </c>
      <c r="AW346">
        <f t="shared" si="4"/>
        <v>9658515</v>
      </c>
      <c r="AX346">
        <f t="shared" si="4"/>
        <v>9691617</v>
      </c>
      <c r="AY346">
        <f t="shared" si="4"/>
        <v>9723858</v>
      </c>
      <c r="AZ346">
        <f t="shared" si="4"/>
        <v>9754982</v>
      </c>
      <c r="BA346">
        <f t="shared" si="4"/>
        <v>9785002</v>
      </c>
      <c r="BB346">
        <f t="shared" si="4"/>
        <v>9814032</v>
      </c>
      <c r="BC346">
        <f t="shared" si="4"/>
        <v>6014073</v>
      </c>
      <c r="BD346">
        <f t="shared" si="4"/>
        <v>6051407</v>
      </c>
      <c r="BE346">
        <f t="shared" si="4"/>
        <v>6084249</v>
      </c>
      <c r="BF346">
        <f t="shared" si="4"/>
        <v>6114391</v>
      </c>
      <c r="BG346">
        <f t="shared" si="4"/>
        <v>6143289</v>
      </c>
      <c r="BH346">
        <f t="shared" si="4"/>
        <v>6168546</v>
      </c>
      <c r="BI346">
        <f t="shared" si="4"/>
        <v>6189840</v>
      </c>
      <c r="BJ346">
        <f t="shared" si="4"/>
        <v>6202910</v>
      </c>
      <c r="BK346">
        <f t="shared" si="4"/>
        <v>6215162</v>
      </c>
      <c r="BL346">
        <f t="shared" si="4"/>
        <v>6227745</v>
      </c>
      <c r="BM346">
        <f t="shared" si="4"/>
        <v>6243953</v>
      </c>
      <c r="BN346">
        <f t="shared" si="4"/>
        <v>6255379</v>
      </c>
      <c r="BO346">
        <f t="shared" si="4"/>
        <v>6263837</v>
      </c>
      <c r="BP346">
        <f t="shared" si="4"/>
        <v>6271458</v>
      </c>
      <c r="BQ346">
        <f t="shared" si="4"/>
        <v>6281363</v>
      </c>
      <c r="BR346">
        <f t="shared" si="4"/>
        <v>6290788</v>
      </c>
      <c r="BS346">
        <f t="shared" si="4"/>
        <v>6298271</v>
      </c>
      <c r="BT346">
        <f t="shared" si="4"/>
        <v>6302107</v>
      </c>
      <c r="BU346">
        <f t="shared" si="4"/>
        <v>6304748</v>
      </c>
      <c r="BV346">
        <f t="shared" si="4"/>
        <v>6307041</v>
      </c>
      <c r="BW346">
        <f t="shared" si="4"/>
        <v>6309452</v>
      </c>
      <c r="BX346">
        <f t="shared" si="4"/>
        <v>6311312</v>
      </c>
      <c r="BY346">
        <f t="shared" si="4"/>
        <v>6311327</v>
      </c>
      <c r="BZ346">
        <f t="shared" si="4"/>
        <v>6309516</v>
      </c>
      <c r="CA346">
        <f t="shared" si="4"/>
        <v>6305728</v>
      </c>
      <c r="CB346">
        <f t="shared" si="4"/>
        <v>6299560</v>
      </c>
    </row>
    <row r="347" spans="1:80" x14ac:dyDescent="0.3">
      <c r="A347" t="s">
        <v>196</v>
      </c>
      <c r="C347" t="s">
        <v>196</v>
      </c>
      <c r="D347">
        <f t="shared" ref="D347:T350" si="5">SUMIF($B$6:$B$338,$C347,D$6:D$338)</f>
        <v>11395132</v>
      </c>
      <c r="E347">
        <f t="shared" si="5"/>
        <v>11481206</v>
      </c>
      <c r="F347">
        <f t="shared" si="5"/>
        <v>11550162</v>
      </c>
      <c r="G347">
        <f t="shared" si="5"/>
        <v>11605191</v>
      </c>
      <c r="H347">
        <f t="shared" si="5"/>
        <v>11674739</v>
      </c>
      <c r="I347">
        <f t="shared" si="5"/>
        <v>11763797</v>
      </c>
      <c r="J347">
        <f t="shared" si="5"/>
        <v>11869405</v>
      </c>
      <c r="K347">
        <f t="shared" si="5"/>
        <v>11942945</v>
      </c>
      <c r="L347">
        <f t="shared" si="5"/>
        <v>12011595</v>
      </c>
      <c r="M347">
        <f t="shared" si="5"/>
        <v>12077146</v>
      </c>
      <c r="N347">
        <f t="shared" si="5"/>
        <v>12129382</v>
      </c>
      <c r="O347">
        <f t="shared" si="5"/>
        <v>12057528</v>
      </c>
      <c r="P347">
        <f t="shared" si="5"/>
        <v>7394284</v>
      </c>
      <c r="Q347">
        <f t="shared" si="5"/>
        <v>7443987</v>
      </c>
      <c r="R347">
        <f t="shared" si="5"/>
        <v>7441954</v>
      </c>
      <c r="S347">
        <f t="shared" si="5"/>
        <v>7443786</v>
      </c>
      <c r="T347">
        <f t="shared" si="5"/>
        <v>7457700</v>
      </c>
      <c r="U347">
        <f t="shared" si="3"/>
        <v>7500195</v>
      </c>
      <c r="V347">
        <f t="shared" si="3"/>
        <v>7552514</v>
      </c>
      <c r="W347">
        <f t="shared" si="3"/>
        <v>7579455</v>
      </c>
      <c r="X347">
        <f t="shared" si="3"/>
        <v>7604754</v>
      </c>
      <c r="Y347">
        <f t="shared" si="3"/>
        <v>7630479</v>
      </c>
      <c r="Z347">
        <f t="shared" si="3"/>
        <v>7667396</v>
      </c>
      <c r="AA347">
        <f t="shared" si="3"/>
        <v>7630996</v>
      </c>
      <c r="AC347">
        <f t="shared" si="3"/>
        <v>12011595</v>
      </c>
      <c r="AD347">
        <f t="shared" si="4"/>
        <v>12081899</v>
      </c>
      <c r="AE347">
        <f t="shared" si="4"/>
        <v>12143633</v>
      </c>
      <c r="AF347">
        <f t="shared" si="4"/>
        <v>12200340</v>
      </c>
      <c r="AG347">
        <f t="shared" si="4"/>
        <v>12253810</v>
      </c>
      <c r="AH347">
        <f t="shared" si="4"/>
        <v>12304889</v>
      </c>
      <c r="AI347">
        <f t="shared" si="4"/>
        <v>12353910</v>
      </c>
      <c r="AJ347">
        <f t="shared" si="4"/>
        <v>12401417</v>
      </c>
      <c r="AK347">
        <f t="shared" si="4"/>
        <v>12448928</v>
      </c>
      <c r="AL347">
        <f t="shared" si="4"/>
        <v>12496199</v>
      </c>
      <c r="AM347">
        <f t="shared" si="4"/>
        <v>12542234</v>
      </c>
      <c r="AN347">
        <f t="shared" si="4"/>
        <v>12587820</v>
      </c>
      <c r="AO347">
        <f t="shared" si="4"/>
        <v>12633119</v>
      </c>
      <c r="AP347">
        <f t="shared" si="4"/>
        <v>12677939</v>
      </c>
      <c r="AQ347">
        <f t="shared" si="4"/>
        <v>12721623</v>
      </c>
      <c r="AR347">
        <f t="shared" si="4"/>
        <v>12764339</v>
      </c>
      <c r="AS347">
        <f t="shared" si="4"/>
        <v>12806816</v>
      </c>
      <c r="AT347">
        <f t="shared" si="4"/>
        <v>12849379</v>
      </c>
      <c r="AU347">
        <f t="shared" si="4"/>
        <v>12891637</v>
      </c>
      <c r="AV347">
        <f t="shared" si="4"/>
        <v>12933604</v>
      </c>
      <c r="AW347">
        <f t="shared" si="4"/>
        <v>12975235</v>
      </c>
      <c r="AX347">
        <f t="shared" si="4"/>
        <v>13017308</v>
      </c>
      <c r="AY347">
        <f t="shared" si="4"/>
        <v>13059746</v>
      </c>
      <c r="AZ347">
        <f t="shared" si="4"/>
        <v>13102316</v>
      </c>
      <c r="BA347">
        <f t="shared" si="4"/>
        <v>13144880</v>
      </c>
      <c r="BB347">
        <f t="shared" si="4"/>
        <v>13187151</v>
      </c>
      <c r="BC347">
        <f t="shared" si="4"/>
        <v>7604754</v>
      </c>
      <c r="BD347">
        <f t="shared" si="4"/>
        <v>7632031</v>
      </c>
      <c r="BE347">
        <f t="shared" si="4"/>
        <v>7660519</v>
      </c>
      <c r="BF347">
        <f t="shared" si="4"/>
        <v>7685355</v>
      </c>
      <c r="BG347">
        <f t="shared" si="4"/>
        <v>7710430</v>
      </c>
      <c r="BH347">
        <f t="shared" si="4"/>
        <v>7731967</v>
      </c>
      <c r="BI347">
        <f t="shared" si="4"/>
        <v>7756435</v>
      </c>
      <c r="BJ347">
        <f t="shared" si="4"/>
        <v>7778162</v>
      </c>
      <c r="BK347">
        <f t="shared" si="4"/>
        <v>7797489</v>
      </c>
      <c r="BL347">
        <f t="shared" si="4"/>
        <v>7814907</v>
      </c>
      <c r="BM347">
        <f t="shared" si="4"/>
        <v>7836288</v>
      </c>
      <c r="BN347">
        <f t="shared" si="4"/>
        <v>7851072</v>
      </c>
      <c r="BO347">
        <f t="shared" si="4"/>
        <v>7863875</v>
      </c>
      <c r="BP347">
        <f t="shared" si="4"/>
        <v>7877719</v>
      </c>
      <c r="BQ347">
        <f t="shared" si="4"/>
        <v>7891627</v>
      </c>
      <c r="BR347">
        <f t="shared" si="4"/>
        <v>7903736</v>
      </c>
      <c r="BS347">
        <f t="shared" si="4"/>
        <v>7910599</v>
      </c>
      <c r="BT347">
        <f t="shared" si="4"/>
        <v>7914823</v>
      </c>
      <c r="BU347">
        <f t="shared" si="4"/>
        <v>7916227</v>
      </c>
      <c r="BV347">
        <f t="shared" si="4"/>
        <v>7922148</v>
      </c>
      <c r="BW347">
        <f t="shared" si="4"/>
        <v>7934392</v>
      </c>
      <c r="BX347">
        <f t="shared" si="4"/>
        <v>7952561</v>
      </c>
      <c r="BY347">
        <f t="shared" si="4"/>
        <v>7973084</v>
      </c>
      <c r="BZ347">
        <f t="shared" si="4"/>
        <v>7995152</v>
      </c>
      <c r="CA347">
        <f t="shared" si="4"/>
        <v>8020899</v>
      </c>
      <c r="CB347">
        <f t="shared" si="4"/>
        <v>8043762</v>
      </c>
    </row>
    <row r="348" spans="1:80" x14ac:dyDescent="0.3">
      <c r="A348" t="s">
        <v>270</v>
      </c>
      <c r="C348" t="s">
        <v>270</v>
      </c>
      <c r="D348">
        <f t="shared" si="5"/>
        <v>19550498</v>
      </c>
      <c r="E348">
        <f t="shared" si="3"/>
        <v>19679412</v>
      </c>
      <c r="F348">
        <f t="shared" si="3"/>
        <v>19800097</v>
      </c>
      <c r="G348">
        <f t="shared" si="3"/>
        <v>19924089</v>
      </c>
      <c r="H348">
        <f t="shared" si="3"/>
        <v>20079199</v>
      </c>
      <c r="I348">
        <f t="shared" si="3"/>
        <v>20220574</v>
      </c>
      <c r="J348">
        <f t="shared" si="3"/>
        <v>20372729</v>
      </c>
      <c r="K348">
        <f t="shared" si="3"/>
        <v>20507782</v>
      </c>
      <c r="L348">
        <f t="shared" si="3"/>
        <v>20635030</v>
      </c>
      <c r="M348">
        <f t="shared" si="3"/>
        <v>20765675</v>
      </c>
      <c r="N348">
        <f t="shared" si="3"/>
        <v>20875110</v>
      </c>
      <c r="O348">
        <f t="shared" si="3"/>
        <v>20994954</v>
      </c>
      <c r="P348">
        <f t="shared" si="3"/>
        <v>12346361</v>
      </c>
      <c r="Q348">
        <f t="shared" si="3"/>
        <v>12378838</v>
      </c>
      <c r="R348">
        <f t="shared" si="3"/>
        <v>12320504</v>
      </c>
      <c r="S348">
        <f t="shared" si="3"/>
        <v>12311736</v>
      </c>
      <c r="T348">
        <f t="shared" si="3"/>
        <v>12336567</v>
      </c>
      <c r="U348">
        <f t="shared" si="3"/>
        <v>12371502</v>
      </c>
      <c r="V348">
        <f t="shared" si="3"/>
        <v>12408364</v>
      </c>
      <c r="W348">
        <f t="shared" si="3"/>
        <v>12439683</v>
      </c>
      <c r="X348">
        <f t="shared" si="3"/>
        <v>12460106</v>
      </c>
      <c r="Y348">
        <f t="shared" si="3"/>
        <v>12484125</v>
      </c>
      <c r="Z348">
        <f t="shared" si="3"/>
        <v>12529486</v>
      </c>
      <c r="AA348">
        <f t="shared" si="3"/>
        <v>12735356</v>
      </c>
      <c r="AC348">
        <f t="shared" si="3"/>
        <v>20635030</v>
      </c>
      <c r="AD348">
        <f t="shared" si="4"/>
        <v>20770555</v>
      </c>
      <c r="AE348">
        <f t="shared" si="4"/>
        <v>20899669</v>
      </c>
      <c r="AF348">
        <f t="shared" si="4"/>
        <v>21024985</v>
      </c>
      <c r="AG348">
        <f t="shared" si="4"/>
        <v>21145453</v>
      </c>
      <c r="AH348">
        <f t="shared" si="4"/>
        <v>21260662</v>
      </c>
      <c r="AI348">
        <f t="shared" si="4"/>
        <v>21371327</v>
      </c>
      <c r="AJ348">
        <f t="shared" si="4"/>
        <v>21476174</v>
      </c>
      <c r="AK348">
        <f t="shared" si="4"/>
        <v>21577449</v>
      </c>
      <c r="AL348">
        <f t="shared" si="4"/>
        <v>21674852</v>
      </c>
      <c r="AM348">
        <f t="shared" si="4"/>
        <v>21769195</v>
      </c>
      <c r="AN348">
        <f t="shared" si="4"/>
        <v>21859717</v>
      </c>
      <c r="AO348">
        <f t="shared" si="4"/>
        <v>21946549</v>
      </c>
      <c r="AP348">
        <f t="shared" si="4"/>
        <v>22030479</v>
      </c>
      <c r="AQ348">
        <f t="shared" si="4"/>
        <v>22112662</v>
      </c>
      <c r="AR348">
        <f t="shared" si="4"/>
        <v>22193150</v>
      </c>
      <c r="AS348">
        <f t="shared" si="4"/>
        <v>22271644</v>
      </c>
      <c r="AT348">
        <f t="shared" si="4"/>
        <v>22348537</v>
      </c>
      <c r="AU348">
        <f t="shared" si="4"/>
        <v>22425199</v>
      </c>
      <c r="AV348">
        <f t="shared" si="4"/>
        <v>22502272</v>
      </c>
      <c r="AW348">
        <f t="shared" si="4"/>
        <v>22580274</v>
      </c>
      <c r="AX348">
        <f t="shared" si="4"/>
        <v>22658524</v>
      </c>
      <c r="AY348">
        <f t="shared" si="4"/>
        <v>22737008</v>
      </c>
      <c r="AZ348">
        <f t="shared" si="4"/>
        <v>22815913</v>
      </c>
      <c r="BA348">
        <f t="shared" si="4"/>
        <v>22895176</v>
      </c>
      <c r="BB348">
        <f t="shared" si="4"/>
        <v>22974405</v>
      </c>
      <c r="BC348">
        <f t="shared" si="4"/>
        <v>12460106</v>
      </c>
      <c r="BD348">
        <f t="shared" si="4"/>
        <v>12487695</v>
      </c>
      <c r="BE348">
        <f t="shared" si="4"/>
        <v>12529040</v>
      </c>
      <c r="BF348">
        <f t="shared" si="4"/>
        <v>12566194</v>
      </c>
      <c r="BG348">
        <f t="shared" si="4"/>
        <v>12605715</v>
      </c>
      <c r="BH348">
        <f t="shared" si="4"/>
        <v>12640336</v>
      </c>
      <c r="BI348">
        <f t="shared" si="4"/>
        <v>12676985</v>
      </c>
      <c r="BJ348">
        <f t="shared" si="4"/>
        <v>12705359</v>
      </c>
      <c r="BK348">
        <f t="shared" si="4"/>
        <v>12726674</v>
      </c>
      <c r="BL348">
        <f t="shared" si="4"/>
        <v>12743931</v>
      </c>
      <c r="BM348">
        <f t="shared" si="4"/>
        <v>12757452</v>
      </c>
      <c r="BN348">
        <f t="shared" si="4"/>
        <v>12756924</v>
      </c>
      <c r="BO348">
        <f t="shared" si="4"/>
        <v>12748807</v>
      </c>
      <c r="BP348">
        <f t="shared" si="4"/>
        <v>12742335</v>
      </c>
      <c r="BQ348">
        <f t="shared" si="4"/>
        <v>12738936</v>
      </c>
      <c r="BR348">
        <f t="shared" si="4"/>
        <v>12734579</v>
      </c>
      <c r="BS348">
        <f t="shared" si="4"/>
        <v>12724042</v>
      </c>
      <c r="BT348">
        <f t="shared" si="4"/>
        <v>12715068</v>
      </c>
      <c r="BU348">
        <f t="shared" si="4"/>
        <v>12700072</v>
      </c>
      <c r="BV348">
        <f t="shared" si="4"/>
        <v>12695256</v>
      </c>
      <c r="BW348">
        <f t="shared" si="4"/>
        <v>12702001</v>
      </c>
      <c r="BX348">
        <f t="shared" si="4"/>
        <v>12720054</v>
      </c>
      <c r="BY348">
        <f t="shared" si="4"/>
        <v>12743978</v>
      </c>
      <c r="BZ348">
        <f t="shared" si="4"/>
        <v>12774947</v>
      </c>
      <c r="CA348">
        <f t="shared" si="4"/>
        <v>12810681</v>
      </c>
      <c r="CB348">
        <f t="shared" si="4"/>
        <v>12842959</v>
      </c>
    </row>
    <row r="349" spans="1:80" x14ac:dyDescent="0.3">
      <c r="A349" t="s">
        <v>273</v>
      </c>
      <c r="C349" t="s">
        <v>273</v>
      </c>
      <c r="D349">
        <f t="shared" si="5"/>
        <v>19550498</v>
      </c>
      <c r="E349">
        <f t="shared" si="3"/>
        <v>19679412</v>
      </c>
      <c r="F349">
        <f t="shared" si="3"/>
        <v>19800097</v>
      </c>
      <c r="G349">
        <f t="shared" si="3"/>
        <v>19924089</v>
      </c>
      <c r="H349">
        <f t="shared" si="3"/>
        <v>20079199</v>
      </c>
      <c r="I349">
        <f t="shared" si="3"/>
        <v>20220574</v>
      </c>
      <c r="J349">
        <f t="shared" si="3"/>
        <v>20372729</v>
      </c>
      <c r="K349">
        <f t="shared" si="3"/>
        <v>20507782</v>
      </c>
      <c r="L349">
        <f t="shared" si="3"/>
        <v>20635030</v>
      </c>
      <c r="M349">
        <f t="shared" si="3"/>
        <v>20765675</v>
      </c>
      <c r="N349">
        <f t="shared" si="3"/>
        <v>20875110</v>
      </c>
      <c r="O349">
        <f t="shared" si="3"/>
        <v>20994954</v>
      </c>
      <c r="P349">
        <f t="shared" si="3"/>
        <v>12346361</v>
      </c>
      <c r="Q349">
        <f t="shared" si="3"/>
        <v>12378838</v>
      </c>
      <c r="R349">
        <f t="shared" si="3"/>
        <v>12320504</v>
      </c>
      <c r="S349">
        <f t="shared" si="3"/>
        <v>12311736</v>
      </c>
      <c r="T349">
        <f t="shared" si="3"/>
        <v>12336567</v>
      </c>
      <c r="U349">
        <f t="shared" si="3"/>
        <v>12371502</v>
      </c>
      <c r="V349">
        <f t="shared" si="3"/>
        <v>12408364</v>
      </c>
      <c r="W349">
        <f t="shared" si="3"/>
        <v>12439683</v>
      </c>
      <c r="X349">
        <f t="shared" si="3"/>
        <v>12460106</v>
      </c>
      <c r="Y349">
        <f t="shared" si="3"/>
        <v>12484125</v>
      </c>
      <c r="Z349">
        <f t="shared" si="3"/>
        <v>12529486</v>
      </c>
      <c r="AA349">
        <f t="shared" si="3"/>
        <v>12735356</v>
      </c>
      <c r="AC349">
        <f t="shared" si="3"/>
        <v>20635030</v>
      </c>
      <c r="AD349">
        <f t="shared" si="4"/>
        <v>20770555</v>
      </c>
      <c r="AE349">
        <f t="shared" si="4"/>
        <v>20899669</v>
      </c>
      <c r="AF349">
        <f t="shared" si="4"/>
        <v>21024985</v>
      </c>
      <c r="AG349">
        <f t="shared" si="4"/>
        <v>21145453</v>
      </c>
      <c r="AH349">
        <f t="shared" si="4"/>
        <v>21260662</v>
      </c>
      <c r="AI349">
        <f t="shared" si="4"/>
        <v>21371327</v>
      </c>
      <c r="AJ349">
        <f t="shared" si="4"/>
        <v>21476174</v>
      </c>
      <c r="AK349">
        <f t="shared" si="4"/>
        <v>21577449</v>
      </c>
      <c r="AL349">
        <f t="shared" si="4"/>
        <v>21674852</v>
      </c>
      <c r="AM349">
        <f t="shared" si="4"/>
        <v>21769195</v>
      </c>
      <c r="AN349">
        <f t="shared" si="4"/>
        <v>21859717</v>
      </c>
      <c r="AO349">
        <f t="shared" si="4"/>
        <v>21946549</v>
      </c>
      <c r="AP349">
        <f t="shared" si="4"/>
        <v>22030479</v>
      </c>
      <c r="AQ349">
        <f t="shared" si="4"/>
        <v>22112662</v>
      </c>
      <c r="AR349">
        <f t="shared" si="4"/>
        <v>22193150</v>
      </c>
      <c r="AS349">
        <f t="shared" si="4"/>
        <v>22271644</v>
      </c>
      <c r="AT349">
        <f t="shared" si="4"/>
        <v>22348537</v>
      </c>
      <c r="AU349">
        <f t="shared" si="4"/>
        <v>22425199</v>
      </c>
      <c r="AV349">
        <f t="shared" si="4"/>
        <v>22502272</v>
      </c>
      <c r="AW349">
        <f t="shared" si="4"/>
        <v>22580274</v>
      </c>
      <c r="AX349">
        <f t="shared" si="4"/>
        <v>22658524</v>
      </c>
      <c r="AY349">
        <f t="shared" si="4"/>
        <v>22737008</v>
      </c>
      <c r="AZ349">
        <f t="shared" si="4"/>
        <v>22815913</v>
      </c>
      <c r="BA349">
        <f t="shared" si="4"/>
        <v>22895176</v>
      </c>
      <c r="BB349">
        <f t="shared" si="4"/>
        <v>22974405</v>
      </c>
      <c r="BC349">
        <f t="shared" si="4"/>
        <v>12460106</v>
      </c>
      <c r="BD349">
        <f t="shared" si="4"/>
        <v>12487695</v>
      </c>
      <c r="BE349">
        <f t="shared" si="4"/>
        <v>12529040</v>
      </c>
      <c r="BF349">
        <f t="shared" si="4"/>
        <v>12566194</v>
      </c>
      <c r="BG349">
        <f t="shared" si="4"/>
        <v>12605715</v>
      </c>
      <c r="BH349">
        <f t="shared" si="4"/>
        <v>12640336</v>
      </c>
      <c r="BI349">
        <f t="shared" si="4"/>
        <v>12676985</v>
      </c>
      <c r="BJ349">
        <f t="shared" si="4"/>
        <v>12705359</v>
      </c>
      <c r="BK349">
        <f t="shared" si="4"/>
        <v>12726674</v>
      </c>
      <c r="BL349">
        <f t="shared" si="4"/>
        <v>12743931</v>
      </c>
      <c r="BM349">
        <f t="shared" si="4"/>
        <v>12757452</v>
      </c>
      <c r="BN349">
        <f t="shared" si="4"/>
        <v>12756924</v>
      </c>
      <c r="BO349">
        <f t="shared" si="4"/>
        <v>12748807</v>
      </c>
      <c r="BP349">
        <f t="shared" si="4"/>
        <v>12742335</v>
      </c>
      <c r="BQ349">
        <f t="shared" si="4"/>
        <v>12738936</v>
      </c>
      <c r="BR349">
        <f t="shared" si="4"/>
        <v>12734579</v>
      </c>
      <c r="BS349">
        <f t="shared" si="4"/>
        <v>12724042</v>
      </c>
      <c r="BT349">
        <f t="shared" si="4"/>
        <v>12715068</v>
      </c>
      <c r="BU349">
        <f t="shared" si="4"/>
        <v>12700072</v>
      </c>
      <c r="BV349">
        <f t="shared" si="4"/>
        <v>12695256</v>
      </c>
      <c r="BW349">
        <f t="shared" si="4"/>
        <v>12702001</v>
      </c>
      <c r="BX349">
        <f t="shared" si="4"/>
        <v>12720054</v>
      </c>
      <c r="BY349">
        <f t="shared" si="4"/>
        <v>12743978</v>
      </c>
      <c r="BZ349">
        <f t="shared" si="4"/>
        <v>12774947</v>
      </c>
      <c r="CA349">
        <f t="shared" si="4"/>
        <v>12810681</v>
      </c>
      <c r="CB349">
        <f t="shared" si="4"/>
        <v>12842959</v>
      </c>
    </row>
    <row r="350" spans="1:80" x14ac:dyDescent="0.3">
      <c r="A350" t="s">
        <v>1</v>
      </c>
      <c r="C350" t="s">
        <v>1</v>
      </c>
      <c r="D350">
        <f t="shared" si="5"/>
        <v>13635327</v>
      </c>
      <c r="E350">
        <f t="shared" si="3"/>
        <v>13742144</v>
      </c>
      <c r="F350">
        <f t="shared" si="3"/>
        <v>13834637</v>
      </c>
      <c r="G350">
        <f t="shared" si="3"/>
        <v>13919079</v>
      </c>
      <c r="H350">
        <f t="shared" si="3"/>
        <v>14023282</v>
      </c>
      <c r="I350">
        <f t="shared" si="3"/>
        <v>14135026</v>
      </c>
      <c r="J350">
        <f t="shared" si="3"/>
        <v>14256274</v>
      </c>
      <c r="K350">
        <f t="shared" si="3"/>
        <v>14343702</v>
      </c>
      <c r="L350">
        <f t="shared" si="3"/>
        <v>14422472</v>
      </c>
      <c r="M350">
        <f t="shared" si="3"/>
        <v>14482151</v>
      </c>
      <c r="N350">
        <f t="shared" si="3"/>
        <v>14543158</v>
      </c>
      <c r="O350">
        <f t="shared" si="3"/>
        <v>14687309</v>
      </c>
      <c r="P350">
        <f t="shared" si="3"/>
        <v>8818914</v>
      </c>
      <c r="Q350">
        <f t="shared" si="3"/>
        <v>8860131</v>
      </c>
      <c r="R350">
        <f t="shared" si="3"/>
        <v>8840365</v>
      </c>
      <c r="S350">
        <f t="shared" si="3"/>
        <v>8838895</v>
      </c>
      <c r="T350">
        <f t="shared" si="3"/>
        <v>8856711</v>
      </c>
      <c r="U350">
        <f t="shared" si="3"/>
        <v>8895512</v>
      </c>
      <c r="V350">
        <f t="shared" si="3"/>
        <v>8938916</v>
      </c>
      <c r="W350">
        <f t="shared" si="3"/>
        <v>8958782</v>
      </c>
      <c r="X350">
        <f t="shared" si="3"/>
        <v>8970534</v>
      </c>
      <c r="Y350">
        <f t="shared" si="3"/>
        <v>8965069</v>
      </c>
      <c r="Z350">
        <f t="shared" si="3"/>
        <v>8986169</v>
      </c>
      <c r="AA350">
        <f t="shared" si="3"/>
        <v>9178239</v>
      </c>
      <c r="AC350">
        <f t="shared" si="3"/>
        <v>14422472</v>
      </c>
      <c r="AD350">
        <f t="shared" si="4"/>
        <v>14513096</v>
      </c>
      <c r="AE350">
        <f t="shared" si="4"/>
        <v>14595779</v>
      </c>
      <c r="AF350">
        <f t="shared" si="4"/>
        <v>14668787</v>
      </c>
      <c r="AG350">
        <f t="shared" si="4"/>
        <v>14737629</v>
      </c>
      <c r="AH350">
        <f t="shared" si="4"/>
        <v>14803656</v>
      </c>
      <c r="AI350">
        <f t="shared" si="4"/>
        <v>14867106</v>
      </c>
      <c r="AJ350">
        <f t="shared" si="4"/>
        <v>14927645</v>
      </c>
      <c r="AK350">
        <f t="shared" si="4"/>
        <v>14986563</v>
      </c>
      <c r="AL350">
        <f t="shared" si="4"/>
        <v>15043659</v>
      </c>
      <c r="AM350">
        <f t="shared" si="4"/>
        <v>15098152</v>
      </c>
      <c r="AN350">
        <f t="shared" si="4"/>
        <v>15150434</v>
      </c>
      <c r="AO350">
        <f t="shared" si="4"/>
        <v>15200733</v>
      </c>
      <c r="AP350">
        <f t="shared" si="4"/>
        <v>15249596</v>
      </c>
      <c r="AQ350">
        <f t="shared" si="4"/>
        <v>15296127</v>
      </c>
      <c r="AR350">
        <f t="shared" si="4"/>
        <v>15340660</v>
      </c>
      <c r="AS350">
        <f t="shared" si="4"/>
        <v>15384002</v>
      </c>
      <c r="AT350">
        <f t="shared" si="4"/>
        <v>15426762</v>
      </c>
      <c r="AU350">
        <f t="shared" si="4"/>
        <v>15469031</v>
      </c>
      <c r="AV350">
        <f t="shared" si="4"/>
        <v>15510755</v>
      </c>
      <c r="AW350">
        <f t="shared" si="4"/>
        <v>15552227</v>
      </c>
      <c r="AX350">
        <f t="shared" si="4"/>
        <v>15594361</v>
      </c>
      <c r="AY350">
        <f t="shared" si="4"/>
        <v>15637265</v>
      </c>
      <c r="AZ350">
        <f t="shared" si="4"/>
        <v>15680755</v>
      </c>
      <c r="BA350">
        <f t="shared" si="4"/>
        <v>15724566</v>
      </c>
      <c r="BB350">
        <f t="shared" si="4"/>
        <v>15768520</v>
      </c>
      <c r="BC350">
        <f t="shared" si="4"/>
        <v>8970534</v>
      </c>
      <c r="BD350">
        <f t="shared" si="4"/>
        <v>8992997</v>
      </c>
      <c r="BE350">
        <f t="shared" si="4"/>
        <v>9020522</v>
      </c>
      <c r="BF350">
        <f t="shared" si="4"/>
        <v>9040799</v>
      </c>
      <c r="BG350">
        <f t="shared" si="4"/>
        <v>9062610</v>
      </c>
      <c r="BH350">
        <f t="shared" si="4"/>
        <v>9082784</v>
      </c>
      <c r="BI350">
        <f t="shared" si="4"/>
        <v>9106659</v>
      </c>
      <c r="BJ350">
        <f t="shared" si="4"/>
        <v>9125508</v>
      </c>
      <c r="BK350">
        <f t="shared" si="4"/>
        <v>9140729</v>
      </c>
      <c r="BL350">
        <f t="shared" si="4"/>
        <v>9153340</v>
      </c>
      <c r="BM350">
        <f t="shared" si="4"/>
        <v>9165063</v>
      </c>
      <c r="BN350">
        <f t="shared" si="4"/>
        <v>9168545</v>
      </c>
      <c r="BO350">
        <f t="shared" si="4"/>
        <v>9166690</v>
      </c>
      <c r="BP350">
        <f t="shared" si="4"/>
        <v>9164794</v>
      </c>
      <c r="BQ350">
        <f t="shared" si="4"/>
        <v>9163653</v>
      </c>
      <c r="BR350">
        <f t="shared" si="4"/>
        <v>9161021</v>
      </c>
      <c r="BS350">
        <f t="shared" si="4"/>
        <v>9152802</v>
      </c>
      <c r="BT350">
        <f t="shared" si="4"/>
        <v>9144404</v>
      </c>
      <c r="BU350">
        <f t="shared" si="4"/>
        <v>9131321</v>
      </c>
      <c r="BV350">
        <f t="shared" si="4"/>
        <v>9122840</v>
      </c>
      <c r="BW350">
        <f t="shared" si="4"/>
        <v>9120231</v>
      </c>
      <c r="BX350">
        <f t="shared" si="4"/>
        <v>9125764</v>
      </c>
      <c r="BY350">
        <f t="shared" si="4"/>
        <v>9134976</v>
      </c>
      <c r="BZ350">
        <f t="shared" si="4"/>
        <v>9148412</v>
      </c>
      <c r="CA350">
        <f t="shared" si="4"/>
        <v>9165512</v>
      </c>
      <c r="CB350">
        <f t="shared" si="4"/>
        <v>9180497</v>
      </c>
    </row>
    <row r="353" spans="1:80" x14ac:dyDescent="0.3">
      <c r="A353" t="s">
        <v>391</v>
      </c>
      <c r="B353" t="s">
        <v>384</v>
      </c>
      <c r="C353" t="s">
        <v>270</v>
      </c>
      <c r="D353">
        <f>SUMIFS(D$6:D$338,$C$6:$C$338,$B353,$B$6:$B$338,$C353)</f>
        <v>4204178</v>
      </c>
      <c r="E353">
        <f t="shared" ref="E353:AD357" si="6">SUMIFS(E$6:E$338,$C$6:$C$338,$B353,$B$6:$B$338,$C353)</f>
        <v>4235668</v>
      </c>
      <c r="F353">
        <f t="shared" si="6"/>
        <v>4264667</v>
      </c>
      <c r="G353">
        <f t="shared" si="6"/>
        <v>4296288</v>
      </c>
      <c r="H353">
        <f t="shared" si="6"/>
        <v>4331407</v>
      </c>
      <c r="I353">
        <f t="shared" si="6"/>
        <v>4365114</v>
      </c>
      <c r="J353">
        <f t="shared" si="6"/>
        <v>4399648</v>
      </c>
      <c r="K353">
        <f t="shared" si="6"/>
        <v>4420463</v>
      </c>
      <c r="L353">
        <f t="shared" si="6"/>
        <v>4443204</v>
      </c>
      <c r="M353">
        <f t="shared" si="6"/>
        <v>4469534</v>
      </c>
      <c r="N353">
        <f t="shared" si="6"/>
        <v>4490253</v>
      </c>
      <c r="O353">
        <f t="shared" si="6"/>
        <v>4527326</v>
      </c>
      <c r="P353">
        <f t="shared" si="6"/>
        <v>2670603</v>
      </c>
      <c r="Q353">
        <f t="shared" si="6"/>
        <v>2680957</v>
      </c>
      <c r="R353">
        <f t="shared" si="6"/>
        <v>2672856</v>
      </c>
      <c r="S353">
        <f t="shared" si="6"/>
        <v>2676390</v>
      </c>
      <c r="T353">
        <f t="shared" si="6"/>
        <v>2683573</v>
      </c>
      <c r="U353">
        <f t="shared" si="6"/>
        <v>2696210</v>
      </c>
      <c r="V353">
        <f t="shared" si="6"/>
        <v>2707804</v>
      </c>
      <c r="W353">
        <f t="shared" si="6"/>
        <v>2711194</v>
      </c>
      <c r="X353">
        <f t="shared" si="6"/>
        <v>2714472</v>
      </c>
      <c r="Y353">
        <f t="shared" si="6"/>
        <v>2720308</v>
      </c>
      <c r="Z353">
        <f t="shared" si="6"/>
        <v>2729060</v>
      </c>
      <c r="AA353">
        <f t="shared" si="6"/>
        <v>2785292</v>
      </c>
      <c r="AC353">
        <f t="shared" si="6"/>
        <v>4443204</v>
      </c>
      <c r="AD353">
        <f t="shared" si="6"/>
        <v>4464384</v>
      </c>
      <c r="AE353">
        <f t="shared" ref="AD353:CB357" si="7">SUMIFS(AE$6:AE$338,$C$6:$C$338,$B353,$B$6:$B$338,$C353)</f>
        <v>4484081</v>
      </c>
      <c r="AF353">
        <f t="shared" si="7"/>
        <v>4503068</v>
      </c>
      <c r="AG353">
        <f t="shared" si="7"/>
        <v>4520797</v>
      </c>
      <c r="AH353">
        <f t="shared" si="7"/>
        <v>4537202</v>
      </c>
      <c r="AI353">
        <f t="shared" si="7"/>
        <v>4552530</v>
      </c>
      <c r="AJ353">
        <f t="shared" si="7"/>
        <v>4566457</v>
      </c>
      <c r="AK353">
        <f t="shared" si="7"/>
        <v>4579581</v>
      </c>
      <c r="AL353">
        <f t="shared" si="7"/>
        <v>4591800</v>
      </c>
      <c r="AM353">
        <f t="shared" si="7"/>
        <v>4603464</v>
      </c>
      <c r="AN353">
        <f t="shared" si="7"/>
        <v>4614294</v>
      </c>
      <c r="AO353">
        <f t="shared" si="7"/>
        <v>4624577</v>
      </c>
      <c r="AP353">
        <f t="shared" si="7"/>
        <v>4634485</v>
      </c>
      <c r="AQ353">
        <f t="shared" si="7"/>
        <v>4644503</v>
      </c>
      <c r="AR353">
        <f t="shared" si="7"/>
        <v>4654338</v>
      </c>
      <c r="AS353">
        <f t="shared" si="7"/>
        <v>4663895</v>
      </c>
      <c r="AT353">
        <f t="shared" si="7"/>
        <v>4673185</v>
      </c>
      <c r="AU353">
        <f t="shared" si="7"/>
        <v>4682669</v>
      </c>
      <c r="AV353">
        <f t="shared" si="7"/>
        <v>4692523</v>
      </c>
      <c r="AW353">
        <f t="shared" si="7"/>
        <v>4702913</v>
      </c>
      <c r="AX353">
        <f t="shared" si="7"/>
        <v>4713559</v>
      </c>
      <c r="AY353">
        <f t="shared" si="7"/>
        <v>4724481</v>
      </c>
      <c r="AZ353">
        <f t="shared" si="7"/>
        <v>4735725</v>
      </c>
      <c r="BA353">
        <f t="shared" si="7"/>
        <v>4747325</v>
      </c>
      <c r="BB353">
        <f t="shared" si="7"/>
        <v>4759181</v>
      </c>
      <c r="BC353">
        <f t="shared" si="7"/>
        <v>2714472</v>
      </c>
      <c r="BD353">
        <f t="shared" si="7"/>
        <v>2716646</v>
      </c>
      <c r="BE353">
        <f t="shared" si="7"/>
        <v>2721308</v>
      </c>
      <c r="BF353">
        <f t="shared" si="7"/>
        <v>2725355</v>
      </c>
      <c r="BG353">
        <f t="shared" si="7"/>
        <v>2730296</v>
      </c>
      <c r="BH353">
        <f t="shared" si="7"/>
        <v>2734187</v>
      </c>
      <c r="BI353">
        <f t="shared" si="7"/>
        <v>2739174</v>
      </c>
      <c r="BJ353">
        <f t="shared" si="7"/>
        <v>2742238</v>
      </c>
      <c r="BK353">
        <f t="shared" si="7"/>
        <v>2744145</v>
      </c>
      <c r="BL353">
        <f t="shared" si="7"/>
        <v>2744545</v>
      </c>
      <c r="BM353">
        <f t="shared" si="7"/>
        <v>2744276</v>
      </c>
      <c r="BN353">
        <f t="shared" si="7"/>
        <v>2740899</v>
      </c>
      <c r="BO353">
        <f t="shared" si="7"/>
        <v>2736144</v>
      </c>
      <c r="BP353">
        <f t="shared" si="7"/>
        <v>2732263</v>
      </c>
      <c r="BQ353">
        <f t="shared" si="7"/>
        <v>2729086</v>
      </c>
      <c r="BR353">
        <f t="shared" si="7"/>
        <v>2725042</v>
      </c>
      <c r="BS353">
        <f t="shared" si="7"/>
        <v>2719998</v>
      </c>
      <c r="BT353">
        <f t="shared" si="7"/>
        <v>2714825</v>
      </c>
      <c r="BU353">
        <f t="shared" si="7"/>
        <v>2707943</v>
      </c>
      <c r="BV353">
        <f t="shared" si="7"/>
        <v>2702624</v>
      </c>
      <c r="BW353">
        <f t="shared" si="7"/>
        <v>2699490</v>
      </c>
      <c r="BX353">
        <f t="shared" si="7"/>
        <v>2697721</v>
      </c>
      <c r="BY353">
        <f t="shared" si="7"/>
        <v>2696826</v>
      </c>
      <c r="BZ353">
        <f t="shared" si="7"/>
        <v>2696839</v>
      </c>
      <c r="CA353">
        <f t="shared" si="7"/>
        <v>2697906</v>
      </c>
      <c r="CB353">
        <f t="shared" si="7"/>
        <v>2698215</v>
      </c>
    </row>
    <row r="354" spans="1:80" x14ac:dyDescent="0.3">
      <c r="A354" t="s">
        <v>392</v>
      </c>
      <c r="B354" t="s">
        <v>384</v>
      </c>
      <c r="C354" t="s">
        <v>273</v>
      </c>
      <c r="D354">
        <f t="shared" ref="D354:T369" si="8">SUMIFS(D$6:D$338,$C$6:$C$338,$B354,$B$6:$B$338,$C354)</f>
        <v>7543150</v>
      </c>
      <c r="E354">
        <f t="shared" si="8"/>
        <v>7602902</v>
      </c>
      <c r="F354">
        <f t="shared" si="8"/>
        <v>7655321</v>
      </c>
      <c r="G354">
        <f t="shared" si="8"/>
        <v>7706108</v>
      </c>
      <c r="H354">
        <f t="shared" si="8"/>
        <v>7769247</v>
      </c>
      <c r="I354">
        <f t="shared" si="8"/>
        <v>7823323</v>
      </c>
      <c r="J354">
        <f t="shared" si="8"/>
        <v>7882411</v>
      </c>
      <c r="K354">
        <f t="shared" si="8"/>
        <v>7921388</v>
      </c>
      <c r="L354">
        <f t="shared" si="8"/>
        <v>7957423</v>
      </c>
      <c r="M354">
        <f t="shared" si="8"/>
        <v>7991814</v>
      </c>
      <c r="N354">
        <f t="shared" si="8"/>
        <v>8020467</v>
      </c>
      <c r="O354">
        <f t="shared" si="8"/>
        <v>8085145</v>
      </c>
      <c r="P354">
        <f t="shared" si="8"/>
        <v>4873571</v>
      </c>
      <c r="Q354">
        <f t="shared" si="8"/>
        <v>4897733</v>
      </c>
      <c r="R354">
        <f t="shared" si="8"/>
        <v>4886149</v>
      </c>
      <c r="S354">
        <f t="shared" si="8"/>
        <v>4889793</v>
      </c>
      <c r="T354">
        <f t="shared" si="8"/>
        <v>4906635</v>
      </c>
      <c r="U354">
        <f t="shared" si="6"/>
        <v>4925394</v>
      </c>
      <c r="V354">
        <f t="shared" si="6"/>
        <v>4944718</v>
      </c>
      <c r="W354">
        <f t="shared" si="6"/>
        <v>4951415</v>
      </c>
      <c r="X354">
        <f t="shared" si="6"/>
        <v>4954007</v>
      </c>
      <c r="Y354">
        <f t="shared" si="6"/>
        <v>4954575</v>
      </c>
      <c r="Z354">
        <f t="shared" si="6"/>
        <v>4965345</v>
      </c>
      <c r="AA354">
        <f t="shared" si="6"/>
        <v>5060984</v>
      </c>
      <c r="AC354">
        <f t="shared" si="6"/>
        <v>7957423</v>
      </c>
      <c r="AD354">
        <f t="shared" si="7"/>
        <v>7997182</v>
      </c>
      <c r="AE354">
        <f t="shared" si="7"/>
        <v>8033270</v>
      </c>
      <c r="AF354">
        <f t="shared" si="7"/>
        <v>8067115</v>
      </c>
      <c r="AG354">
        <f t="shared" si="7"/>
        <v>8099457</v>
      </c>
      <c r="AH354">
        <f t="shared" si="7"/>
        <v>8130885</v>
      </c>
      <c r="AI354">
        <f t="shared" si="7"/>
        <v>8161433</v>
      </c>
      <c r="AJ354">
        <f t="shared" si="7"/>
        <v>8190738</v>
      </c>
      <c r="AK354">
        <f t="shared" si="7"/>
        <v>8219711</v>
      </c>
      <c r="AL354">
        <f t="shared" si="7"/>
        <v>8248173</v>
      </c>
      <c r="AM354">
        <f t="shared" si="7"/>
        <v>8275690</v>
      </c>
      <c r="AN354">
        <f t="shared" si="7"/>
        <v>8302251</v>
      </c>
      <c r="AO354">
        <f t="shared" si="7"/>
        <v>8328132</v>
      </c>
      <c r="AP354">
        <f t="shared" si="7"/>
        <v>8353510</v>
      </c>
      <c r="AQ354">
        <f t="shared" si="7"/>
        <v>8378065</v>
      </c>
      <c r="AR354">
        <f t="shared" si="7"/>
        <v>8401621</v>
      </c>
      <c r="AS354">
        <f t="shared" si="7"/>
        <v>8424766</v>
      </c>
      <c r="AT354">
        <f t="shared" si="7"/>
        <v>8448085</v>
      </c>
      <c r="AU354">
        <f t="shared" si="7"/>
        <v>8471357</v>
      </c>
      <c r="AV354">
        <f t="shared" si="7"/>
        <v>8494665</v>
      </c>
      <c r="AW354">
        <f t="shared" si="7"/>
        <v>8517943</v>
      </c>
      <c r="AX354">
        <f t="shared" si="7"/>
        <v>8541802</v>
      </c>
      <c r="AY354">
        <f t="shared" si="7"/>
        <v>8566329</v>
      </c>
      <c r="AZ354">
        <f t="shared" si="7"/>
        <v>8591450</v>
      </c>
      <c r="BA354">
        <f t="shared" si="7"/>
        <v>8617019</v>
      </c>
      <c r="BB354">
        <f t="shared" si="7"/>
        <v>8642852</v>
      </c>
      <c r="BC354">
        <f t="shared" si="7"/>
        <v>4954007</v>
      </c>
      <c r="BD354">
        <f t="shared" si="7"/>
        <v>4960286</v>
      </c>
      <c r="BE354">
        <f t="shared" si="7"/>
        <v>4970996</v>
      </c>
      <c r="BF354">
        <f t="shared" si="7"/>
        <v>4979504</v>
      </c>
      <c r="BG354">
        <f t="shared" si="7"/>
        <v>4990581</v>
      </c>
      <c r="BH354">
        <f t="shared" si="7"/>
        <v>5000649</v>
      </c>
      <c r="BI354">
        <f t="shared" si="7"/>
        <v>5013092</v>
      </c>
      <c r="BJ354">
        <f t="shared" si="7"/>
        <v>5023197</v>
      </c>
      <c r="BK354">
        <f t="shared" si="7"/>
        <v>5031729</v>
      </c>
      <c r="BL354">
        <f t="shared" si="7"/>
        <v>5040335</v>
      </c>
      <c r="BM354">
        <f t="shared" si="7"/>
        <v>5047467</v>
      </c>
      <c r="BN354">
        <f t="shared" si="7"/>
        <v>5049804</v>
      </c>
      <c r="BO354">
        <f t="shared" si="7"/>
        <v>5049897</v>
      </c>
      <c r="BP354">
        <f t="shared" si="7"/>
        <v>5050546</v>
      </c>
      <c r="BQ354">
        <f t="shared" si="7"/>
        <v>5051245</v>
      </c>
      <c r="BR354">
        <f t="shared" si="7"/>
        <v>5050151</v>
      </c>
      <c r="BS354">
        <f t="shared" si="7"/>
        <v>5046378</v>
      </c>
      <c r="BT354">
        <f t="shared" si="7"/>
        <v>5043255</v>
      </c>
      <c r="BU354">
        <f t="shared" si="7"/>
        <v>5037703</v>
      </c>
      <c r="BV354">
        <f t="shared" si="7"/>
        <v>5034892</v>
      </c>
      <c r="BW354">
        <f t="shared" si="7"/>
        <v>5034718</v>
      </c>
      <c r="BX354">
        <f t="shared" si="7"/>
        <v>5037991</v>
      </c>
      <c r="BY354">
        <f t="shared" si="7"/>
        <v>5043234</v>
      </c>
      <c r="BZ354">
        <f t="shared" si="7"/>
        <v>5050315</v>
      </c>
      <c r="CA354">
        <f t="shared" si="7"/>
        <v>5059233</v>
      </c>
      <c r="CB354">
        <f t="shared" si="7"/>
        <v>5067018</v>
      </c>
    </row>
    <row r="355" spans="1:80" x14ac:dyDescent="0.3">
      <c r="A355" t="s">
        <v>393</v>
      </c>
      <c r="B355" t="s">
        <v>384</v>
      </c>
      <c r="C355" t="s">
        <v>1</v>
      </c>
      <c r="D355">
        <f t="shared" si="8"/>
        <v>7314148</v>
      </c>
      <c r="E355">
        <f t="shared" si="6"/>
        <v>7385579</v>
      </c>
      <c r="F355">
        <f t="shared" si="6"/>
        <v>7441481</v>
      </c>
      <c r="G355">
        <f t="shared" si="6"/>
        <v>7490452</v>
      </c>
      <c r="H355">
        <f t="shared" si="6"/>
        <v>7549883</v>
      </c>
      <c r="I355">
        <f t="shared" si="6"/>
        <v>7616261</v>
      </c>
      <c r="J355">
        <f t="shared" si="6"/>
        <v>7685545</v>
      </c>
      <c r="K355">
        <f t="shared" si="6"/>
        <v>7728104</v>
      </c>
      <c r="L355">
        <f t="shared" si="6"/>
        <v>7761753</v>
      </c>
      <c r="M355">
        <f t="shared" si="6"/>
        <v>7777841</v>
      </c>
      <c r="N355">
        <f t="shared" si="6"/>
        <v>7797914</v>
      </c>
      <c r="O355">
        <f t="shared" si="6"/>
        <v>7877863</v>
      </c>
      <c r="P355">
        <f t="shared" si="6"/>
        <v>4831949</v>
      </c>
      <c r="Q355">
        <f t="shared" si="6"/>
        <v>4869248</v>
      </c>
      <c r="R355">
        <f t="shared" si="6"/>
        <v>4872520</v>
      </c>
      <c r="S355">
        <f t="shared" si="6"/>
        <v>4879920</v>
      </c>
      <c r="T355">
        <f t="shared" si="6"/>
        <v>4897450</v>
      </c>
      <c r="U355">
        <f t="shared" si="6"/>
        <v>4928369</v>
      </c>
      <c r="V355">
        <f t="shared" si="6"/>
        <v>4961140</v>
      </c>
      <c r="W355">
        <f t="shared" si="6"/>
        <v>4973898</v>
      </c>
      <c r="X355">
        <f t="shared" si="6"/>
        <v>4979190</v>
      </c>
      <c r="Y355">
        <f t="shared" si="6"/>
        <v>4968214</v>
      </c>
      <c r="Z355">
        <f t="shared" si="6"/>
        <v>4972886</v>
      </c>
      <c r="AA355">
        <f t="shared" si="6"/>
        <v>5081525</v>
      </c>
      <c r="AC355">
        <f t="shared" si="6"/>
        <v>7761753</v>
      </c>
      <c r="AD355">
        <f t="shared" si="7"/>
        <v>7802679</v>
      </c>
      <c r="AE355">
        <f t="shared" si="7"/>
        <v>7836737</v>
      </c>
      <c r="AF355">
        <f t="shared" si="7"/>
        <v>7866033</v>
      </c>
      <c r="AG355">
        <f t="shared" si="7"/>
        <v>7892742</v>
      </c>
      <c r="AH355">
        <f t="shared" si="7"/>
        <v>7918508</v>
      </c>
      <c r="AI355">
        <f t="shared" si="7"/>
        <v>7943474</v>
      </c>
      <c r="AJ355">
        <f t="shared" si="7"/>
        <v>7967726</v>
      </c>
      <c r="AK355">
        <f t="shared" si="7"/>
        <v>7992053</v>
      </c>
      <c r="AL355">
        <f t="shared" si="7"/>
        <v>8016378</v>
      </c>
      <c r="AM355">
        <f t="shared" si="7"/>
        <v>8039427</v>
      </c>
      <c r="AN355">
        <f t="shared" si="7"/>
        <v>8061734</v>
      </c>
      <c r="AO355">
        <f t="shared" si="7"/>
        <v>8083770</v>
      </c>
      <c r="AP355">
        <f t="shared" si="7"/>
        <v>8105770</v>
      </c>
      <c r="AQ355">
        <f t="shared" si="7"/>
        <v>8126424</v>
      </c>
      <c r="AR355">
        <f t="shared" si="7"/>
        <v>8145682</v>
      </c>
      <c r="AS355">
        <f t="shared" si="7"/>
        <v>8164436</v>
      </c>
      <c r="AT355">
        <f t="shared" si="7"/>
        <v>8183563</v>
      </c>
      <c r="AU355">
        <f t="shared" si="7"/>
        <v>8202558</v>
      </c>
      <c r="AV355">
        <f t="shared" si="7"/>
        <v>8221014</v>
      </c>
      <c r="AW355">
        <f t="shared" si="7"/>
        <v>8238794</v>
      </c>
      <c r="AX355">
        <f t="shared" si="7"/>
        <v>8257235</v>
      </c>
      <c r="AY355">
        <f t="shared" si="7"/>
        <v>8276537</v>
      </c>
      <c r="AZ355">
        <f t="shared" si="7"/>
        <v>8296400</v>
      </c>
      <c r="BA355">
        <f t="shared" si="7"/>
        <v>8316522</v>
      </c>
      <c r="BB355">
        <f t="shared" si="7"/>
        <v>8336793</v>
      </c>
      <c r="BC355">
        <f t="shared" si="7"/>
        <v>4979190</v>
      </c>
      <c r="BD355">
        <f t="shared" si="7"/>
        <v>4990981</v>
      </c>
      <c r="BE355">
        <f t="shared" si="7"/>
        <v>5003388</v>
      </c>
      <c r="BF355">
        <f t="shared" si="7"/>
        <v>5012739</v>
      </c>
      <c r="BG355">
        <f t="shared" si="7"/>
        <v>5022648</v>
      </c>
      <c r="BH355">
        <f t="shared" si="7"/>
        <v>5032668</v>
      </c>
      <c r="BI355">
        <f t="shared" si="7"/>
        <v>5045442</v>
      </c>
      <c r="BJ355">
        <f t="shared" si="7"/>
        <v>5056157</v>
      </c>
      <c r="BK355">
        <f t="shared" si="7"/>
        <v>5066022</v>
      </c>
      <c r="BL355">
        <f t="shared" si="7"/>
        <v>5075031</v>
      </c>
      <c r="BM355">
        <f t="shared" si="7"/>
        <v>5084791</v>
      </c>
      <c r="BN355">
        <f t="shared" si="7"/>
        <v>5090213</v>
      </c>
      <c r="BO355">
        <f t="shared" si="7"/>
        <v>5092826</v>
      </c>
      <c r="BP355">
        <f t="shared" si="7"/>
        <v>5095933</v>
      </c>
      <c r="BQ355">
        <f t="shared" si="7"/>
        <v>5098210</v>
      </c>
      <c r="BR355">
        <f t="shared" si="7"/>
        <v>5098884</v>
      </c>
      <c r="BS355">
        <f t="shared" si="7"/>
        <v>5095775</v>
      </c>
      <c r="BT355">
        <f t="shared" si="7"/>
        <v>5092432</v>
      </c>
      <c r="BU355">
        <f t="shared" si="7"/>
        <v>5087039</v>
      </c>
      <c r="BV355">
        <f t="shared" si="7"/>
        <v>5082818</v>
      </c>
      <c r="BW355">
        <f t="shared" si="7"/>
        <v>5079930</v>
      </c>
      <c r="BX355">
        <f t="shared" si="7"/>
        <v>5080919</v>
      </c>
      <c r="BY355">
        <f t="shared" si="7"/>
        <v>5083571</v>
      </c>
      <c r="BZ355">
        <f t="shared" si="7"/>
        <v>5087789</v>
      </c>
      <c r="CA355">
        <f t="shared" si="7"/>
        <v>5093681</v>
      </c>
      <c r="CB355">
        <f t="shared" si="7"/>
        <v>5098622</v>
      </c>
    </row>
    <row r="356" spans="1:80" x14ac:dyDescent="0.3">
      <c r="A356" t="s">
        <v>394</v>
      </c>
      <c r="B356" t="s">
        <v>384</v>
      </c>
      <c r="C356" t="s">
        <v>136</v>
      </c>
      <c r="D356">
        <f t="shared" si="8"/>
        <v>8061495</v>
      </c>
      <c r="E356">
        <f t="shared" si="6"/>
        <v>8204407</v>
      </c>
      <c r="F356">
        <f t="shared" si="6"/>
        <v>8308833</v>
      </c>
      <c r="G356">
        <f t="shared" si="6"/>
        <v>8417458</v>
      </c>
      <c r="H356">
        <f t="shared" si="6"/>
        <v>8539398</v>
      </c>
      <c r="I356">
        <f t="shared" si="6"/>
        <v>8666930</v>
      </c>
      <c r="J356">
        <f t="shared" si="6"/>
        <v>8769659</v>
      </c>
      <c r="K356">
        <f t="shared" si="6"/>
        <v>8825001</v>
      </c>
      <c r="L356">
        <f t="shared" si="6"/>
        <v>8908081</v>
      </c>
      <c r="M356">
        <f t="shared" si="6"/>
        <v>8961989</v>
      </c>
      <c r="N356">
        <f t="shared" si="6"/>
        <v>9002488</v>
      </c>
      <c r="O356">
        <f t="shared" si="6"/>
        <v>8796628</v>
      </c>
      <c r="P356">
        <f t="shared" si="6"/>
        <v>5558486</v>
      </c>
      <c r="Q356">
        <f t="shared" si="6"/>
        <v>5664416</v>
      </c>
      <c r="R356">
        <f t="shared" si="6"/>
        <v>5704172</v>
      </c>
      <c r="S356">
        <f t="shared" si="6"/>
        <v>5756983</v>
      </c>
      <c r="T356">
        <f t="shared" si="6"/>
        <v>5824376</v>
      </c>
      <c r="U356">
        <f t="shared" si="6"/>
        <v>5902432</v>
      </c>
      <c r="V356">
        <f t="shared" si="6"/>
        <v>5956332</v>
      </c>
      <c r="W356">
        <f t="shared" si="6"/>
        <v>5973028</v>
      </c>
      <c r="X356">
        <f t="shared" si="6"/>
        <v>6014073</v>
      </c>
      <c r="Y356">
        <f t="shared" si="6"/>
        <v>6036893</v>
      </c>
      <c r="Z356">
        <f t="shared" si="6"/>
        <v>6050828</v>
      </c>
      <c r="AA356">
        <f t="shared" si="6"/>
        <v>6055727</v>
      </c>
      <c r="AC356">
        <f t="shared" si="6"/>
        <v>8908081</v>
      </c>
      <c r="AD356">
        <f t="shared" si="7"/>
        <v>8977525</v>
      </c>
      <c r="AE356">
        <f t="shared" si="7"/>
        <v>9039387</v>
      </c>
      <c r="AF356">
        <f t="shared" si="7"/>
        <v>9095460</v>
      </c>
      <c r="AG356">
        <f t="shared" si="7"/>
        <v>9145213</v>
      </c>
      <c r="AH356">
        <f t="shared" si="7"/>
        <v>9188319</v>
      </c>
      <c r="AI356">
        <f t="shared" si="7"/>
        <v>9224539</v>
      </c>
      <c r="AJ356">
        <f t="shared" si="7"/>
        <v>9255001</v>
      </c>
      <c r="AK356">
        <f t="shared" si="7"/>
        <v>9284299</v>
      </c>
      <c r="AL356">
        <f t="shared" si="7"/>
        <v>9313013</v>
      </c>
      <c r="AM356">
        <f t="shared" si="7"/>
        <v>9342060</v>
      </c>
      <c r="AN356">
        <f t="shared" si="7"/>
        <v>9371526</v>
      </c>
      <c r="AO356">
        <f t="shared" si="7"/>
        <v>9401400</v>
      </c>
      <c r="AP356">
        <f t="shared" si="7"/>
        <v>9431093</v>
      </c>
      <c r="AQ356">
        <f t="shared" si="7"/>
        <v>9461808</v>
      </c>
      <c r="AR356">
        <f t="shared" si="7"/>
        <v>9493859</v>
      </c>
      <c r="AS356">
        <f t="shared" si="7"/>
        <v>9526532</v>
      </c>
      <c r="AT356">
        <f t="shared" si="7"/>
        <v>9559245</v>
      </c>
      <c r="AU356">
        <f t="shared" si="7"/>
        <v>9591944</v>
      </c>
      <c r="AV356">
        <f t="shared" si="7"/>
        <v>9625040</v>
      </c>
      <c r="AW356">
        <f t="shared" si="7"/>
        <v>9658515</v>
      </c>
      <c r="AX356">
        <f t="shared" si="7"/>
        <v>9691617</v>
      </c>
      <c r="AY356">
        <f t="shared" si="7"/>
        <v>9723858</v>
      </c>
      <c r="AZ356">
        <f t="shared" si="7"/>
        <v>9754982</v>
      </c>
      <c r="BA356">
        <f t="shared" si="7"/>
        <v>9785002</v>
      </c>
      <c r="BB356">
        <f t="shared" si="7"/>
        <v>9814032</v>
      </c>
      <c r="BC356">
        <f t="shared" si="7"/>
        <v>6014073</v>
      </c>
      <c r="BD356">
        <f t="shared" si="7"/>
        <v>6051407</v>
      </c>
      <c r="BE356">
        <f t="shared" si="7"/>
        <v>6084249</v>
      </c>
      <c r="BF356">
        <f t="shared" si="7"/>
        <v>6114391</v>
      </c>
      <c r="BG356">
        <f t="shared" si="7"/>
        <v>6143289</v>
      </c>
      <c r="BH356">
        <f t="shared" si="7"/>
        <v>6168546</v>
      </c>
      <c r="BI356">
        <f t="shared" si="7"/>
        <v>6189840</v>
      </c>
      <c r="BJ356">
        <f t="shared" si="7"/>
        <v>6202910</v>
      </c>
      <c r="BK356">
        <f t="shared" si="7"/>
        <v>6215162</v>
      </c>
      <c r="BL356">
        <f t="shared" si="7"/>
        <v>6227745</v>
      </c>
      <c r="BM356">
        <f t="shared" si="7"/>
        <v>6243953</v>
      </c>
      <c r="BN356">
        <f t="shared" si="7"/>
        <v>6255379</v>
      </c>
      <c r="BO356">
        <f t="shared" si="7"/>
        <v>6263837</v>
      </c>
      <c r="BP356">
        <f t="shared" si="7"/>
        <v>6271458</v>
      </c>
      <c r="BQ356">
        <f t="shared" si="7"/>
        <v>6281363</v>
      </c>
      <c r="BR356">
        <f t="shared" si="7"/>
        <v>6290788</v>
      </c>
      <c r="BS356">
        <f t="shared" si="7"/>
        <v>6298271</v>
      </c>
      <c r="BT356">
        <f t="shared" si="7"/>
        <v>6302107</v>
      </c>
      <c r="BU356">
        <f t="shared" si="7"/>
        <v>6304748</v>
      </c>
      <c r="BV356">
        <f t="shared" si="7"/>
        <v>6307041</v>
      </c>
      <c r="BW356">
        <f t="shared" si="7"/>
        <v>6309452</v>
      </c>
      <c r="BX356">
        <f t="shared" si="7"/>
        <v>6311312</v>
      </c>
      <c r="BY356">
        <f t="shared" si="7"/>
        <v>6311327</v>
      </c>
      <c r="BZ356">
        <f t="shared" si="7"/>
        <v>6309516</v>
      </c>
      <c r="CA356">
        <f t="shared" si="7"/>
        <v>6305728</v>
      </c>
      <c r="CB356">
        <f t="shared" si="7"/>
        <v>6299560</v>
      </c>
    </row>
    <row r="357" spans="1:80" x14ac:dyDescent="0.3">
      <c r="A357" t="s">
        <v>395</v>
      </c>
      <c r="B357" t="s">
        <v>384</v>
      </c>
      <c r="C357" t="s">
        <v>196</v>
      </c>
      <c r="D357">
        <f t="shared" si="8"/>
        <v>11395132</v>
      </c>
      <c r="E357">
        <f t="shared" si="6"/>
        <v>11481206</v>
      </c>
      <c r="F357">
        <f t="shared" si="6"/>
        <v>11550162</v>
      </c>
      <c r="G357">
        <f t="shared" si="6"/>
        <v>11605191</v>
      </c>
      <c r="H357">
        <f t="shared" si="6"/>
        <v>11674739</v>
      </c>
      <c r="I357">
        <f t="shared" si="6"/>
        <v>11763797</v>
      </c>
      <c r="J357">
        <f t="shared" si="6"/>
        <v>11869405</v>
      </c>
      <c r="K357">
        <f t="shared" si="6"/>
        <v>11942945</v>
      </c>
      <c r="L357">
        <f t="shared" si="6"/>
        <v>12011595</v>
      </c>
      <c r="M357">
        <f t="shared" si="6"/>
        <v>12077146</v>
      </c>
      <c r="N357">
        <f t="shared" si="6"/>
        <v>12129382</v>
      </c>
      <c r="O357">
        <f t="shared" si="6"/>
        <v>12057528</v>
      </c>
      <c r="P357">
        <f t="shared" si="6"/>
        <v>7394284</v>
      </c>
      <c r="Q357">
        <f t="shared" si="6"/>
        <v>7443987</v>
      </c>
      <c r="R357">
        <f t="shared" si="6"/>
        <v>7441954</v>
      </c>
      <c r="S357">
        <f t="shared" si="6"/>
        <v>7443786</v>
      </c>
      <c r="T357">
        <f t="shared" si="6"/>
        <v>7457700</v>
      </c>
      <c r="U357">
        <f t="shared" si="6"/>
        <v>7500195</v>
      </c>
      <c r="V357">
        <f t="shared" si="6"/>
        <v>7552514</v>
      </c>
      <c r="W357">
        <f t="shared" si="6"/>
        <v>7579455</v>
      </c>
      <c r="X357">
        <f t="shared" si="6"/>
        <v>7604754</v>
      </c>
      <c r="Y357">
        <f t="shared" si="6"/>
        <v>7630479</v>
      </c>
      <c r="Z357">
        <f t="shared" si="6"/>
        <v>7667396</v>
      </c>
      <c r="AA357">
        <f t="shared" si="6"/>
        <v>7630996</v>
      </c>
      <c r="AC357">
        <f t="shared" si="6"/>
        <v>12011595</v>
      </c>
      <c r="AD357">
        <f t="shared" si="7"/>
        <v>12081899</v>
      </c>
      <c r="AE357">
        <f t="shared" si="7"/>
        <v>12143633</v>
      </c>
      <c r="AF357">
        <f t="shared" si="7"/>
        <v>12200340</v>
      </c>
      <c r="AG357">
        <f t="shared" si="7"/>
        <v>12253810</v>
      </c>
      <c r="AH357">
        <f t="shared" si="7"/>
        <v>12304889</v>
      </c>
      <c r="AI357">
        <f t="shared" si="7"/>
        <v>12353910</v>
      </c>
      <c r="AJ357">
        <f t="shared" si="7"/>
        <v>12401417</v>
      </c>
      <c r="AK357">
        <f t="shared" si="7"/>
        <v>12448928</v>
      </c>
      <c r="AL357">
        <f t="shared" si="7"/>
        <v>12496199</v>
      </c>
      <c r="AM357">
        <f t="shared" si="7"/>
        <v>12542234</v>
      </c>
      <c r="AN357">
        <f t="shared" si="7"/>
        <v>12587820</v>
      </c>
      <c r="AO357">
        <f t="shared" si="7"/>
        <v>12633119</v>
      </c>
      <c r="AP357">
        <f t="shared" si="7"/>
        <v>12677939</v>
      </c>
      <c r="AQ357">
        <f t="shared" si="7"/>
        <v>12721623</v>
      </c>
      <c r="AR357">
        <f t="shared" si="7"/>
        <v>12764339</v>
      </c>
      <c r="AS357">
        <f t="shared" si="7"/>
        <v>12806816</v>
      </c>
      <c r="AT357">
        <f t="shared" si="7"/>
        <v>12849379</v>
      </c>
      <c r="AU357">
        <f t="shared" si="7"/>
        <v>12891637</v>
      </c>
      <c r="AV357">
        <f t="shared" si="7"/>
        <v>12933604</v>
      </c>
      <c r="AW357">
        <f t="shared" si="7"/>
        <v>12975235</v>
      </c>
      <c r="AX357">
        <f t="shared" si="7"/>
        <v>13017308</v>
      </c>
      <c r="AY357">
        <f t="shared" si="7"/>
        <v>13059746</v>
      </c>
      <c r="AZ357">
        <f t="shared" si="7"/>
        <v>13102316</v>
      </c>
      <c r="BA357">
        <f t="shared" si="7"/>
        <v>13144880</v>
      </c>
      <c r="BB357">
        <f t="shared" si="7"/>
        <v>13187151</v>
      </c>
      <c r="BC357">
        <f t="shared" si="7"/>
        <v>7604754</v>
      </c>
      <c r="BD357">
        <f t="shared" si="7"/>
        <v>7632031</v>
      </c>
      <c r="BE357">
        <f t="shared" si="7"/>
        <v>7660519</v>
      </c>
      <c r="BF357">
        <f t="shared" si="7"/>
        <v>7685355</v>
      </c>
      <c r="BG357">
        <f t="shared" si="7"/>
        <v>7710430</v>
      </c>
      <c r="BH357">
        <f t="shared" si="7"/>
        <v>7731967</v>
      </c>
      <c r="BI357">
        <f t="shared" si="7"/>
        <v>7756435</v>
      </c>
      <c r="BJ357">
        <f t="shared" si="7"/>
        <v>7778162</v>
      </c>
      <c r="BK357">
        <f t="shared" si="7"/>
        <v>7797489</v>
      </c>
      <c r="BL357">
        <f t="shared" si="7"/>
        <v>7814907</v>
      </c>
      <c r="BM357">
        <f t="shared" si="7"/>
        <v>7836288</v>
      </c>
      <c r="BN357">
        <f t="shared" si="7"/>
        <v>7851072</v>
      </c>
      <c r="BO357">
        <f t="shared" si="7"/>
        <v>7863875</v>
      </c>
      <c r="BP357">
        <f t="shared" si="7"/>
        <v>7877719</v>
      </c>
      <c r="BQ357">
        <f t="shared" si="7"/>
        <v>7891627</v>
      </c>
      <c r="BR357">
        <f t="shared" si="7"/>
        <v>7903736</v>
      </c>
      <c r="BS357">
        <f t="shared" si="7"/>
        <v>7910599</v>
      </c>
      <c r="BT357">
        <f t="shared" si="7"/>
        <v>7914823</v>
      </c>
      <c r="BU357">
        <f t="shared" si="7"/>
        <v>7916227</v>
      </c>
      <c r="BV357">
        <f t="shared" si="7"/>
        <v>7922148</v>
      </c>
      <c r="BW357">
        <f t="shared" si="7"/>
        <v>7934392</v>
      </c>
      <c r="BX357">
        <f t="shared" si="7"/>
        <v>7952561</v>
      </c>
      <c r="BY357">
        <f t="shared" si="7"/>
        <v>7973084</v>
      </c>
      <c r="BZ357">
        <f t="shared" si="7"/>
        <v>7995152</v>
      </c>
      <c r="CA357">
        <f t="shared" si="7"/>
        <v>8020899</v>
      </c>
      <c r="CB357">
        <f t="shared" si="7"/>
        <v>8043762</v>
      </c>
    </row>
    <row r="359" spans="1:80" x14ac:dyDescent="0.3">
      <c r="A359" t="s">
        <v>396</v>
      </c>
      <c r="B359" t="s">
        <v>386</v>
      </c>
      <c r="C359" t="s">
        <v>270</v>
      </c>
      <c r="D359">
        <f t="shared" si="8"/>
        <v>5924004</v>
      </c>
      <c r="E359">
        <f t="shared" si="8"/>
        <v>5961743</v>
      </c>
      <c r="F359">
        <f t="shared" si="8"/>
        <v>5993762</v>
      </c>
      <c r="G359">
        <f t="shared" si="8"/>
        <v>6023102</v>
      </c>
      <c r="H359">
        <f t="shared" si="8"/>
        <v>6066347</v>
      </c>
      <c r="I359">
        <f t="shared" si="8"/>
        <v>6108416</v>
      </c>
      <c r="J359">
        <f t="shared" si="8"/>
        <v>6149384</v>
      </c>
      <c r="K359">
        <f t="shared" si="8"/>
        <v>6189594</v>
      </c>
      <c r="L359">
        <f t="shared" si="8"/>
        <v>6225153</v>
      </c>
      <c r="M359">
        <f t="shared" si="8"/>
        <v>6258204</v>
      </c>
      <c r="N359">
        <f t="shared" si="8"/>
        <v>6290660</v>
      </c>
      <c r="O359">
        <f t="shared" si="8"/>
        <v>6365382</v>
      </c>
      <c r="P359">
        <f t="shared" si="8"/>
        <v>3715363</v>
      </c>
      <c r="Q359">
        <f t="shared" si="8"/>
        <v>3723882</v>
      </c>
      <c r="R359">
        <f t="shared" si="8"/>
        <v>3701274</v>
      </c>
      <c r="S359">
        <f t="shared" si="8"/>
        <v>3690504</v>
      </c>
      <c r="T359">
        <f t="shared" si="8"/>
        <v>3692464</v>
      </c>
      <c r="U359">
        <f t="shared" ref="U359:CB363" si="9">SUMIFS(U$6:U$338,$C$6:$C$338,$B359,$B$6:$B$338,$C359)</f>
        <v>3699177</v>
      </c>
      <c r="V359">
        <f t="shared" si="9"/>
        <v>3703215</v>
      </c>
      <c r="W359">
        <f t="shared" si="9"/>
        <v>3709219</v>
      </c>
      <c r="X359">
        <f t="shared" si="9"/>
        <v>3711585</v>
      </c>
      <c r="Y359">
        <f t="shared" si="9"/>
        <v>3710951</v>
      </c>
      <c r="Z359">
        <f t="shared" si="9"/>
        <v>3721522</v>
      </c>
      <c r="AA359">
        <f t="shared" si="9"/>
        <v>3828475</v>
      </c>
      <c r="AC359">
        <f t="shared" si="9"/>
        <v>6225153</v>
      </c>
      <c r="AD359">
        <f t="shared" si="9"/>
        <v>6264555</v>
      </c>
      <c r="AE359">
        <f t="shared" si="9"/>
        <v>6302164</v>
      </c>
      <c r="AF359">
        <f t="shared" si="9"/>
        <v>6338263</v>
      </c>
      <c r="AG359">
        <f t="shared" si="9"/>
        <v>6372685</v>
      </c>
      <c r="AH359">
        <f t="shared" si="9"/>
        <v>6405915</v>
      </c>
      <c r="AI359">
        <f t="shared" si="9"/>
        <v>6437903</v>
      </c>
      <c r="AJ359">
        <f t="shared" si="9"/>
        <v>6468321</v>
      </c>
      <c r="AK359">
        <f t="shared" si="9"/>
        <v>6497712</v>
      </c>
      <c r="AL359">
        <f t="shared" si="9"/>
        <v>6526107</v>
      </c>
      <c r="AM359">
        <f t="shared" si="9"/>
        <v>6553401</v>
      </c>
      <c r="AN359">
        <f t="shared" si="9"/>
        <v>6579461</v>
      </c>
      <c r="AO359">
        <f t="shared" si="9"/>
        <v>6604277</v>
      </c>
      <c r="AP359">
        <f t="shared" si="9"/>
        <v>6628155</v>
      </c>
      <c r="AQ359">
        <f t="shared" si="9"/>
        <v>6651148</v>
      </c>
      <c r="AR359">
        <f t="shared" si="9"/>
        <v>6673331</v>
      </c>
      <c r="AS359">
        <f t="shared" si="9"/>
        <v>6694801</v>
      </c>
      <c r="AT359">
        <f t="shared" si="9"/>
        <v>6715711</v>
      </c>
      <c r="AU359">
        <f t="shared" si="9"/>
        <v>6736458</v>
      </c>
      <c r="AV359">
        <f t="shared" si="9"/>
        <v>6757014</v>
      </c>
      <c r="AW359">
        <f t="shared" si="9"/>
        <v>6777405</v>
      </c>
      <c r="AX359">
        <f t="shared" si="9"/>
        <v>6797857</v>
      </c>
      <c r="AY359">
        <f t="shared" si="9"/>
        <v>6818355</v>
      </c>
      <c r="AZ359">
        <f t="shared" si="9"/>
        <v>6838970</v>
      </c>
      <c r="BA359">
        <f t="shared" si="9"/>
        <v>6859627</v>
      </c>
      <c r="BB359">
        <f t="shared" si="9"/>
        <v>6880261</v>
      </c>
      <c r="BC359">
        <f t="shared" si="9"/>
        <v>3711585</v>
      </c>
      <c r="BD359">
        <f t="shared" si="9"/>
        <v>3716345</v>
      </c>
      <c r="BE359">
        <f t="shared" si="9"/>
        <v>3725149</v>
      </c>
      <c r="BF359">
        <f t="shared" si="9"/>
        <v>3733000</v>
      </c>
      <c r="BG359">
        <f t="shared" si="9"/>
        <v>3740426</v>
      </c>
      <c r="BH359">
        <f t="shared" si="9"/>
        <v>3747238</v>
      </c>
      <c r="BI359">
        <f t="shared" si="9"/>
        <v>3754647</v>
      </c>
      <c r="BJ359">
        <f t="shared" si="9"/>
        <v>3759783</v>
      </c>
      <c r="BK359">
        <f t="shared" si="9"/>
        <v>3762649</v>
      </c>
      <c r="BL359">
        <f t="shared" si="9"/>
        <v>3764776</v>
      </c>
      <c r="BM359">
        <f t="shared" si="9"/>
        <v>3765441</v>
      </c>
      <c r="BN359">
        <f t="shared" si="9"/>
        <v>3761012</v>
      </c>
      <c r="BO359">
        <f t="shared" si="9"/>
        <v>3754808</v>
      </c>
      <c r="BP359">
        <f t="shared" si="9"/>
        <v>3749121</v>
      </c>
      <c r="BQ359">
        <f t="shared" si="9"/>
        <v>3744688</v>
      </c>
      <c r="BR359">
        <f t="shared" si="9"/>
        <v>3739419</v>
      </c>
      <c r="BS359">
        <f t="shared" si="9"/>
        <v>3732091</v>
      </c>
      <c r="BT359">
        <f t="shared" si="9"/>
        <v>3725481</v>
      </c>
      <c r="BU359">
        <f t="shared" si="9"/>
        <v>3717478</v>
      </c>
      <c r="BV359">
        <f t="shared" si="9"/>
        <v>3712813</v>
      </c>
      <c r="BW359">
        <f t="shared" si="9"/>
        <v>3711865</v>
      </c>
      <c r="BX359">
        <f t="shared" si="9"/>
        <v>3714905</v>
      </c>
      <c r="BY359">
        <f t="shared" si="9"/>
        <v>3720732</v>
      </c>
      <c r="BZ359">
        <f t="shared" si="9"/>
        <v>3729017</v>
      </c>
      <c r="CA359">
        <f t="shared" si="9"/>
        <v>3738726</v>
      </c>
      <c r="CB359">
        <f t="shared" si="9"/>
        <v>3747656</v>
      </c>
    </row>
    <row r="360" spans="1:80" x14ac:dyDescent="0.3">
      <c r="A360" t="s">
        <v>397</v>
      </c>
      <c r="B360" t="s">
        <v>386</v>
      </c>
      <c r="C360" t="s">
        <v>273</v>
      </c>
      <c r="D360">
        <f t="shared" si="8"/>
        <v>7540238</v>
      </c>
      <c r="E360">
        <f t="shared" ref="E360:BR363" si="10">SUMIFS(E$6:E$338,$C$6:$C$338,$B360,$B$6:$B$338,$C360)</f>
        <v>7580070</v>
      </c>
      <c r="F360">
        <f t="shared" si="10"/>
        <v>7620342</v>
      </c>
      <c r="G360">
        <f t="shared" si="10"/>
        <v>7663660</v>
      </c>
      <c r="H360">
        <f t="shared" si="10"/>
        <v>7723252</v>
      </c>
      <c r="I360">
        <f t="shared" si="10"/>
        <v>7781087</v>
      </c>
      <c r="J360">
        <f t="shared" si="10"/>
        <v>7842163</v>
      </c>
      <c r="K360">
        <f t="shared" si="10"/>
        <v>7907822</v>
      </c>
      <c r="L360">
        <f t="shared" si="10"/>
        <v>7968088</v>
      </c>
      <c r="M360">
        <f t="shared" si="10"/>
        <v>8031223</v>
      </c>
      <c r="N360">
        <f t="shared" si="10"/>
        <v>8086069</v>
      </c>
      <c r="O360">
        <f t="shared" si="10"/>
        <v>8127144</v>
      </c>
      <c r="P360">
        <f t="shared" si="10"/>
        <v>4649074</v>
      </c>
      <c r="Q360">
        <f t="shared" si="10"/>
        <v>4650834</v>
      </c>
      <c r="R360">
        <f t="shared" si="10"/>
        <v>4617613</v>
      </c>
      <c r="S360">
        <f t="shared" si="10"/>
        <v>4605484</v>
      </c>
      <c r="T360">
        <f t="shared" si="10"/>
        <v>4609004</v>
      </c>
      <c r="U360">
        <f t="shared" si="10"/>
        <v>4618826</v>
      </c>
      <c r="V360">
        <f t="shared" si="10"/>
        <v>4629618</v>
      </c>
      <c r="W360">
        <f t="shared" si="10"/>
        <v>4645906</v>
      </c>
      <c r="X360">
        <f t="shared" si="10"/>
        <v>4657480</v>
      </c>
      <c r="Y360">
        <f t="shared" si="10"/>
        <v>4671803</v>
      </c>
      <c r="Z360">
        <f t="shared" si="10"/>
        <v>4694825</v>
      </c>
      <c r="AA360">
        <f t="shared" si="9"/>
        <v>4771021</v>
      </c>
      <c r="AC360">
        <f t="shared" si="10"/>
        <v>7968088</v>
      </c>
      <c r="AD360">
        <f t="shared" si="10"/>
        <v>8033485</v>
      </c>
      <c r="AE360">
        <f t="shared" si="10"/>
        <v>8097209</v>
      </c>
      <c r="AF360">
        <f t="shared" si="10"/>
        <v>8160040</v>
      </c>
      <c r="AG360">
        <f t="shared" si="10"/>
        <v>8220640</v>
      </c>
      <c r="AH360">
        <f t="shared" si="10"/>
        <v>8278445</v>
      </c>
      <c r="AI360">
        <f t="shared" si="10"/>
        <v>8333848</v>
      </c>
      <c r="AJ360">
        <f t="shared" si="10"/>
        <v>8386233</v>
      </c>
      <c r="AK360">
        <f t="shared" si="10"/>
        <v>8436361</v>
      </c>
      <c r="AL360">
        <f t="shared" si="10"/>
        <v>8484158</v>
      </c>
      <c r="AM360">
        <f t="shared" si="10"/>
        <v>8530506</v>
      </c>
      <c r="AN360">
        <f t="shared" si="10"/>
        <v>8574828</v>
      </c>
      <c r="AO360">
        <f t="shared" si="10"/>
        <v>8617062</v>
      </c>
      <c r="AP360">
        <f t="shared" si="10"/>
        <v>8657568</v>
      </c>
      <c r="AQ360">
        <f t="shared" si="10"/>
        <v>8697294</v>
      </c>
      <c r="AR360">
        <f t="shared" si="10"/>
        <v>8736425</v>
      </c>
      <c r="AS360">
        <f t="shared" si="10"/>
        <v>8774418</v>
      </c>
      <c r="AT360">
        <f t="shared" si="10"/>
        <v>8811003</v>
      </c>
      <c r="AU360">
        <f t="shared" si="10"/>
        <v>8847445</v>
      </c>
      <c r="AV360">
        <f t="shared" si="10"/>
        <v>8883972</v>
      </c>
      <c r="AW360">
        <f t="shared" si="10"/>
        <v>8920883</v>
      </c>
      <c r="AX360">
        <f t="shared" si="10"/>
        <v>8957414</v>
      </c>
      <c r="AY360">
        <f t="shared" si="10"/>
        <v>8993512</v>
      </c>
      <c r="AZ360">
        <f t="shared" si="10"/>
        <v>9029384</v>
      </c>
      <c r="BA360">
        <f t="shared" si="10"/>
        <v>9065085</v>
      </c>
      <c r="BB360">
        <f t="shared" si="10"/>
        <v>9100514</v>
      </c>
      <c r="BC360">
        <f t="shared" si="10"/>
        <v>4657480</v>
      </c>
      <c r="BD360">
        <f t="shared" si="10"/>
        <v>4672262</v>
      </c>
      <c r="BE360">
        <f t="shared" si="10"/>
        <v>4693318</v>
      </c>
      <c r="BF360">
        <f t="shared" si="10"/>
        <v>4713013</v>
      </c>
      <c r="BG360">
        <f t="shared" si="10"/>
        <v>4732304</v>
      </c>
      <c r="BH360">
        <f t="shared" si="10"/>
        <v>4748764</v>
      </c>
      <c r="BI360">
        <f t="shared" si="10"/>
        <v>4765228</v>
      </c>
      <c r="BJ360">
        <f t="shared" si="10"/>
        <v>4777492</v>
      </c>
      <c r="BK360">
        <f t="shared" si="10"/>
        <v>4786008</v>
      </c>
      <c r="BL360">
        <f t="shared" si="10"/>
        <v>4792047</v>
      </c>
      <c r="BM360">
        <f t="shared" si="10"/>
        <v>4796179</v>
      </c>
      <c r="BN360">
        <f t="shared" si="10"/>
        <v>4794227</v>
      </c>
      <c r="BO360">
        <f t="shared" si="10"/>
        <v>4789404</v>
      </c>
      <c r="BP360">
        <f t="shared" si="10"/>
        <v>4784621</v>
      </c>
      <c r="BQ360">
        <f t="shared" si="10"/>
        <v>4782116</v>
      </c>
      <c r="BR360">
        <f t="shared" si="10"/>
        <v>4779735</v>
      </c>
      <c r="BS360">
        <f t="shared" si="9"/>
        <v>4775362</v>
      </c>
      <c r="BT360">
        <f t="shared" si="9"/>
        <v>4771774</v>
      </c>
      <c r="BU360">
        <f t="shared" si="9"/>
        <v>4766073</v>
      </c>
      <c r="BV360">
        <f t="shared" si="9"/>
        <v>4765360</v>
      </c>
      <c r="BW360">
        <f t="shared" si="9"/>
        <v>4770561</v>
      </c>
      <c r="BX360">
        <f t="shared" si="9"/>
        <v>4780961</v>
      </c>
      <c r="BY360">
        <f t="shared" si="9"/>
        <v>4794175</v>
      </c>
      <c r="BZ360">
        <f t="shared" si="9"/>
        <v>4810924</v>
      </c>
      <c r="CA360">
        <f t="shared" si="9"/>
        <v>4829422</v>
      </c>
      <c r="CB360">
        <f t="shared" si="9"/>
        <v>4846518</v>
      </c>
    </row>
    <row r="361" spans="1:80" x14ac:dyDescent="0.3">
      <c r="A361" t="s">
        <v>398</v>
      </c>
      <c r="B361" t="s">
        <v>386</v>
      </c>
      <c r="C361" t="s">
        <v>1</v>
      </c>
      <c r="D361">
        <f t="shared" si="8"/>
        <v>3442110</v>
      </c>
      <c r="E361">
        <f t="shared" si="10"/>
        <v>3462489</v>
      </c>
      <c r="F361">
        <f t="shared" si="10"/>
        <v>3480185</v>
      </c>
      <c r="G361">
        <f t="shared" si="10"/>
        <v>3496462</v>
      </c>
      <c r="H361">
        <f t="shared" si="10"/>
        <v>3517897</v>
      </c>
      <c r="I361">
        <f t="shared" si="10"/>
        <v>3536582</v>
      </c>
      <c r="J361">
        <f t="shared" si="10"/>
        <v>3559808</v>
      </c>
      <c r="K361">
        <f t="shared" si="10"/>
        <v>3584443</v>
      </c>
      <c r="L361">
        <f t="shared" si="10"/>
        <v>3606848</v>
      </c>
      <c r="M361">
        <f t="shared" si="10"/>
        <v>3630318</v>
      </c>
      <c r="N361">
        <f t="shared" si="10"/>
        <v>3655454</v>
      </c>
      <c r="O361">
        <f t="shared" si="10"/>
        <v>3645115</v>
      </c>
      <c r="P361">
        <f t="shared" si="10"/>
        <v>2149592</v>
      </c>
      <c r="Q361">
        <f t="shared" si="10"/>
        <v>2152154</v>
      </c>
      <c r="R361">
        <f t="shared" si="10"/>
        <v>2137666</v>
      </c>
      <c r="S361">
        <f t="shared" si="10"/>
        <v>2131421</v>
      </c>
      <c r="T361">
        <f t="shared" si="10"/>
        <v>2128736</v>
      </c>
      <c r="U361">
        <f t="shared" si="10"/>
        <v>2127942</v>
      </c>
      <c r="V361">
        <f t="shared" si="10"/>
        <v>2129515</v>
      </c>
      <c r="W361">
        <f t="shared" si="10"/>
        <v>2133160</v>
      </c>
      <c r="X361">
        <f t="shared" si="10"/>
        <v>2135118</v>
      </c>
      <c r="Y361">
        <f t="shared" si="10"/>
        <v>2136853</v>
      </c>
      <c r="Z361">
        <f t="shared" si="10"/>
        <v>2147080</v>
      </c>
      <c r="AA361">
        <f t="shared" si="9"/>
        <v>2149810</v>
      </c>
      <c r="AC361">
        <f t="shared" si="10"/>
        <v>3606848</v>
      </c>
      <c r="AD361">
        <f t="shared" si="10"/>
        <v>3634465</v>
      </c>
      <c r="AE361">
        <f t="shared" si="10"/>
        <v>3662113</v>
      </c>
      <c r="AF361">
        <f t="shared" si="10"/>
        <v>3685423</v>
      </c>
      <c r="AG361">
        <f t="shared" si="10"/>
        <v>3708046</v>
      </c>
      <c r="AH361">
        <f t="shared" si="10"/>
        <v>3729905</v>
      </c>
      <c r="AI361">
        <f t="shared" si="10"/>
        <v>3750934</v>
      </c>
      <c r="AJ361">
        <f t="shared" si="10"/>
        <v>3770925</v>
      </c>
      <c r="AK361">
        <f t="shared" si="10"/>
        <v>3790064</v>
      </c>
      <c r="AL361">
        <f t="shared" si="10"/>
        <v>3808210</v>
      </c>
      <c r="AM361">
        <f t="shared" si="10"/>
        <v>3825611</v>
      </c>
      <c r="AN361">
        <f t="shared" si="10"/>
        <v>3842159</v>
      </c>
      <c r="AO361">
        <f t="shared" si="10"/>
        <v>3857779</v>
      </c>
      <c r="AP361">
        <f t="shared" si="10"/>
        <v>3872622</v>
      </c>
      <c r="AQ361">
        <f t="shared" si="10"/>
        <v>3886843</v>
      </c>
      <c r="AR361">
        <f t="shared" si="10"/>
        <v>3900654</v>
      </c>
      <c r="AS361">
        <f t="shared" si="10"/>
        <v>3914041</v>
      </c>
      <c r="AT361">
        <f t="shared" si="10"/>
        <v>3926898</v>
      </c>
      <c r="AU361">
        <f t="shared" si="10"/>
        <v>3939444</v>
      </c>
      <c r="AV361">
        <f t="shared" si="10"/>
        <v>3951937</v>
      </c>
      <c r="AW361">
        <f t="shared" si="10"/>
        <v>3964478</v>
      </c>
      <c r="AX361">
        <f t="shared" si="10"/>
        <v>3976962</v>
      </c>
      <c r="AY361">
        <f t="shared" si="10"/>
        <v>3989319</v>
      </c>
      <c r="AZ361">
        <f t="shared" si="10"/>
        <v>4001614</v>
      </c>
      <c r="BA361">
        <f t="shared" si="10"/>
        <v>4013834</v>
      </c>
      <c r="BB361">
        <f t="shared" si="10"/>
        <v>4025975</v>
      </c>
      <c r="BC361">
        <f t="shared" si="10"/>
        <v>2135118</v>
      </c>
      <c r="BD361">
        <f t="shared" si="10"/>
        <v>2140613</v>
      </c>
      <c r="BE361">
        <f t="shared" si="10"/>
        <v>2148862</v>
      </c>
      <c r="BF361">
        <f t="shared" si="10"/>
        <v>2153732</v>
      </c>
      <c r="BG361">
        <f t="shared" si="10"/>
        <v>2158510</v>
      </c>
      <c r="BH361">
        <f t="shared" si="10"/>
        <v>2162236</v>
      </c>
      <c r="BI361">
        <f t="shared" si="10"/>
        <v>2166344</v>
      </c>
      <c r="BJ361">
        <f t="shared" si="10"/>
        <v>2169188</v>
      </c>
      <c r="BK361">
        <f t="shared" si="10"/>
        <v>2170765</v>
      </c>
      <c r="BL361">
        <f t="shared" si="10"/>
        <v>2171006</v>
      </c>
      <c r="BM361">
        <f t="shared" si="10"/>
        <v>2170118</v>
      </c>
      <c r="BN361">
        <f t="shared" si="10"/>
        <v>2166993</v>
      </c>
      <c r="BO361">
        <f t="shared" si="10"/>
        <v>2162538</v>
      </c>
      <c r="BP361">
        <f t="shared" si="10"/>
        <v>2157730</v>
      </c>
      <c r="BQ361">
        <f t="shared" si="10"/>
        <v>2153910</v>
      </c>
      <c r="BR361">
        <f t="shared" si="10"/>
        <v>2150363</v>
      </c>
      <c r="BS361">
        <f t="shared" si="9"/>
        <v>2145915</v>
      </c>
      <c r="BT361">
        <f t="shared" si="9"/>
        <v>2141840</v>
      </c>
      <c r="BU361">
        <f t="shared" si="9"/>
        <v>2136184</v>
      </c>
      <c r="BV361">
        <f t="shared" si="9"/>
        <v>2132889</v>
      </c>
      <c r="BW361">
        <f t="shared" si="9"/>
        <v>2132385</v>
      </c>
      <c r="BX361">
        <f t="shared" si="9"/>
        <v>2134783</v>
      </c>
      <c r="BY361">
        <f t="shared" si="9"/>
        <v>2138380</v>
      </c>
      <c r="BZ361">
        <f t="shared" si="9"/>
        <v>2143540</v>
      </c>
      <c r="CA361">
        <f t="shared" si="9"/>
        <v>2149985</v>
      </c>
      <c r="CB361">
        <f t="shared" si="9"/>
        <v>2155778</v>
      </c>
    </row>
    <row r="362" spans="1:80" x14ac:dyDescent="0.3">
      <c r="B362" t="s">
        <v>386</v>
      </c>
      <c r="C362" t="s">
        <v>136</v>
      </c>
      <c r="D362">
        <f t="shared" si="8"/>
        <v>0</v>
      </c>
      <c r="E362">
        <f t="shared" si="10"/>
        <v>0</v>
      </c>
      <c r="F362">
        <f t="shared" si="10"/>
        <v>0</v>
      </c>
      <c r="G362">
        <f t="shared" si="10"/>
        <v>0</v>
      </c>
      <c r="H362">
        <f t="shared" si="10"/>
        <v>0</v>
      </c>
      <c r="I362">
        <f t="shared" si="10"/>
        <v>0</v>
      </c>
      <c r="J362">
        <f t="shared" si="10"/>
        <v>0</v>
      </c>
      <c r="K362">
        <f t="shared" si="10"/>
        <v>0</v>
      </c>
      <c r="L362">
        <f t="shared" si="10"/>
        <v>0</v>
      </c>
      <c r="M362">
        <f t="shared" si="10"/>
        <v>0</v>
      </c>
      <c r="N362">
        <f t="shared" si="10"/>
        <v>0</v>
      </c>
      <c r="O362">
        <f t="shared" si="10"/>
        <v>0</v>
      </c>
      <c r="P362">
        <f t="shared" si="10"/>
        <v>0</v>
      </c>
      <c r="Q362">
        <f t="shared" si="10"/>
        <v>0</v>
      </c>
      <c r="R362">
        <f t="shared" si="10"/>
        <v>0</v>
      </c>
      <c r="S362">
        <f t="shared" si="10"/>
        <v>0</v>
      </c>
      <c r="T362">
        <f t="shared" si="10"/>
        <v>0</v>
      </c>
      <c r="U362">
        <f t="shared" si="10"/>
        <v>0</v>
      </c>
      <c r="V362">
        <f t="shared" si="10"/>
        <v>0</v>
      </c>
      <c r="W362">
        <f t="shared" si="10"/>
        <v>0</v>
      </c>
      <c r="X362">
        <f t="shared" si="10"/>
        <v>0</v>
      </c>
      <c r="Y362">
        <f t="shared" si="10"/>
        <v>0</v>
      </c>
      <c r="Z362">
        <f t="shared" si="10"/>
        <v>0</v>
      </c>
      <c r="AA362">
        <f t="shared" si="9"/>
        <v>0</v>
      </c>
      <c r="AC362">
        <f t="shared" si="10"/>
        <v>0</v>
      </c>
      <c r="AD362">
        <f t="shared" si="10"/>
        <v>0</v>
      </c>
      <c r="AE362">
        <f t="shared" si="10"/>
        <v>0</v>
      </c>
      <c r="AF362">
        <f t="shared" si="10"/>
        <v>0</v>
      </c>
      <c r="AG362">
        <f t="shared" si="10"/>
        <v>0</v>
      </c>
      <c r="AH362">
        <f t="shared" si="10"/>
        <v>0</v>
      </c>
      <c r="AI362">
        <f t="shared" si="10"/>
        <v>0</v>
      </c>
      <c r="AJ362">
        <f t="shared" si="10"/>
        <v>0</v>
      </c>
      <c r="AK362">
        <f t="shared" si="10"/>
        <v>0</v>
      </c>
      <c r="AL362">
        <f t="shared" si="10"/>
        <v>0</v>
      </c>
      <c r="AM362">
        <f t="shared" si="10"/>
        <v>0</v>
      </c>
      <c r="AN362">
        <f t="shared" si="10"/>
        <v>0</v>
      </c>
      <c r="AO362">
        <f t="shared" si="10"/>
        <v>0</v>
      </c>
      <c r="AP362">
        <f t="shared" si="10"/>
        <v>0</v>
      </c>
      <c r="AQ362">
        <f t="shared" si="10"/>
        <v>0</v>
      </c>
      <c r="AR362">
        <f t="shared" si="10"/>
        <v>0</v>
      </c>
      <c r="AS362">
        <f t="shared" si="10"/>
        <v>0</v>
      </c>
      <c r="AT362">
        <f t="shared" si="10"/>
        <v>0</v>
      </c>
      <c r="AU362">
        <f t="shared" si="10"/>
        <v>0</v>
      </c>
      <c r="AV362">
        <f t="shared" si="10"/>
        <v>0</v>
      </c>
      <c r="AW362">
        <f t="shared" si="10"/>
        <v>0</v>
      </c>
      <c r="AX362">
        <f t="shared" si="10"/>
        <v>0</v>
      </c>
      <c r="AY362">
        <f t="shared" si="10"/>
        <v>0</v>
      </c>
      <c r="AZ362">
        <f t="shared" si="10"/>
        <v>0</v>
      </c>
      <c r="BA362">
        <f t="shared" si="10"/>
        <v>0</v>
      </c>
      <c r="BB362">
        <f t="shared" si="10"/>
        <v>0</v>
      </c>
      <c r="BC362">
        <f t="shared" si="10"/>
        <v>0</v>
      </c>
      <c r="BD362">
        <f t="shared" si="10"/>
        <v>0</v>
      </c>
      <c r="BE362">
        <f t="shared" si="10"/>
        <v>0</v>
      </c>
      <c r="BF362">
        <f t="shared" si="10"/>
        <v>0</v>
      </c>
      <c r="BG362">
        <f t="shared" si="10"/>
        <v>0</v>
      </c>
      <c r="BH362">
        <f t="shared" si="10"/>
        <v>0</v>
      </c>
      <c r="BI362">
        <f t="shared" si="10"/>
        <v>0</v>
      </c>
      <c r="BJ362">
        <f t="shared" si="10"/>
        <v>0</v>
      </c>
      <c r="BK362">
        <f t="shared" si="10"/>
        <v>0</v>
      </c>
      <c r="BL362">
        <f t="shared" si="10"/>
        <v>0</v>
      </c>
      <c r="BM362">
        <f t="shared" si="10"/>
        <v>0</v>
      </c>
      <c r="BN362">
        <f t="shared" si="10"/>
        <v>0</v>
      </c>
      <c r="BO362">
        <f t="shared" si="10"/>
        <v>0</v>
      </c>
      <c r="BP362">
        <f t="shared" si="10"/>
        <v>0</v>
      </c>
      <c r="BQ362">
        <f t="shared" si="10"/>
        <v>0</v>
      </c>
      <c r="BR362">
        <f t="shared" si="10"/>
        <v>0</v>
      </c>
      <c r="BS362">
        <f t="shared" si="9"/>
        <v>0</v>
      </c>
      <c r="BT362">
        <f t="shared" si="9"/>
        <v>0</v>
      </c>
      <c r="BU362">
        <f t="shared" si="9"/>
        <v>0</v>
      </c>
      <c r="BV362">
        <f t="shared" si="9"/>
        <v>0</v>
      </c>
      <c r="BW362">
        <f t="shared" si="9"/>
        <v>0</v>
      </c>
      <c r="BX362">
        <f t="shared" si="9"/>
        <v>0</v>
      </c>
      <c r="BY362">
        <f t="shared" si="9"/>
        <v>0</v>
      </c>
      <c r="BZ362">
        <f t="shared" si="9"/>
        <v>0</v>
      </c>
      <c r="CA362">
        <f t="shared" si="9"/>
        <v>0</v>
      </c>
      <c r="CB362">
        <f t="shared" si="9"/>
        <v>0</v>
      </c>
    </row>
    <row r="363" spans="1:80" x14ac:dyDescent="0.3">
      <c r="B363" t="s">
        <v>386</v>
      </c>
      <c r="C363" t="s">
        <v>196</v>
      </c>
      <c r="D363">
        <f t="shared" si="8"/>
        <v>0</v>
      </c>
      <c r="E363">
        <f t="shared" si="10"/>
        <v>0</v>
      </c>
      <c r="F363">
        <f t="shared" si="10"/>
        <v>0</v>
      </c>
      <c r="G363">
        <f t="shared" si="10"/>
        <v>0</v>
      </c>
      <c r="H363">
        <f t="shared" si="10"/>
        <v>0</v>
      </c>
      <c r="I363">
        <f t="shared" si="10"/>
        <v>0</v>
      </c>
      <c r="J363">
        <f t="shared" si="10"/>
        <v>0</v>
      </c>
      <c r="K363">
        <f t="shared" si="10"/>
        <v>0</v>
      </c>
      <c r="L363">
        <f t="shared" si="10"/>
        <v>0</v>
      </c>
      <c r="M363">
        <f t="shared" si="10"/>
        <v>0</v>
      </c>
      <c r="N363">
        <f t="shared" si="10"/>
        <v>0</v>
      </c>
      <c r="O363">
        <f t="shared" si="10"/>
        <v>0</v>
      </c>
      <c r="P363">
        <f t="shared" si="10"/>
        <v>0</v>
      </c>
      <c r="Q363">
        <f t="shared" si="10"/>
        <v>0</v>
      </c>
      <c r="R363">
        <f t="shared" si="10"/>
        <v>0</v>
      </c>
      <c r="S363">
        <f t="shared" si="10"/>
        <v>0</v>
      </c>
      <c r="T363">
        <f t="shared" si="10"/>
        <v>0</v>
      </c>
      <c r="U363">
        <f t="shared" si="10"/>
        <v>0</v>
      </c>
      <c r="V363">
        <f t="shared" si="10"/>
        <v>0</v>
      </c>
      <c r="W363">
        <f t="shared" si="10"/>
        <v>0</v>
      </c>
      <c r="X363">
        <f t="shared" si="10"/>
        <v>0</v>
      </c>
      <c r="Y363">
        <f t="shared" si="10"/>
        <v>0</v>
      </c>
      <c r="Z363">
        <f t="shared" si="10"/>
        <v>0</v>
      </c>
      <c r="AA363">
        <f t="shared" si="9"/>
        <v>0</v>
      </c>
      <c r="AC363">
        <f t="shared" si="10"/>
        <v>0</v>
      </c>
      <c r="AD363">
        <f t="shared" si="10"/>
        <v>0</v>
      </c>
      <c r="AE363">
        <f t="shared" si="10"/>
        <v>0</v>
      </c>
      <c r="AF363">
        <f t="shared" si="10"/>
        <v>0</v>
      </c>
      <c r="AG363">
        <f t="shared" si="10"/>
        <v>0</v>
      </c>
      <c r="AH363">
        <f t="shared" si="10"/>
        <v>0</v>
      </c>
      <c r="AI363">
        <f t="shared" si="10"/>
        <v>0</v>
      </c>
      <c r="AJ363">
        <f t="shared" si="10"/>
        <v>0</v>
      </c>
      <c r="AK363">
        <f t="shared" si="10"/>
        <v>0</v>
      </c>
      <c r="AL363">
        <f t="shared" si="10"/>
        <v>0</v>
      </c>
      <c r="AM363">
        <f t="shared" si="10"/>
        <v>0</v>
      </c>
      <c r="AN363">
        <f t="shared" si="10"/>
        <v>0</v>
      </c>
      <c r="AO363">
        <f t="shared" si="10"/>
        <v>0</v>
      </c>
      <c r="AP363">
        <f t="shared" si="10"/>
        <v>0</v>
      </c>
      <c r="AQ363">
        <f t="shared" si="10"/>
        <v>0</v>
      </c>
      <c r="AR363">
        <f t="shared" si="10"/>
        <v>0</v>
      </c>
      <c r="AS363">
        <f t="shared" si="10"/>
        <v>0</v>
      </c>
      <c r="AT363">
        <f t="shared" si="10"/>
        <v>0</v>
      </c>
      <c r="AU363">
        <f t="shared" si="10"/>
        <v>0</v>
      </c>
      <c r="AV363">
        <f t="shared" si="10"/>
        <v>0</v>
      </c>
      <c r="AW363">
        <f t="shared" si="10"/>
        <v>0</v>
      </c>
      <c r="AX363">
        <f t="shared" si="10"/>
        <v>0</v>
      </c>
      <c r="AY363">
        <f t="shared" si="10"/>
        <v>0</v>
      </c>
      <c r="AZ363">
        <f t="shared" si="10"/>
        <v>0</v>
      </c>
      <c r="BA363">
        <f t="shared" si="10"/>
        <v>0</v>
      </c>
      <c r="BB363">
        <f t="shared" si="10"/>
        <v>0</v>
      </c>
      <c r="BC363">
        <f t="shared" si="10"/>
        <v>0</v>
      </c>
      <c r="BD363">
        <f t="shared" si="10"/>
        <v>0</v>
      </c>
      <c r="BE363">
        <f t="shared" si="10"/>
        <v>0</v>
      </c>
      <c r="BF363">
        <f t="shared" si="10"/>
        <v>0</v>
      </c>
      <c r="BG363">
        <f t="shared" si="10"/>
        <v>0</v>
      </c>
      <c r="BH363">
        <f t="shared" si="10"/>
        <v>0</v>
      </c>
      <c r="BI363">
        <f t="shared" si="10"/>
        <v>0</v>
      </c>
      <c r="BJ363">
        <f t="shared" si="10"/>
        <v>0</v>
      </c>
      <c r="BK363">
        <f t="shared" si="10"/>
        <v>0</v>
      </c>
      <c r="BL363">
        <f t="shared" si="10"/>
        <v>0</v>
      </c>
      <c r="BM363">
        <f t="shared" si="10"/>
        <v>0</v>
      </c>
      <c r="BN363">
        <f t="shared" si="10"/>
        <v>0</v>
      </c>
      <c r="BO363">
        <f t="shared" si="10"/>
        <v>0</v>
      </c>
      <c r="BP363">
        <f t="shared" si="10"/>
        <v>0</v>
      </c>
      <c r="BQ363">
        <f t="shared" si="10"/>
        <v>0</v>
      </c>
      <c r="BR363">
        <f t="shared" ref="BR363:CB363" si="11">SUMIFS(BR$6:BR$338,$C$6:$C$338,$B363,$B$6:$B$338,$C363)</f>
        <v>0</v>
      </c>
      <c r="BS363">
        <f t="shared" si="11"/>
        <v>0</v>
      </c>
      <c r="BT363">
        <f t="shared" si="11"/>
        <v>0</v>
      </c>
      <c r="BU363">
        <f t="shared" si="11"/>
        <v>0</v>
      </c>
      <c r="BV363">
        <f t="shared" si="11"/>
        <v>0</v>
      </c>
      <c r="BW363">
        <f t="shared" si="11"/>
        <v>0</v>
      </c>
      <c r="BX363">
        <f t="shared" si="11"/>
        <v>0</v>
      </c>
      <c r="BY363">
        <f t="shared" si="11"/>
        <v>0</v>
      </c>
      <c r="BZ363">
        <f t="shared" si="11"/>
        <v>0</v>
      </c>
      <c r="CA363">
        <f t="shared" si="11"/>
        <v>0</v>
      </c>
      <c r="CB363">
        <f t="shared" si="11"/>
        <v>0</v>
      </c>
    </row>
    <row r="365" spans="1:80" x14ac:dyDescent="0.3">
      <c r="A365" t="s">
        <v>399</v>
      </c>
      <c r="B365" t="s">
        <v>382</v>
      </c>
      <c r="C365" t="s">
        <v>270</v>
      </c>
      <c r="D365">
        <f t="shared" si="8"/>
        <v>9422316</v>
      </c>
      <c r="E365">
        <f t="shared" si="8"/>
        <v>9482001</v>
      </c>
      <c r="F365">
        <f t="shared" si="8"/>
        <v>9541668</v>
      </c>
      <c r="G365">
        <f t="shared" si="8"/>
        <v>9604699</v>
      </c>
      <c r="H365">
        <f t="shared" si="8"/>
        <v>9681445</v>
      </c>
      <c r="I365">
        <f t="shared" si="8"/>
        <v>9747044</v>
      </c>
      <c r="J365">
        <f t="shared" si="8"/>
        <v>9823697</v>
      </c>
      <c r="K365">
        <f t="shared" si="8"/>
        <v>9897725</v>
      </c>
      <c r="L365">
        <f t="shared" si="8"/>
        <v>9966673</v>
      </c>
      <c r="M365">
        <f t="shared" si="8"/>
        <v>10037937</v>
      </c>
      <c r="N365">
        <f t="shared" si="8"/>
        <v>10094197</v>
      </c>
      <c r="O365">
        <f t="shared" si="8"/>
        <v>10102246</v>
      </c>
      <c r="P365">
        <f t="shared" si="8"/>
        <v>5960395</v>
      </c>
      <c r="Q365">
        <f t="shared" si="8"/>
        <v>5973999</v>
      </c>
      <c r="R365">
        <f t="shared" si="8"/>
        <v>5946374</v>
      </c>
      <c r="S365">
        <f t="shared" si="8"/>
        <v>5944842</v>
      </c>
      <c r="T365">
        <f t="shared" si="8"/>
        <v>5960530</v>
      </c>
      <c r="U365">
        <f t="shared" ref="U365:CB369" si="12">SUMIFS(U$6:U$338,$C$6:$C$338,$B365,$B$6:$B$338,$C365)</f>
        <v>5976115</v>
      </c>
      <c r="V365">
        <f t="shared" si="12"/>
        <v>5997345</v>
      </c>
      <c r="W365">
        <f t="shared" si="12"/>
        <v>6019270</v>
      </c>
      <c r="X365">
        <f t="shared" si="12"/>
        <v>6034049</v>
      </c>
      <c r="Y365">
        <f t="shared" si="12"/>
        <v>6052866</v>
      </c>
      <c r="Z365">
        <f t="shared" si="12"/>
        <v>6078904</v>
      </c>
      <c r="AA365">
        <f t="shared" si="12"/>
        <v>6121589</v>
      </c>
      <c r="AC365">
        <f t="shared" si="12"/>
        <v>9966673</v>
      </c>
      <c r="AD365">
        <f t="shared" si="12"/>
        <v>10041616</v>
      </c>
      <c r="AE365">
        <f t="shared" si="12"/>
        <v>10113424</v>
      </c>
      <c r="AF365">
        <f t="shared" si="12"/>
        <v>10183654</v>
      </c>
      <c r="AG365">
        <f t="shared" si="12"/>
        <v>10251971</v>
      </c>
      <c r="AH365">
        <f t="shared" si="12"/>
        <v>10317545</v>
      </c>
      <c r="AI365">
        <f t="shared" si="12"/>
        <v>10380894</v>
      </c>
      <c r="AJ365">
        <f t="shared" si="12"/>
        <v>10441396</v>
      </c>
      <c r="AK365">
        <f t="shared" si="12"/>
        <v>10500156</v>
      </c>
      <c r="AL365">
        <f t="shared" si="12"/>
        <v>10556945</v>
      </c>
      <c r="AM365">
        <f t="shared" si="12"/>
        <v>10612330</v>
      </c>
      <c r="AN365">
        <f t="shared" si="12"/>
        <v>10665962</v>
      </c>
      <c r="AO365">
        <f t="shared" si="12"/>
        <v>10717695</v>
      </c>
      <c r="AP365">
        <f t="shared" si="12"/>
        <v>10767839</v>
      </c>
      <c r="AQ365">
        <f t="shared" si="12"/>
        <v>10817011</v>
      </c>
      <c r="AR365">
        <f t="shared" si="12"/>
        <v>10865481</v>
      </c>
      <c r="AS365">
        <f t="shared" si="12"/>
        <v>10912948</v>
      </c>
      <c r="AT365">
        <f t="shared" si="12"/>
        <v>10959641</v>
      </c>
      <c r="AU365">
        <f t="shared" si="12"/>
        <v>11006072</v>
      </c>
      <c r="AV365">
        <f t="shared" si="12"/>
        <v>11052735</v>
      </c>
      <c r="AW365">
        <f t="shared" si="12"/>
        <v>11099956</v>
      </c>
      <c r="AX365">
        <f t="shared" si="12"/>
        <v>11147108</v>
      </c>
      <c r="AY365">
        <f t="shared" si="12"/>
        <v>11194172</v>
      </c>
      <c r="AZ365">
        <f t="shared" si="12"/>
        <v>11241218</v>
      </c>
      <c r="BA365">
        <f t="shared" si="12"/>
        <v>11288224</v>
      </c>
      <c r="BB365">
        <f t="shared" si="12"/>
        <v>11334963</v>
      </c>
      <c r="BC365">
        <f t="shared" si="12"/>
        <v>6034049</v>
      </c>
      <c r="BD365">
        <f t="shared" si="12"/>
        <v>6054704</v>
      </c>
      <c r="BE365">
        <f t="shared" si="12"/>
        <v>6082583</v>
      </c>
      <c r="BF365">
        <f t="shared" si="12"/>
        <v>6107839</v>
      </c>
      <c r="BG365">
        <f t="shared" si="12"/>
        <v>6134993</v>
      </c>
      <c r="BH365">
        <f t="shared" si="12"/>
        <v>6158911</v>
      </c>
      <c r="BI365">
        <f t="shared" si="12"/>
        <v>6183164</v>
      </c>
      <c r="BJ365">
        <f t="shared" si="12"/>
        <v>6203338</v>
      </c>
      <c r="BK365">
        <f t="shared" si="12"/>
        <v>6219880</v>
      </c>
      <c r="BL365">
        <f t="shared" si="12"/>
        <v>6234610</v>
      </c>
      <c r="BM365">
        <f t="shared" si="12"/>
        <v>6247735</v>
      </c>
      <c r="BN365">
        <f t="shared" si="12"/>
        <v>6255013</v>
      </c>
      <c r="BO365">
        <f t="shared" si="12"/>
        <v>6257855</v>
      </c>
      <c r="BP365">
        <f t="shared" si="12"/>
        <v>6260951</v>
      </c>
      <c r="BQ365">
        <f t="shared" si="12"/>
        <v>6265162</v>
      </c>
      <c r="BR365">
        <f t="shared" si="12"/>
        <v>6270118</v>
      </c>
      <c r="BS365">
        <f t="shared" si="12"/>
        <v>6271953</v>
      </c>
      <c r="BT365">
        <f t="shared" si="12"/>
        <v>6274762</v>
      </c>
      <c r="BU365">
        <f t="shared" si="12"/>
        <v>6274651</v>
      </c>
      <c r="BV365">
        <f t="shared" si="12"/>
        <v>6279819</v>
      </c>
      <c r="BW365">
        <f t="shared" si="12"/>
        <v>6290646</v>
      </c>
      <c r="BX365">
        <f t="shared" si="12"/>
        <v>6307428</v>
      </c>
      <c r="BY365">
        <f t="shared" si="12"/>
        <v>6326420</v>
      </c>
      <c r="BZ365">
        <f t="shared" si="12"/>
        <v>6349091</v>
      </c>
      <c r="CA365">
        <f t="shared" si="12"/>
        <v>6374049</v>
      </c>
      <c r="CB365">
        <f t="shared" si="12"/>
        <v>6397088</v>
      </c>
    </row>
    <row r="366" spans="1:80" x14ac:dyDescent="0.3">
      <c r="A366" t="s">
        <v>400</v>
      </c>
      <c r="B366" t="s">
        <v>382</v>
      </c>
      <c r="C366" t="s">
        <v>273</v>
      </c>
      <c r="D366">
        <f t="shared" si="8"/>
        <v>4467110</v>
      </c>
      <c r="E366">
        <f t="shared" ref="E366:BR369" si="13">SUMIFS(E$6:E$338,$C$6:$C$338,$B366,$B$6:$B$338,$C366)</f>
        <v>4496440</v>
      </c>
      <c r="F366">
        <f t="shared" si="13"/>
        <v>4524434</v>
      </c>
      <c r="G366">
        <f t="shared" si="13"/>
        <v>4554321</v>
      </c>
      <c r="H366">
        <f t="shared" si="13"/>
        <v>4586700</v>
      </c>
      <c r="I366">
        <f t="shared" si="13"/>
        <v>4616164</v>
      </c>
      <c r="J366">
        <f t="shared" si="13"/>
        <v>4648155</v>
      </c>
      <c r="K366">
        <f t="shared" si="13"/>
        <v>4678572</v>
      </c>
      <c r="L366">
        <f t="shared" si="13"/>
        <v>4709519</v>
      </c>
      <c r="M366">
        <f t="shared" si="13"/>
        <v>4742638</v>
      </c>
      <c r="N366">
        <f t="shared" si="13"/>
        <v>4768574</v>
      </c>
      <c r="O366">
        <f t="shared" si="13"/>
        <v>4782665</v>
      </c>
      <c r="P366">
        <f t="shared" si="13"/>
        <v>2823716</v>
      </c>
      <c r="Q366">
        <f t="shared" si="13"/>
        <v>2830271</v>
      </c>
      <c r="R366">
        <f t="shared" si="13"/>
        <v>2816742</v>
      </c>
      <c r="S366">
        <f t="shared" si="13"/>
        <v>2816459</v>
      </c>
      <c r="T366">
        <f t="shared" si="13"/>
        <v>2820928</v>
      </c>
      <c r="U366">
        <f t="shared" si="13"/>
        <v>2827282</v>
      </c>
      <c r="V366">
        <f t="shared" si="13"/>
        <v>2834028</v>
      </c>
      <c r="W366">
        <f t="shared" si="13"/>
        <v>2842362</v>
      </c>
      <c r="X366">
        <f t="shared" si="13"/>
        <v>2848619</v>
      </c>
      <c r="Y366">
        <f t="shared" si="13"/>
        <v>2857747</v>
      </c>
      <c r="Z366">
        <f t="shared" si="13"/>
        <v>2869316</v>
      </c>
      <c r="AA366">
        <f t="shared" si="12"/>
        <v>2903351</v>
      </c>
      <c r="AC366">
        <f t="shared" si="13"/>
        <v>4709519</v>
      </c>
      <c r="AD366">
        <f t="shared" si="13"/>
        <v>4739888</v>
      </c>
      <c r="AE366">
        <f t="shared" si="13"/>
        <v>4769190</v>
      </c>
      <c r="AF366">
        <f t="shared" si="13"/>
        <v>4797830</v>
      </c>
      <c r="AG366">
        <f t="shared" si="13"/>
        <v>4825356</v>
      </c>
      <c r="AH366">
        <f t="shared" si="13"/>
        <v>4851332</v>
      </c>
      <c r="AI366">
        <f t="shared" si="13"/>
        <v>4876046</v>
      </c>
      <c r="AJ366">
        <f t="shared" si="13"/>
        <v>4899203</v>
      </c>
      <c r="AK366">
        <f t="shared" si="13"/>
        <v>4921377</v>
      </c>
      <c r="AL366">
        <f t="shared" si="13"/>
        <v>4942521</v>
      </c>
      <c r="AM366">
        <f t="shared" si="13"/>
        <v>4962999</v>
      </c>
      <c r="AN366">
        <f t="shared" si="13"/>
        <v>4982638</v>
      </c>
      <c r="AO366">
        <f t="shared" si="13"/>
        <v>5001355</v>
      </c>
      <c r="AP366">
        <f t="shared" si="13"/>
        <v>5019401</v>
      </c>
      <c r="AQ366">
        <f t="shared" si="13"/>
        <v>5037303</v>
      </c>
      <c r="AR366">
        <f t="shared" si="13"/>
        <v>5055104</v>
      </c>
      <c r="AS366">
        <f t="shared" si="13"/>
        <v>5072460</v>
      </c>
      <c r="AT366">
        <f t="shared" si="13"/>
        <v>5089449</v>
      </c>
      <c r="AU366">
        <f t="shared" si="13"/>
        <v>5106397</v>
      </c>
      <c r="AV366">
        <f t="shared" si="13"/>
        <v>5123635</v>
      </c>
      <c r="AW366">
        <f t="shared" si="13"/>
        <v>5141448</v>
      </c>
      <c r="AX366">
        <f t="shared" si="13"/>
        <v>5159308</v>
      </c>
      <c r="AY366">
        <f t="shared" si="13"/>
        <v>5177167</v>
      </c>
      <c r="AZ366">
        <f t="shared" si="13"/>
        <v>5195079</v>
      </c>
      <c r="BA366">
        <f t="shared" si="13"/>
        <v>5213072</v>
      </c>
      <c r="BB366">
        <f t="shared" si="13"/>
        <v>5231039</v>
      </c>
      <c r="BC366">
        <f t="shared" si="13"/>
        <v>2848619</v>
      </c>
      <c r="BD366">
        <f t="shared" si="13"/>
        <v>2855147</v>
      </c>
      <c r="BE366">
        <f t="shared" si="13"/>
        <v>2864726</v>
      </c>
      <c r="BF366">
        <f t="shared" si="13"/>
        <v>2873677</v>
      </c>
      <c r="BG366">
        <f t="shared" si="13"/>
        <v>2882830</v>
      </c>
      <c r="BH366">
        <f t="shared" si="13"/>
        <v>2890923</v>
      </c>
      <c r="BI366">
        <f t="shared" si="13"/>
        <v>2898665</v>
      </c>
      <c r="BJ366">
        <f t="shared" si="13"/>
        <v>2904670</v>
      </c>
      <c r="BK366">
        <f t="shared" si="13"/>
        <v>2908937</v>
      </c>
      <c r="BL366">
        <f t="shared" si="13"/>
        <v>2911549</v>
      </c>
      <c r="BM366">
        <f t="shared" si="13"/>
        <v>2913806</v>
      </c>
      <c r="BN366">
        <f t="shared" si="13"/>
        <v>2912893</v>
      </c>
      <c r="BO366">
        <f t="shared" si="13"/>
        <v>2909506</v>
      </c>
      <c r="BP366">
        <f t="shared" si="13"/>
        <v>2907168</v>
      </c>
      <c r="BQ366">
        <f t="shared" si="13"/>
        <v>2905575</v>
      </c>
      <c r="BR366">
        <f t="shared" si="13"/>
        <v>2904693</v>
      </c>
      <c r="BS366">
        <f t="shared" si="12"/>
        <v>2902302</v>
      </c>
      <c r="BT366">
        <f t="shared" si="12"/>
        <v>2900039</v>
      </c>
      <c r="BU366">
        <f t="shared" si="12"/>
        <v>2896296</v>
      </c>
      <c r="BV366">
        <f t="shared" si="12"/>
        <v>2895004</v>
      </c>
      <c r="BW366">
        <f t="shared" si="12"/>
        <v>2896722</v>
      </c>
      <c r="BX366">
        <f t="shared" si="12"/>
        <v>2901102</v>
      </c>
      <c r="BY366">
        <f t="shared" si="12"/>
        <v>2906569</v>
      </c>
      <c r="BZ366">
        <f t="shared" si="12"/>
        <v>2913708</v>
      </c>
      <c r="CA366">
        <f t="shared" si="12"/>
        <v>2922026</v>
      </c>
      <c r="CB366">
        <f t="shared" si="12"/>
        <v>2929423</v>
      </c>
    </row>
    <row r="367" spans="1:80" x14ac:dyDescent="0.3">
      <c r="A367" t="s">
        <v>401</v>
      </c>
      <c r="B367" t="s">
        <v>382</v>
      </c>
      <c r="C367" t="s">
        <v>1</v>
      </c>
      <c r="D367">
        <f t="shared" si="8"/>
        <v>2879069</v>
      </c>
      <c r="E367">
        <f t="shared" si="13"/>
        <v>2894076</v>
      </c>
      <c r="F367">
        <f t="shared" si="13"/>
        <v>2912971</v>
      </c>
      <c r="G367">
        <f t="shared" si="13"/>
        <v>2932165</v>
      </c>
      <c r="H367">
        <f t="shared" si="13"/>
        <v>2955502</v>
      </c>
      <c r="I367">
        <f t="shared" si="13"/>
        <v>2982183</v>
      </c>
      <c r="J367">
        <f t="shared" si="13"/>
        <v>3010921</v>
      </c>
      <c r="K367">
        <f t="shared" si="13"/>
        <v>3031155</v>
      </c>
      <c r="L367">
        <f t="shared" si="13"/>
        <v>3053871</v>
      </c>
      <c r="M367">
        <f t="shared" si="13"/>
        <v>3073992</v>
      </c>
      <c r="N367">
        <f t="shared" si="13"/>
        <v>3089790</v>
      </c>
      <c r="O367">
        <f t="shared" si="13"/>
        <v>3164331</v>
      </c>
      <c r="P367">
        <f t="shared" si="13"/>
        <v>1837373</v>
      </c>
      <c r="Q367">
        <f t="shared" si="13"/>
        <v>1838729</v>
      </c>
      <c r="R367">
        <f t="shared" si="13"/>
        <v>1830179</v>
      </c>
      <c r="S367">
        <f t="shared" si="13"/>
        <v>1827554</v>
      </c>
      <c r="T367">
        <f t="shared" si="13"/>
        <v>1830525</v>
      </c>
      <c r="U367">
        <f t="shared" si="13"/>
        <v>1839201</v>
      </c>
      <c r="V367">
        <f t="shared" si="13"/>
        <v>1848261</v>
      </c>
      <c r="W367">
        <f t="shared" si="13"/>
        <v>1851724</v>
      </c>
      <c r="X367">
        <f t="shared" si="13"/>
        <v>1856226</v>
      </c>
      <c r="Y367">
        <f t="shared" si="13"/>
        <v>1860002</v>
      </c>
      <c r="Z367">
        <f t="shared" si="13"/>
        <v>1866203</v>
      </c>
      <c r="AA367">
        <f t="shared" si="12"/>
        <v>1946904</v>
      </c>
      <c r="AC367">
        <f t="shared" si="13"/>
        <v>3053871</v>
      </c>
      <c r="AD367">
        <f t="shared" si="13"/>
        <v>3075952</v>
      </c>
      <c r="AE367">
        <f t="shared" si="13"/>
        <v>3096929</v>
      </c>
      <c r="AF367">
        <f t="shared" si="13"/>
        <v>3117331</v>
      </c>
      <c r="AG367">
        <f t="shared" si="13"/>
        <v>3136841</v>
      </c>
      <c r="AH367">
        <f t="shared" si="13"/>
        <v>3155243</v>
      </c>
      <c r="AI367">
        <f t="shared" si="13"/>
        <v>3172698</v>
      </c>
      <c r="AJ367">
        <f t="shared" si="13"/>
        <v>3188994</v>
      </c>
      <c r="AK367">
        <f t="shared" si="13"/>
        <v>3204446</v>
      </c>
      <c r="AL367">
        <f t="shared" si="13"/>
        <v>3219071</v>
      </c>
      <c r="AM367">
        <f t="shared" si="13"/>
        <v>3233114</v>
      </c>
      <c r="AN367">
        <f t="shared" si="13"/>
        <v>3246541</v>
      </c>
      <c r="AO367">
        <f t="shared" si="13"/>
        <v>3259184</v>
      </c>
      <c r="AP367">
        <f t="shared" si="13"/>
        <v>3271204</v>
      </c>
      <c r="AQ367">
        <f t="shared" si="13"/>
        <v>3282860</v>
      </c>
      <c r="AR367">
        <f t="shared" si="13"/>
        <v>3294324</v>
      </c>
      <c r="AS367">
        <f t="shared" si="13"/>
        <v>3305525</v>
      </c>
      <c r="AT367">
        <f t="shared" si="13"/>
        <v>3316301</v>
      </c>
      <c r="AU367">
        <f t="shared" si="13"/>
        <v>3327029</v>
      </c>
      <c r="AV367">
        <f t="shared" si="13"/>
        <v>3337804</v>
      </c>
      <c r="AW367">
        <f t="shared" si="13"/>
        <v>3348955</v>
      </c>
      <c r="AX367">
        <f t="shared" si="13"/>
        <v>3360164</v>
      </c>
      <c r="AY367">
        <f t="shared" si="13"/>
        <v>3371409</v>
      </c>
      <c r="AZ367">
        <f t="shared" si="13"/>
        <v>3382741</v>
      </c>
      <c r="BA367">
        <f t="shared" si="13"/>
        <v>3394210</v>
      </c>
      <c r="BB367">
        <f t="shared" si="13"/>
        <v>3405752</v>
      </c>
      <c r="BC367">
        <f t="shared" si="13"/>
        <v>1856226</v>
      </c>
      <c r="BD367">
        <f t="shared" si="13"/>
        <v>1861403</v>
      </c>
      <c r="BE367">
        <f t="shared" si="13"/>
        <v>1868272</v>
      </c>
      <c r="BF367">
        <f t="shared" si="13"/>
        <v>1874328</v>
      </c>
      <c r="BG367">
        <f t="shared" si="13"/>
        <v>1881452</v>
      </c>
      <c r="BH367">
        <f t="shared" si="13"/>
        <v>1887880</v>
      </c>
      <c r="BI367">
        <f t="shared" si="13"/>
        <v>1894873</v>
      </c>
      <c r="BJ367">
        <f t="shared" si="13"/>
        <v>1900163</v>
      </c>
      <c r="BK367">
        <f t="shared" si="13"/>
        <v>1903942</v>
      </c>
      <c r="BL367">
        <f t="shared" si="13"/>
        <v>1907303</v>
      </c>
      <c r="BM367">
        <f t="shared" si="13"/>
        <v>1910154</v>
      </c>
      <c r="BN367">
        <f t="shared" si="13"/>
        <v>1911339</v>
      </c>
      <c r="BO367">
        <f t="shared" si="13"/>
        <v>1911326</v>
      </c>
      <c r="BP367">
        <f t="shared" si="13"/>
        <v>1911131</v>
      </c>
      <c r="BQ367">
        <f t="shared" si="13"/>
        <v>1911533</v>
      </c>
      <c r="BR367">
        <f t="shared" si="13"/>
        <v>1911774</v>
      </c>
      <c r="BS367">
        <f t="shared" si="12"/>
        <v>1911112</v>
      </c>
      <c r="BT367">
        <f t="shared" si="12"/>
        <v>1910132</v>
      </c>
      <c r="BU367">
        <f t="shared" si="12"/>
        <v>1908098</v>
      </c>
      <c r="BV367">
        <f t="shared" si="12"/>
        <v>1907133</v>
      </c>
      <c r="BW367">
        <f t="shared" si="12"/>
        <v>1907916</v>
      </c>
      <c r="BX367">
        <f t="shared" si="12"/>
        <v>1910062</v>
      </c>
      <c r="BY367">
        <f t="shared" si="12"/>
        <v>1913025</v>
      </c>
      <c r="BZ367">
        <f t="shared" si="12"/>
        <v>1917083</v>
      </c>
      <c r="CA367">
        <f t="shared" si="12"/>
        <v>1921846</v>
      </c>
      <c r="CB367">
        <f t="shared" si="12"/>
        <v>1926097</v>
      </c>
    </row>
    <row r="368" spans="1:80" x14ac:dyDescent="0.3">
      <c r="B368" t="s">
        <v>382</v>
      </c>
      <c r="C368" t="s">
        <v>136</v>
      </c>
      <c r="D368">
        <f t="shared" si="8"/>
        <v>0</v>
      </c>
      <c r="E368">
        <f t="shared" si="13"/>
        <v>0</v>
      </c>
      <c r="F368">
        <f t="shared" si="13"/>
        <v>0</v>
      </c>
      <c r="G368">
        <f t="shared" si="13"/>
        <v>0</v>
      </c>
      <c r="H368">
        <f t="shared" si="13"/>
        <v>0</v>
      </c>
      <c r="I368">
        <f t="shared" si="13"/>
        <v>0</v>
      </c>
      <c r="J368">
        <f t="shared" si="13"/>
        <v>0</v>
      </c>
      <c r="K368">
        <f t="shared" si="13"/>
        <v>0</v>
      </c>
      <c r="L368">
        <f t="shared" si="13"/>
        <v>0</v>
      </c>
      <c r="M368">
        <f t="shared" si="13"/>
        <v>0</v>
      </c>
      <c r="N368">
        <f t="shared" si="13"/>
        <v>0</v>
      </c>
      <c r="O368">
        <f t="shared" si="13"/>
        <v>0</v>
      </c>
      <c r="P368">
        <f t="shared" si="13"/>
        <v>0</v>
      </c>
      <c r="Q368">
        <f t="shared" si="13"/>
        <v>0</v>
      </c>
      <c r="R368">
        <f t="shared" si="13"/>
        <v>0</v>
      </c>
      <c r="S368">
        <f t="shared" si="13"/>
        <v>0</v>
      </c>
      <c r="T368">
        <f t="shared" si="13"/>
        <v>0</v>
      </c>
      <c r="U368">
        <f t="shared" si="13"/>
        <v>0</v>
      </c>
      <c r="V368">
        <f t="shared" si="13"/>
        <v>0</v>
      </c>
      <c r="W368">
        <f t="shared" si="13"/>
        <v>0</v>
      </c>
      <c r="X368">
        <f t="shared" si="13"/>
        <v>0</v>
      </c>
      <c r="Y368">
        <f t="shared" si="13"/>
        <v>0</v>
      </c>
      <c r="Z368">
        <f t="shared" si="13"/>
        <v>0</v>
      </c>
      <c r="AA368">
        <f t="shared" si="12"/>
        <v>0</v>
      </c>
      <c r="AC368">
        <f t="shared" si="13"/>
        <v>0</v>
      </c>
      <c r="AD368">
        <f t="shared" si="13"/>
        <v>0</v>
      </c>
      <c r="AE368">
        <f t="shared" si="13"/>
        <v>0</v>
      </c>
      <c r="AF368">
        <f t="shared" si="13"/>
        <v>0</v>
      </c>
      <c r="AG368">
        <f t="shared" si="13"/>
        <v>0</v>
      </c>
      <c r="AH368">
        <f t="shared" si="13"/>
        <v>0</v>
      </c>
      <c r="AI368">
        <f t="shared" si="13"/>
        <v>0</v>
      </c>
      <c r="AJ368">
        <f t="shared" si="13"/>
        <v>0</v>
      </c>
      <c r="AK368">
        <f t="shared" si="13"/>
        <v>0</v>
      </c>
      <c r="AL368">
        <f t="shared" si="13"/>
        <v>0</v>
      </c>
      <c r="AM368">
        <f t="shared" si="13"/>
        <v>0</v>
      </c>
      <c r="AN368">
        <f t="shared" si="13"/>
        <v>0</v>
      </c>
      <c r="AO368">
        <f t="shared" si="13"/>
        <v>0</v>
      </c>
      <c r="AP368">
        <f t="shared" si="13"/>
        <v>0</v>
      </c>
      <c r="AQ368">
        <f t="shared" si="13"/>
        <v>0</v>
      </c>
      <c r="AR368">
        <f t="shared" si="13"/>
        <v>0</v>
      </c>
      <c r="AS368">
        <f t="shared" si="13"/>
        <v>0</v>
      </c>
      <c r="AT368">
        <f t="shared" si="13"/>
        <v>0</v>
      </c>
      <c r="AU368">
        <f t="shared" si="13"/>
        <v>0</v>
      </c>
      <c r="AV368">
        <f t="shared" si="13"/>
        <v>0</v>
      </c>
      <c r="AW368">
        <f t="shared" si="13"/>
        <v>0</v>
      </c>
      <c r="AX368">
        <f t="shared" si="13"/>
        <v>0</v>
      </c>
      <c r="AY368">
        <f t="shared" si="13"/>
        <v>0</v>
      </c>
      <c r="AZ368">
        <f t="shared" si="13"/>
        <v>0</v>
      </c>
      <c r="BA368">
        <f t="shared" si="13"/>
        <v>0</v>
      </c>
      <c r="BB368">
        <f t="shared" si="13"/>
        <v>0</v>
      </c>
      <c r="BC368">
        <f t="shared" si="13"/>
        <v>0</v>
      </c>
      <c r="BD368">
        <f t="shared" si="13"/>
        <v>0</v>
      </c>
      <c r="BE368">
        <f t="shared" si="13"/>
        <v>0</v>
      </c>
      <c r="BF368">
        <f t="shared" si="13"/>
        <v>0</v>
      </c>
      <c r="BG368">
        <f t="shared" si="13"/>
        <v>0</v>
      </c>
      <c r="BH368">
        <f t="shared" si="13"/>
        <v>0</v>
      </c>
      <c r="BI368">
        <f t="shared" si="13"/>
        <v>0</v>
      </c>
      <c r="BJ368">
        <f t="shared" si="13"/>
        <v>0</v>
      </c>
      <c r="BK368">
        <f t="shared" si="13"/>
        <v>0</v>
      </c>
      <c r="BL368">
        <f t="shared" si="13"/>
        <v>0</v>
      </c>
      <c r="BM368">
        <f t="shared" si="13"/>
        <v>0</v>
      </c>
      <c r="BN368">
        <f t="shared" si="13"/>
        <v>0</v>
      </c>
      <c r="BO368">
        <f t="shared" si="13"/>
        <v>0</v>
      </c>
      <c r="BP368">
        <f t="shared" si="13"/>
        <v>0</v>
      </c>
      <c r="BQ368">
        <f t="shared" si="13"/>
        <v>0</v>
      </c>
      <c r="BR368">
        <f t="shared" si="13"/>
        <v>0</v>
      </c>
      <c r="BS368">
        <f t="shared" si="12"/>
        <v>0</v>
      </c>
      <c r="BT368">
        <f t="shared" si="12"/>
        <v>0</v>
      </c>
      <c r="BU368">
        <f t="shared" si="12"/>
        <v>0</v>
      </c>
      <c r="BV368">
        <f t="shared" si="12"/>
        <v>0</v>
      </c>
      <c r="BW368">
        <f t="shared" si="12"/>
        <v>0</v>
      </c>
      <c r="BX368">
        <f t="shared" si="12"/>
        <v>0</v>
      </c>
      <c r="BY368">
        <f t="shared" si="12"/>
        <v>0</v>
      </c>
      <c r="BZ368">
        <f t="shared" si="12"/>
        <v>0</v>
      </c>
      <c r="CA368">
        <f t="shared" si="12"/>
        <v>0</v>
      </c>
      <c r="CB368">
        <f t="shared" si="12"/>
        <v>0</v>
      </c>
    </row>
    <row r="369" spans="2:80" x14ac:dyDescent="0.3">
      <c r="B369" t="s">
        <v>382</v>
      </c>
      <c r="C369" t="s">
        <v>196</v>
      </c>
      <c r="D369">
        <f t="shared" si="8"/>
        <v>0</v>
      </c>
      <c r="E369">
        <f t="shared" si="13"/>
        <v>0</v>
      </c>
      <c r="F369">
        <f t="shared" si="13"/>
        <v>0</v>
      </c>
      <c r="G369">
        <f t="shared" si="13"/>
        <v>0</v>
      </c>
      <c r="H369">
        <f t="shared" si="13"/>
        <v>0</v>
      </c>
      <c r="I369">
        <f t="shared" si="13"/>
        <v>0</v>
      </c>
      <c r="J369">
        <f t="shared" si="13"/>
        <v>0</v>
      </c>
      <c r="K369">
        <f t="shared" si="13"/>
        <v>0</v>
      </c>
      <c r="L369">
        <f t="shared" si="13"/>
        <v>0</v>
      </c>
      <c r="M369">
        <f t="shared" si="13"/>
        <v>0</v>
      </c>
      <c r="N369">
        <f t="shared" si="13"/>
        <v>0</v>
      </c>
      <c r="O369">
        <f t="shared" si="13"/>
        <v>0</v>
      </c>
      <c r="P369">
        <f t="shared" si="13"/>
        <v>0</v>
      </c>
      <c r="Q369">
        <f t="shared" si="13"/>
        <v>0</v>
      </c>
      <c r="R369">
        <f t="shared" si="13"/>
        <v>0</v>
      </c>
      <c r="S369">
        <f t="shared" si="13"/>
        <v>0</v>
      </c>
      <c r="T369">
        <f t="shared" si="13"/>
        <v>0</v>
      </c>
      <c r="U369">
        <f t="shared" si="13"/>
        <v>0</v>
      </c>
      <c r="V369">
        <f t="shared" si="13"/>
        <v>0</v>
      </c>
      <c r="W369">
        <f t="shared" si="13"/>
        <v>0</v>
      </c>
      <c r="X369">
        <f t="shared" si="13"/>
        <v>0</v>
      </c>
      <c r="Y369">
        <f t="shared" si="13"/>
        <v>0</v>
      </c>
      <c r="Z369">
        <f t="shared" si="13"/>
        <v>0</v>
      </c>
      <c r="AA369">
        <f t="shared" si="12"/>
        <v>0</v>
      </c>
      <c r="AC369">
        <f t="shared" si="13"/>
        <v>0</v>
      </c>
      <c r="AD369">
        <f t="shared" si="13"/>
        <v>0</v>
      </c>
      <c r="AE369">
        <f t="shared" si="13"/>
        <v>0</v>
      </c>
      <c r="AF369">
        <f t="shared" si="13"/>
        <v>0</v>
      </c>
      <c r="AG369">
        <f t="shared" si="13"/>
        <v>0</v>
      </c>
      <c r="AH369">
        <f t="shared" si="13"/>
        <v>0</v>
      </c>
      <c r="AI369">
        <f t="shared" si="13"/>
        <v>0</v>
      </c>
      <c r="AJ369">
        <f t="shared" si="13"/>
        <v>0</v>
      </c>
      <c r="AK369">
        <f t="shared" si="13"/>
        <v>0</v>
      </c>
      <c r="AL369">
        <f t="shared" si="13"/>
        <v>0</v>
      </c>
      <c r="AM369">
        <f t="shared" si="13"/>
        <v>0</v>
      </c>
      <c r="AN369">
        <f t="shared" si="13"/>
        <v>0</v>
      </c>
      <c r="AO369">
        <f t="shared" si="13"/>
        <v>0</v>
      </c>
      <c r="AP369">
        <f t="shared" si="13"/>
        <v>0</v>
      </c>
      <c r="AQ369">
        <f t="shared" si="13"/>
        <v>0</v>
      </c>
      <c r="AR369">
        <f t="shared" si="13"/>
        <v>0</v>
      </c>
      <c r="AS369">
        <f t="shared" si="13"/>
        <v>0</v>
      </c>
      <c r="AT369">
        <f t="shared" si="13"/>
        <v>0</v>
      </c>
      <c r="AU369">
        <f t="shared" si="13"/>
        <v>0</v>
      </c>
      <c r="AV369">
        <f t="shared" si="13"/>
        <v>0</v>
      </c>
      <c r="AW369">
        <f t="shared" si="13"/>
        <v>0</v>
      </c>
      <c r="AX369">
        <f t="shared" si="13"/>
        <v>0</v>
      </c>
      <c r="AY369">
        <f t="shared" si="13"/>
        <v>0</v>
      </c>
      <c r="AZ369">
        <f t="shared" si="13"/>
        <v>0</v>
      </c>
      <c r="BA369">
        <f t="shared" si="13"/>
        <v>0</v>
      </c>
      <c r="BB369">
        <f t="shared" si="13"/>
        <v>0</v>
      </c>
      <c r="BC369">
        <f t="shared" si="13"/>
        <v>0</v>
      </c>
      <c r="BD369">
        <f t="shared" si="13"/>
        <v>0</v>
      </c>
      <c r="BE369">
        <f t="shared" si="13"/>
        <v>0</v>
      </c>
      <c r="BF369">
        <f t="shared" si="13"/>
        <v>0</v>
      </c>
      <c r="BG369">
        <f t="shared" si="13"/>
        <v>0</v>
      </c>
      <c r="BH369">
        <f t="shared" si="13"/>
        <v>0</v>
      </c>
      <c r="BI369">
        <f t="shared" si="13"/>
        <v>0</v>
      </c>
      <c r="BJ369">
        <f t="shared" si="13"/>
        <v>0</v>
      </c>
      <c r="BK369">
        <f t="shared" si="13"/>
        <v>0</v>
      </c>
      <c r="BL369">
        <f t="shared" si="13"/>
        <v>0</v>
      </c>
      <c r="BM369">
        <f t="shared" si="13"/>
        <v>0</v>
      </c>
      <c r="BN369">
        <f t="shared" si="13"/>
        <v>0</v>
      </c>
      <c r="BO369">
        <f t="shared" si="13"/>
        <v>0</v>
      </c>
      <c r="BP369">
        <f t="shared" si="13"/>
        <v>0</v>
      </c>
      <c r="BQ369">
        <f t="shared" si="13"/>
        <v>0</v>
      </c>
      <c r="BR369">
        <f t="shared" ref="BR369:CB369" si="14">SUMIFS(BR$6:BR$338,$C$6:$C$338,$B369,$B$6:$B$338,$C369)</f>
        <v>0</v>
      </c>
      <c r="BS369">
        <f t="shared" si="14"/>
        <v>0</v>
      </c>
      <c r="BT369">
        <f t="shared" si="14"/>
        <v>0</v>
      </c>
      <c r="BU369">
        <f t="shared" si="14"/>
        <v>0</v>
      </c>
      <c r="BV369">
        <f t="shared" si="14"/>
        <v>0</v>
      </c>
      <c r="BW369">
        <f t="shared" si="14"/>
        <v>0</v>
      </c>
      <c r="BX369">
        <f t="shared" si="14"/>
        <v>0</v>
      </c>
      <c r="BY369">
        <f t="shared" si="14"/>
        <v>0</v>
      </c>
      <c r="BZ369">
        <f t="shared" si="14"/>
        <v>0</v>
      </c>
      <c r="CA369">
        <f t="shared" si="14"/>
        <v>0</v>
      </c>
      <c r="CB369">
        <f t="shared" si="1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page</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 Worth</cp:lastModifiedBy>
  <dcterms:created xsi:type="dcterms:W3CDTF">2021-09-14T15:25:19Z</dcterms:created>
  <dcterms:modified xsi:type="dcterms:W3CDTF">2023-10-27T08:40:28Z</dcterms:modified>
</cp:coreProperties>
</file>